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bookViews>
    <workbookView xWindow="-120" yWindow="-120" windowWidth="24240" windowHeight="13140" tabRatio="820"/>
  </bookViews>
  <sheets>
    <sheet name="2025" sheetId="203" r:id="rId1"/>
    <sheet name="00000000" sheetId="14" state="veryHidden" r:id="rId2"/>
  </sheets>
  <externalReferences>
    <externalReference r:id="rId3"/>
  </externalReferences>
  <definedNames>
    <definedName name="_Fill" localSheetId="0" hidden="1">#REF!</definedName>
    <definedName name="_Fill" hidden="1">#REF!</definedName>
    <definedName name="_xlnm._FilterDatabase" localSheetId="0" hidden="1">'2025'!$A$7:$CW$1084</definedName>
    <definedName name="B_MAKCN">'2025'!$A$7:$K$1077</definedName>
    <definedName name="HTML_CodePage" hidden="1">1252</definedName>
    <definedName name="HTML_Control" hidden="1">{"'luong '!$X$191","'luong '!$X$191"}</definedName>
    <definedName name="HTML_Description" hidden="1">""</definedName>
    <definedName name="HTML_Email" hidden="1">""</definedName>
    <definedName name="HTML_Header" hidden="1">"luong"</definedName>
    <definedName name="HTML_LastUpdate" hidden="1">"11/11/99"</definedName>
    <definedName name="HTML_LineAfter" hidden="1">FALSE</definedName>
    <definedName name="HTML_LineBefore" hidden="1">FALSE</definedName>
    <definedName name="HTML_Name" hidden="1">"TVD"</definedName>
    <definedName name="HTML_OBDlg2" hidden="1">TRUE</definedName>
    <definedName name="HTML_OBDlg4" hidden="1">TRUE</definedName>
    <definedName name="HTML_OS" hidden="1">0</definedName>
    <definedName name="HTML_PathFile" hidden="1">"C:\phuong\Salary\MyHTML.htm"</definedName>
    <definedName name="HTML_Title" hidden="1">"SAL10-99"</definedName>
    <definedName name="MAKCN">'2025'!$A$7:$K$1076</definedName>
    <definedName name="MAKCN6">'[1]6.25'!$H$8:$CH$1705</definedName>
  </definedNames>
  <calcPr calcId="144525"/>
</workbook>
</file>

<file path=xl/calcChain.xml><?xml version="1.0" encoding="utf-8"?>
<calcChain xmlns="http://schemas.openxmlformats.org/spreadsheetml/2006/main">
  <c r="B781" i="203" l="1"/>
  <c r="B1050" i="203" l="1"/>
  <c r="B1011" i="203"/>
  <c r="B941" i="203"/>
  <c r="I1048" i="203"/>
  <c r="B1048" i="203"/>
  <c r="I1043" i="203"/>
  <c r="B1043" i="203"/>
  <c r="I1023" i="203"/>
  <c r="B1023" i="203"/>
  <c r="I1013" i="203"/>
  <c r="I1004" i="203"/>
  <c r="B1004" i="203"/>
  <c r="I1000" i="203"/>
  <c r="B1000" i="203"/>
  <c r="I996" i="203"/>
  <c r="B996" i="203"/>
  <c r="I992" i="203"/>
  <c r="B992" i="203"/>
  <c r="B986" i="203" l="1"/>
  <c r="I1018" i="203"/>
  <c r="B1015" i="203"/>
  <c r="B1018" i="203" s="1"/>
  <c r="I1038" i="203"/>
  <c r="B1035" i="203"/>
  <c r="B1038" i="203" s="1"/>
  <c r="I1028" i="203"/>
  <c r="B1025" i="203"/>
  <c r="B1028" i="203" s="1"/>
  <c r="I1033" i="203"/>
  <c r="B1030" i="203"/>
  <c r="B1033" i="203" s="1"/>
  <c r="I1009" i="203"/>
  <c r="B1006" i="203"/>
  <c r="B1051" i="203" l="1"/>
  <c r="B1052" i="203" s="1"/>
  <c r="B1053" i="203" s="1"/>
  <c r="B1054" i="203" s="1"/>
  <c r="B1055" i="203" s="1"/>
  <c r="B1056" i="203" s="1"/>
  <c r="B1057" i="203" s="1"/>
  <c r="B1058" i="203" s="1"/>
  <c r="B1059" i="203" s="1"/>
  <c r="B1060" i="203" s="1"/>
  <c r="B1061" i="203" s="1"/>
  <c r="B1062" i="203" s="1"/>
  <c r="B1063" i="203" s="1"/>
  <c r="B1064" i="203" s="1"/>
  <c r="B1065" i="203" s="1"/>
  <c r="B1066" i="203" s="1"/>
  <c r="B1067" i="203" s="1"/>
  <c r="B1068" i="203" s="1"/>
  <c r="B1069" i="203" s="1"/>
  <c r="B1070" i="203" s="1"/>
  <c r="B1071" i="203" s="1"/>
  <c r="B1072" i="203" s="1"/>
  <c r="B1073" i="203" s="1"/>
  <c r="B1074" i="203" s="1"/>
  <c r="B1075" i="203" s="1"/>
  <c r="B1009" i="203" l="1"/>
  <c r="B981" i="203" l="1"/>
  <c r="B982" i="203" s="1"/>
  <c r="B983" i="203" s="1"/>
  <c r="B963" i="203"/>
  <c r="B964" i="203" s="1"/>
  <c r="B965" i="203" s="1"/>
  <c r="B966" i="203" s="1"/>
  <c r="B967" i="203" s="1"/>
  <c r="B968" i="203" s="1"/>
  <c r="B969" i="203" s="1"/>
  <c r="B970" i="203" s="1"/>
  <c r="B971" i="203" s="1"/>
  <c r="B972" i="203" s="1"/>
  <c r="B973" i="203" s="1"/>
  <c r="B974" i="203" s="1"/>
  <c r="B975" i="203" s="1"/>
  <c r="B948" i="203"/>
  <c r="B949" i="203" s="1"/>
  <c r="B950" i="203" s="1"/>
  <c r="B951" i="203" s="1"/>
  <c r="B952" i="203" s="1"/>
  <c r="B953" i="203" s="1"/>
  <c r="B954" i="203" s="1"/>
  <c r="B955" i="203" s="1"/>
  <c r="B956" i="203" s="1"/>
  <c r="B957" i="203" s="1"/>
  <c r="B958" i="203" s="1"/>
  <c r="B959" i="203" s="1"/>
  <c r="B960" i="203" s="1"/>
  <c r="B930" i="203"/>
  <c r="B931" i="203" s="1"/>
  <c r="B932" i="203" s="1"/>
  <c r="B933" i="203" s="1"/>
  <c r="B934" i="203" s="1"/>
  <c r="B935" i="203" s="1"/>
  <c r="B936" i="203" s="1"/>
  <c r="B937" i="203" s="1"/>
  <c r="B938" i="203" s="1"/>
  <c r="B922" i="203"/>
  <c r="B923" i="203" s="1"/>
  <c r="B924" i="203" s="1"/>
  <c r="B925" i="203" s="1"/>
  <c r="B926" i="203" s="1"/>
  <c r="B927" i="203" s="1"/>
  <c r="B916" i="203"/>
  <c r="B917" i="203" s="1"/>
  <c r="B918" i="203" s="1"/>
  <c r="B919" i="203" s="1"/>
  <c r="B897" i="203"/>
  <c r="B898" i="203" s="1"/>
  <c r="B899" i="203" s="1"/>
  <c r="B900" i="203" s="1"/>
  <c r="B901" i="203" s="1"/>
  <c r="B902" i="203" s="1"/>
  <c r="B903" i="203" s="1"/>
  <c r="B904" i="203" s="1"/>
  <c r="B905" i="203" s="1"/>
  <c r="B906" i="203" s="1"/>
  <c r="B907" i="203" s="1"/>
  <c r="B908" i="203" s="1"/>
  <c r="B909" i="203" s="1"/>
  <c r="B910" i="203" s="1"/>
  <c r="B911" i="203" s="1"/>
  <c r="B879" i="203"/>
  <c r="B880" i="203" s="1"/>
  <c r="B881" i="203" s="1"/>
  <c r="B882" i="203" s="1"/>
  <c r="B883" i="203" s="1"/>
  <c r="B884" i="203" s="1"/>
  <c r="B885" i="203" s="1"/>
  <c r="B886" i="203" s="1"/>
  <c r="B887" i="203" s="1"/>
  <c r="B888" i="203" s="1"/>
  <c r="B889" i="203" s="1"/>
  <c r="B890" i="203" s="1"/>
  <c r="B891" i="203" s="1"/>
  <c r="B892" i="203" s="1"/>
  <c r="B893" i="203" s="1"/>
  <c r="B894" i="203" s="1"/>
  <c r="B871" i="203"/>
  <c r="B872" i="203" s="1"/>
  <c r="B873" i="203" s="1"/>
  <c r="B874" i="203" s="1"/>
  <c r="B865" i="203"/>
  <c r="B866" i="203" s="1"/>
  <c r="B867" i="203" s="1"/>
  <c r="B868" i="203" s="1"/>
  <c r="B842" i="203"/>
  <c r="B843" i="203" s="1"/>
  <c r="B844" i="203" s="1"/>
  <c r="B845" i="203" s="1"/>
  <c r="B846" i="203" s="1"/>
  <c r="B847" i="203" s="1"/>
  <c r="B848" i="203" s="1"/>
  <c r="B849" i="203" s="1"/>
  <c r="B850" i="203" s="1"/>
  <c r="B851" i="203" s="1"/>
  <c r="B852" i="203" s="1"/>
  <c r="B853" i="203" s="1"/>
  <c r="B854" i="203" s="1"/>
  <c r="B855" i="203" s="1"/>
  <c r="B856" i="203" s="1"/>
  <c r="B857" i="203" s="1"/>
  <c r="B858" i="203" s="1"/>
  <c r="B859" i="203" s="1"/>
  <c r="B860" i="203" s="1"/>
  <c r="B861" i="203" s="1"/>
  <c r="B862" i="203" s="1"/>
  <c r="B976" i="203" l="1"/>
  <c r="B978" i="203" s="1"/>
  <c r="B977" i="203"/>
  <c r="B942" i="203"/>
  <c r="B943" i="203" s="1"/>
  <c r="B944" i="203" s="1"/>
  <c r="B945" i="203" s="1"/>
  <c r="B1013" i="203"/>
  <c r="B912" i="203"/>
  <c r="B913" i="203" s="1"/>
  <c r="B875" i="203"/>
  <c r="B876" i="203" s="1"/>
  <c r="B877" i="203" l="1"/>
  <c r="I1076" i="203" l="1"/>
  <c r="B1076" i="203"/>
  <c r="I988" i="203"/>
  <c r="B988" i="203"/>
  <c r="I984" i="203"/>
  <c r="B984" i="203"/>
  <c r="I979" i="203"/>
  <c r="B979" i="203"/>
  <c r="I961" i="203"/>
  <c r="B961" i="203"/>
  <c r="I946" i="203"/>
  <c r="B946" i="203"/>
  <c r="I939" i="203"/>
  <c r="B939" i="203"/>
  <c r="I928" i="203"/>
  <c r="B928" i="203"/>
  <c r="I920" i="203"/>
  <c r="B920" i="203"/>
  <c r="I914" i="203"/>
  <c r="B914" i="203"/>
  <c r="I895" i="203"/>
  <c r="B895" i="203"/>
  <c r="I877" i="203"/>
  <c r="I869" i="203"/>
  <c r="B869" i="203"/>
  <c r="I840" i="203"/>
  <c r="B840" i="203"/>
  <c r="I863" i="203"/>
  <c r="B863" i="203"/>
  <c r="I836" i="203" l="1"/>
  <c r="B836" i="203"/>
  <c r="I832" i="203"/>
  <c r="B832" i="203"/>
  <c r="I821" i="203"/>
  <c r="B821" i="203"/>
  <c r="I801" i="203"/>
  <c r="B801" i="203"/>
  <c r="I781" i="203"/>
  <c r="B756" i="203"/>
  <c r="I743" i="203"/>
  <c r="I756" i="203" s="1"/>
  <c r="I727" i="203"/>
  <c r="B727" i="203"/>
  <c r="I706" i="203"/>
  <c r="B706" i="203"/>
  <c r="I701" i="203"/>
  <c r="B701" i="203"/>
  <c r="I689" i="203"/>
  <c r="B689" i="203"/>
  <c r="I677" i="203"/>
  <c r="B677" i="203"/>
  <c r="I671" i="203"/>
  <c r="B671" i="203"/>
  <c r="I644" i="203"/>
  <c r="B644" i="203"/>
  <c r="I628" i="203"/>
  <c r="B628" i="203"/>
  <c r="I616" i="203"/>
  <c r="B616" i="203"/>
  <c r="I609" i="203"/>
  <c r="B609" i="203"/>
  <c r="I604" i="203"/>
  <c r="B604" i="203"/>
  <c r="I589" i="203"/>
  <c r="B589" i="203"/>
  <c r="I564" i="203"/>
  <c r="B564" i="203"/>
  <c r="B510" i="203"/>
  <c r="I496" i="203"/>
  <c r="I510" i="203" s="1"/>
  <c r="I471" i="203"/>
  <c r="B471" i="203"/>
  <c r="I435" i="203"/>
  <c r="B435" i="203"/>
  <c r="I408" i="203"/>
  <c r="B408" i="203"/>
  <c r="B400" i="203"/>
  <c r="I377" i="203"/>
  <c r="I400" i="203" s="1"/>
  <c r="I342" i="203"/>
  <c r="B342" i="203"/>
  <c r="I314" i="203"/>
  <c r="B314" i="203"/>
  <c r="I283" i="203"/>
  <c r="B283" i="203"/>
  <c r="I277" i="203"/>
  <c r="B277" i="203"/>
  <c r="I233" i="203"/>
  <c r="B233" i="203"/>
  <c r="I221" i="203"/>
  <c r="B221" i="203"/>
  <c r="I167" i="203"/>
  <c r="B167" i="203"/>
  <c r="B37" i="203"/>
  <c r="I23" i="203"/>
  <c r="I14" i="203"/>
  <c r="B1077" i="203" l="1"/>
  <c r="I37" i="203"/>
  <c r="I1077" i="203" s="1"/>
</calcChain>
</file>

<file path=xl/sharedStrings.xml><?xml version="1.0" encoding="utf-8"?>
<sst xmlns="http://schemas.openxmlformats.org/spreadsheetml/2006/main" count="3061" uniqueCount="2216">
  <si>
    <t>KCN25</t>
  </si>
  <si>
    <t>KCN025</t>
  </si>
  <si>
    <t>KCN1</t>
  </si>
  <si>
    <t>35/12/2007</t>
  </si>
  <si>
    <t>KCN19</t>
  </si>
  <si>
    <t>KCN019</t>
  </si>
  <si>
    <t>KCN27</t>
  </si>
  <si>
    <t>KCN027</t>
  </si>
  <si>
    <t>KCN24</t>
  </si>
  <si>
    <t>KCN024</t>
  </si>
  <si>
    <t>KCN028</t>
  </si>
  <si>
    <t>KCN28</t>
  </si>
  <si>
    <t>4713000210</t>
  </si>
  <si>
    <t>KCN21</t>
  </si>
  <si>
    <t>KCN021</t>
  </si>
  <si>
    <t>KCN023</t>
  </si>
  <si>
    <t>KCN23</t>
  </si>
  <si>
    <t>4711000025</t>
  </si>
  <si>
    <t>4713000164</t>
  </si>
  <si>
    <t>4713000094</t>
  </si>
  <si>
    <t>4.05.1.004/GP</t>
  </si>
  <si>
    <t>STT</t>
  </si>
  <si>
    <t>SGP</t>
  </si>
  <si>
    <t>KCN3</t>
  </si>
  <si>
    <t>4704000037</t>
  </si>
  <si>
    <t>KCN18</t>
  </si>
  <si>
    <t>KCN018</t>
  </si>
  <si>
    <t>CHO THUEÂ
(m2)</t>
  </si>
  <si>
    <t>HÑ</t>
  </si>
  <si>
    <t>1275/QÑ</t>
  </si>
  <si>
    <t>KCN26</t>
  </si>
  <si>
    <t>KCN026</t>
  </si>
  <si>
    <t>KCN17</t>
  </si>
  <si>
    <t>KCN017</t>
  </si>
  <si>
    <t>4713000209</t>
  </si>
  <si>
    <t>KCN20</t>
  </si>
  <si>
    <t>KCN020</t>
  </si>
  <si>
    <t>28/10/2005</t>
  </si>
  <si>
    <t>KCN2</t>
  </si>
  <si>
    <t>027555</t>
  </si>
  <si>
    <t>472031000036</t>
  </si>
  <si>
    <t>KCN015</t>
  </si>
  <si>
    <t>KCN016</t>
  </si>
  <si>
    <t>1295/GP</t>
  </si>
  <si>
    <t>KCN06</t>
  </si>
  <si>
    <t>KCN07</t>
  </si>
  <si>
    <t>KCN08</t>
  </si>
  <si>
    <t>KCN09</t>
  </si>
  <si>
    <t>KCN10</t>
  </si>
  <si>
    <t>KCN11</t>
  </si>
  <si>
    <t>KCN12</t>
  </si>
  <si>
    <t>KCN13</t>
  </si>
  <si>
    <t>KCN14</t>
  </si>
  <si>
    <t>KCN15</t>
  </si>
  <si>
    <t>MAKCN</t>
  </si>
  <si>
    <t>A</t>
  </si>
  <si>
    <t>B</t>
  </si>
  <si>
    <t>C</t>
  </si>
  <si>
    <t>D</t>
  </si>
  <si>
    <t>NGAØY</t>
  </si>
  <si>
    <t>TEÂN DÖÏ AÙN</t>
  </si>
  <si>
    <t>DIEÄN TÍCH</t>
  </si>
  <si>
    <t>MAÕ</t>
  </si>
  <si>
    <t>KCN22</t>
  </si>
  <si>
    <t>KCN022</t>
  </si>
  <si>
    <t>SDKL</t>
  </si>
  <si>
    <t>KCN16</t>
  </si>
  <si>
    <t>4702001786</t>
  </si>
  <si>
    <t>4703000046</t>
  </si>
  <si>
    <t>4703000108</t>
  </si>
  <si>
    <t>KCN03</t>
  </si>
  <si>
    <t>KCN04</t>
  </si>
  <si>
    <t>KCN05</t>
  </si>
  <si>
    <t>KCN4</t>
  </si>
  <si>
    <t>KCN5</t>
  </si>
  <si>
    <t>KCN6</t>
  </si>
  <si>
    <t>KCN7</t>
  </si>
  <si>
    <t>KCN8</t>
  </si>
  <si>
    <t>KCN9</t>
  </si>
  <si>
    <t>KCN010</t>
  </si>
  <si>
    <t>KCN011</t>
  </si>
  <si>
    <t>KCN012</t>
  </si>
  <si>
    <t>KCN013</t>
  </si>
  <si>
    <t>KCN014</t>
  </si>
  <si>
    <t>KCN01</t>
  </si>
  <si>
    <t>KCN02</t>
  </si>
  <si>
    <t>4702000004</t>
  </si>
  <si>
    <t>28/11/2008</t>
  </si>
  <si>
    <t>00607</t>
  </si>
  <si>
    <t>14/9/2005</t>
  </si>
  <si>
    <t>KCN DAÀU GIAÂY</t>
  </si>
  <si>
    <t>COÄNG - KCN GIANG ÑIEÀN</t>
  </si>
  <si>
    <t>KCN029</t>
  </si>
  <si>
    <t>KCN030</t>
  </si>
  <si>
    <t>KCN29</t>
  </si>
  <si>
    <t>KCN30</t>
  </si>
  <si>
    <t>472031000748</t>
  </si>
  <si>
    <t>15/9/2009</t>
  </si>
  <si>
    <t>29/10/2009</t>
  </si>
  <si>
    <t>30/10/2009</t>
  </si>
  <si>
    <t>22/10/2007</t>
  </si>
  <si>
    <t>25/8/2009</t>
  </si>
  <si>
    <t>15/12/2009</t>
  </si>
  <si>
    <t>30/12/2009</t>
  </si>
  <si>
    <t>18/9/2008</t>
  </si>
  <si>
    <t>15/6/2009</t>
  </si>
  <si>
    <t>NGAØNH NGHEÀ</t>
  </si>
  <si>
    <t>COÄNG - KCN LOÄC AN - BÌNH SÔN</t>
  </si>
  <si>
    <t>KCN031</t>
  </si>
  <si>
    <t>KCN31</t>
  </si>
  <si>
    <t>Cty TNHH TM SX Bia EU</t>
  </si>
  <si>
    <t>18/8/2008</t>
  </si>
  <si>
    <t>Döï aùn ñaàu tö xaây döïng keát caái haï taàng KCN XL của Cty CP Sonadezi Long Bình</t>
  </si>
  <si>
    <t>47221000856</t>
  </si>
  <si>
    <t>47221000162 (CNĐT)</t>
  </si>
  <si>
    <t>472031000097 (CNĐT)</t>
  </si>
  <si>
    <t>47221000161(CNĐT)</t>
  </si>
  <si>
    <t>47221000108 (CNĐT)</t>
  </si>
  <si>
    <t>47221000086 (CNĐT)</t>
  </si>
  <si>
    <t>47221000202 (CNĐT)</t>
  </si>
  <si>
    <t>47221000195 (CNĐT)</t>
  </si>
  <si>
    <t>47221000292 (CNĐT)</t>
  </si>
  <si>
    <t xml:space="preserve"> Cty CP Đầu tư Xây dựng công trình chuẩn A </t>
  </si>
  <si>
    <t xml:space="preserve"> Cty CP Thực phẩm Thủy sản An Phát </t>
  </si>
  <si>
    <t>Cty CP Điện tử Biên Hòa</t>
  </si>
  <si>
    <t>Cty CP Giấy Đồng Nai (Cogido)</t>
  </si>
  <si>
    <t>Xí nghiệp Vĩnh Hưng</t>
  </si>
  <si>
    <t>Cty cổ phần Bột giặt Net</t>
  </si>
  <si>
    <t>Cty CP Bê tông Biên Hòa</t>
  </si>
  <si>
    <t>Cty CP Gạch ngói Đồng Nai</t>
  </si>
  <si>
    <t>Công ty cổ phần Điện Cơ Đồng Nai</t>
  </si>
  <si>
    <t>Nhà máy Len Biên Hòa</t>
  </si>
  <si>
    <t>Cty Cổ phần Nhất Nam (trước là nhà máy Gỗ Đồng Nai)</t>
  </si>
  <si>
    <t>Xí nghiệp Hơi kỹ nghệ Biên Hòa</t>
  </si>
  <si>
    <t xml:space="preserve">Công ty cổ phần Bao bì Biên Hòa </t>
  </si>
  <si>
    <t>Xí nghiệp Ắc Quy Đồng Nai</t>
  </si>
  <si>
    <t>Cty May Công nghiệp Đồng Nai</t>
  </si>
  <si>
    <t>Công ty CP chế biến hàng XK Đồng Nai</t>
  </si>
  <si>
    <t>Công ty cổ phần Cơ khí Đồng Nai</t>
  </si>
  <si>
    <t xml:space="preserve"> Tổng công ty phát triển KCN (trước đây là Cty Phát triển KCN Biên Hòa)  </t>
  </si>
  <si>
    <t>Trung tâm kỹ thuật tiêu chuẩn đo lường chất lượng 3</t>
  </si>
  <si>
    <t>Cty cổ phần Đồng Nai (Codona)</t>
  </si>
  <si>
    <t>Cty Cổ phần Gạch men Thanh Thanh</t>
  </si>
  <si>
    <t>Công ty CP Cơ giới và xây lắp số 9</t>
  </si>
  <si>
    <t>Cty Cổ phần Sơn Đồng Nai</t>
  </si>
  <si>
    <t>Cty Cổ phần Miền Đông</t>
  </si>
  <si>
    <t>Cty Cổ phần Cơ khí thực phẩm và xây lắp Biên Hòa</t>
  </si>
  <si>
    <t>Công ty cổ phần Vina Café Biên Hòa</t>
  </si>
  <si>
    <t>Cty TNHH Tôn tráng kẽm Việt Nam</t>
  </si>
  <si>
    <t xml:space="preserve">Công ty cổ phần Dây cáp điện Việt Thái </t>
  </si>
  <si>
    <t>Xí nghiệp Kết cấu thép (chi nhánh cty CP đầu tư và xây lắp Chương Dương)</t>
  </si>
  <si>
    <t>Cty CP nhựa - XD Đồng Nai (trước là Cty Diêm và Nhựa ĐN)</t>
  </si>
  <si>
    <t>Cty Cổ phần Tổng Công ty May Đồng Nai</t>
  </si>
  <si>
    <t xml:space="preserve">Xí nghiệp Cao su Đồng Nai (Casumina Đồng Nai) </t>
  </si>
  <si>
    <t>Cty cổ phần Tấm lợp VLXD Đồng Nai</t>
  </si>
  <si>
    <t>XNCB nông sản &amp; thực phẩm chăn nuôi (Vitaga Đồng Nai)</t>
  </si>
  <si>
    <t>Cty TNHH một thành viên Vật tư Nông nghiệp Đồng Nai (Docam)</t>
  </si>
  <si>
    <t>Xí nghiệp Đèn ống (Cty Bóng đèn Điện Quang)</t>
  </si>
  <si>
    <t>Xí nghiệp Ống thủy tinh (Cty Bóng đèn Điện Quang)</t>
  </si>
  <si>
    <t>Nhà máy sữa Dielac</t>
  </si>
  <si>
    <t>Chi nhánh Biên Hòa-Cty CP XNK hoá chất Miền Nam</t>
  </si>
  <si>
    <t>Cty CP Sonadezi An Bình (trước đây là Cty Cổ phần xây dựng Sonadezi (Sonacons)</t>
  </si>
  <si>
    <t>Cty TNHH Việt Hoa</t>
  </si>
  <si>
    <t xml:space="preserve"> Công ty TNHH SXTM Tân Đông Dương </t>
  </si>
  <si>
    <t xml:space="preserve"> Xí nghiệp xây dựng &amp; sản xuất công nghiệp- Cty CP Đầu tư Xây dựng số 5 </t>
  </si>
  <si>
    <t xml:space="preserve"> Cty TNHH Bao bì Hương Nam </t>
  </si>
  <si>
    <t xml:space="preserve"> Xí nghiệp kho vận và dịch vụ thương mại An Bình- Cty CP tổng hợp Gỗ Tân Mai </t>
  </si>
  <si>
    <t xml:space="preserve"> Nhà máy gạch ngói Đồng Nai 2- Cty CP Gạch ngói Đồng Nai </t>
  </si>
  <si>
    <t xml:space="preserve"> Cty Liên doanh VI.DA  </t>
  </si>
  <si>
    <t xml:space="preserve"> Dự án đầu tư xây dựng và kinh doanh tòa nhà Sonadezi Building </t>
  </si>
  <si>
    <t xml:space="preserve"> Tổng Công ty Công nghiệp thực phẩm Đồng Nai </t>
  </si>
  <si>
    <t xml:space="preserve"> Cty TNHH Oxy Đồng Nai </t>
  </si>
  <si>
    <t xml:space="preserve"> Cty CP Sonadezi Long Bình (trước đây là Xí nghiệp Dịch vụ KCN Sonadezi) </t>
  </si>
  <si>
    <t xml:space="preserve"> Cty CP Ô Tô Trường Hải </t>
  </si>
  <si>
    <t xml:space="preserve"> Cty TNHH VITRAC Long Bình ( tên cũ là DNTN Xí nghiệp nước đá Long Bình) </t>
  </si>
  <si>
    <t xml:space="preserve"> Công ty TNHH Thương mại Vĩnh Phú </t>
  </si>
  <si>
    <t xml:space="preserve"> Cty Cổ phần Cơ khí Giao thông vận tải Đồng Nai </t>
  </si>
  <si>
    <t xml:space="preserve"> Cty TNHH Tiên Triết </t>
  </si>
  <si>
    <t>DNTN Đồng Nai Tôn (Donaton)</t>
  </si>
  <si>
    <t xml:space="preserve"> Cty cô phần Địa ốc Đồng Nai (Donare) </t>
  </si>
  <si>
    <t xml:space="preserve"> Cty TNHH bảo trì hạ tầng KCN (UBNDT) </t>
  </si>
  <si>
    <t xml:space="preserve"> Cty cổ phần địa ốc Sonadezi </t>
  </si>
  <si>
    <t xml:space="preserve"> Công ty TNHH Ô tô Hyundai Nam Việt  </t>
  </si>
  <si>
    <t xml:space="preserve"> Công ty Sản xuất Thương mại Dịch vụ Đồng Nai </t>
  </si>
  <si>
    <t xml:space="preserve"> Chi nhánh Miền Nam-Công ty CP Ô tô Huyndai Việt Nam </t>
  </si>
  <si>
    <t xml:space="preserve"> Cty CP dịch vụ Sonadezi </t>
  </si>
  <si>
    <t xml:space="preserve"> Cty CP giao nhận kho vận Minh Phương Việt Nhật </t>
  </si>
  <si>
    <t xml:space="preserve"> Dự án kho, nhà xương, văn phòng cho thuê của Công ty TNHH Duy Hiếu </t>
  </si>
  <si>
    <t xml:space="preserve"> Nhà máy Supe Phosphat Long Thành </t>
  </si>
  <si>
    <t xml:space="preserve"> Chi nhánh Cty Cổ phần Thương mại và sản xuất Đại Phát </t>
  </si>
  <si>
    <t xml:space="preserve"> Cty CP gạch men V.T.C </t>
  </si>
  <si>
    <t xml:space="preserve"> CN Cty TNHH Sản xuất cơ khí và dịch vụ Đại Phúc </t>
  </si>
  <si>
    <t xml:space="preserve"> Cty Cổ phần KCN Hố Nai </t>
  </si>
  <si>
    <t xml:space="preserve">Chi nhánh Cty cổ phần nhựa 04 </t>
  </si>
  <si>
    <t>Xưởng xi mạ Thiện Mỹ-Đồng Nai</t>
  </si>
  <si>
    <t xml:space="preserve">Cty CP Vĩnh Đại  </t>
  </si>
  <si>
    <t>Dự án Cty CP Vĩnh Đại</t>
  </si>
  <si>
    <t>Cty Tân Trung Dũng (1)</t>
  </si>
  <si>
    <t>Cty Hiệp Gia (1)</t>
  </si>
  <si>
    <t>Trạm biến áp 110KV KCN Loteco va nhánh rẽ của Cty Điện lực Đồng Nai</t>
  </si>
  <si>
    <t xml:space="preserve"> Cty TNHH MTV Phát triển Đô thị và KCN IDICO (IDICO-URBIZ) </t>
  </si>
  <si>
    <t xml:space="preserve"> Cty CP Đầu tư phát triển nhà và Đô thị IDICO (UDICO) </t>
  </si>
  <si>
    <t xml:space="preserve"> Cty Cổ phần SXKD Vật liệu xây dựng IDICO </t>
  </si>
  <si>
    <t xml:space="preserve"> Chi nhánh Cty TNHH Thái Phong </t>
  </si>
  <si>
    <t xml:space="preserve"> Chi nhánh Cty TNHH TM &amp; DV An Quốc </t>
  </si>
  <si>
    <t xml:space="preserve"> Cty cổ phần Bao bì Nhơn Trạch </t>
  </si>
  <si>
    <t xml:space="preserve"> Công ty TNHH Công nghiệp TBD Nhơn Trạch </t>
  </si>
  <si>
    <t xml:space="preserve"> Nhà máy VLXD Tuy Hạ (Chi nhánh Cty CP SXKD VLXD IDICO) </t>
  </si>
  <si>
    <t xml:space="preserve"> Nhà máy VLXD Tuy Hạ 2 (Chi nhánh Cty CP SXKD VLXD IDICO) </t>
  </si>
  <si>
    <t xml:space="preserve"> Xí nghiệp dịch vụ (Chi nhánh Cty CP SXKD VLXD IDICO) </t>
  </si>
  <si>
    <t xml:space="preserve"> Cty TNHH Gạch men Bách Thành (trước là Hung Lee)  </t>
  </si>
  <si>
    <t xml:space="preserve"> Cty CP Phát triển Đô thị Công nghiệp số 2 </t>
  </si>
  <si>
    <t xml:space="preserve"> Chi nhánh Cty TNHH Bê tông hỗn hợp Việt Nam </t>
  </si>
  <si>
    <t xml:space="preserve"> Cty TNHH cẩm thạch Sài Gòn </t>
  </si>
  <si>
    <t xml:space="preserve"> Cty CP DIC-Đồng Tiến </t>
  </si>
  <si>
    <t xml:space="preserve"> Cty TNHH Trường Thạch </t>
  </si>
  <si>
    <t xml:space="preserve"> Chi nhánh Cty CP lưới thép Bình Tây </t>
  </si>
  <si>
    <t xml:space="preserve"> Nhà máy sản xuất kết cấu thép-Cty TNHH cơ khí XD Nhật An </t>
  </si>
  <si>
    <t xml:space="preserve"> Nhà máy sản xuất cấu kiện bê tông đúc sẵn của Cty CP cấu kiện bê tông Nhơn Trạch 2 </t>
  </si>
  <si>
    <t xml:space="preserve"> Nhà máy sản xuất láp ráp xe gắn máy của Công ty CP Ô tô xe máy Tuấn Minh </t>
  </si>
  <si>
    <t xml:space="preserve"> Công ty TNHH chế biến thực phẩm thương mại Pha Lê </t>
  </si>
  <si>
    <t xml:space="preserve"> Dự án sản xuất vật liệu xây dựng DIC của Cty CP DIC-Đồng Nai </t>
  </si>
  <si>
    <t xml:space="preserve"> Chi nhánh Cty TNHH Thái Nông </t>
  </si>
  <si>
    <t xml:space="preserve">  Nhà máy Bê tông Lê Phan Nhơn Trạch </t>
  </si>
  <si>
    <t xml:space="preserve"> Cty Cổ phần Dược phẩm Việt Nam-Ampharco (Nhà máy sx thuốc kháng sinh) </t>
  </si>
  <si>
    <t xml:space="preserve"> Nhà máy gạch ngói Tín Nghĩa </t>
  </si>
  <si>
    <t xml:space="preserve"> Xí nghiệp DV &amp; PT KCN Nhơn Trạch 3 (Cty Tín Nghĩa) </t>
  </si>
  <si>
    <t xml:space="preserve"> Cty CP Nhựa Tân Tiến (2) </t>
  </si>
  <si>
    <t xml:space="preserve"> Chi nhánh Công ty TNHH Thương mại dược phẩm Y Khoa </t>
  </si>
  <si>
    <t xml:space="preserve"> Dự án đầu tư kinh doanh xây dựng cơ sở hạ tầng KCN Nhơn Trạch III - giai đoạn 2 </t>
  </si>
  <si>
    <t xml:space="preserve"> Tổng Cty Đầu tư Phát triển đô thị và KCN (IDICO) </t>
  </si>
  <si>
    <t xml:space="preserve"> Cty Cổ phần Đầu tư Vinatex-Tân Tạo </t>
  </si>
  <si>
    <t xml:space="preserve"> Cty TNHH cơ khí và xây dựng Đông Sơn </t>
  </si>
  <si>
    <t xml:space="preserve"> Cty CP Việt Tiến Đông Á </t>
  </si>
  <si>
    <t xml:space="preserve"> Cty TNHH Long Vân </t>
  </si>
  <si>
    <t xml:space="preserve"> Công ty TNHH Công Thành </t>
  </si>
  <si>
    <t xml:space="preserve"> Cty TNHH Hoàng Gia G.M.T </t>
  </si>
  <si>
    <t xml:space="preserve"> Cty TNHH TM&amp;SX Việt Thọ </t>
  </si>
  <si>
    <t xml:space="preserve"> Cty Trường Hải Minh(1) </t>
  </si>
  <si>
    <t xml:space="preserve"> Cty TNHH Dinh dưỡng Nông nghiệp Coco </t>
  </si>
  <si>
    <t xml:space="preserve"> Cty TNHH MTV Hiệu Hoàng </t>
  </si>
  <si>
    <t xml:space="preserve"> Cty TNHH TM và CB Gỗ Tân Sài Gòn (ngưng hoạt động, hiện do Cty Nhật Minh hoạt động) </t>
  </si>
  <si>
    <t xml:space="preserve"> Cty CP gạch men Ý Mỹ  </t>
  </si>
  <si>
    <t xml:space="preserve"> Chi nhánh Công ty TNHH Toàn Lộc </t>
  </si>
  <si>
    <t xml:space="preserve"> Cty TNHH SXTM Ngôi Sao (New Star) </t>
  </si>
  <si>
    <t xml:space="preserve"> Cty TNHH Thịnh Nguyên Phát Việt Nam </t>
  </si>
  <si>
    <t xml:space="preserve"> Chi nhánh Cty TNHH Thương mại và xây dựng Việt Tinh </t>
  </si>
  <si>
    <t xml:space="preserve"> Cty TNHH Thạch Việt </t>
  </si>
  <si>
    <t xml:space="preserve"> Cty cổ phần cà phê An Giang </t>
  </si>
  <si>
    <t xml:space="preserve"> Cty CPPT KCN Tín Nghĩa ( tên cũ là: Xí nghiệp DV &amp; PT KCN Tam Phước) </t>
  </si>
  <si>
    <t xml:space="preserve"> Chi nhánh Công ty CP Phú Tài tại Đồng Nai </t>
  </si>
  <si>
    <t xml:space="preserve"> Cty TNHH P.M.C </t>
  </si>
  <si>
    <t xml:space="preserve"> Cty Cổ phần Khải Toàn </t>
  </si>
  <si>
    <t xml:space="preserve"> Cty TNHH Gỗ Hạnh Phúc (Nhà máy sx các sp gỗ) </t>
  </si>
  <si>
    <t xml:space="preserve"> Cty TNHH SX-TM Vĩnh Trường Phát </t>
  </si>
  <si>
    <t xml:space="preserve"> Cty CP bao bì kim loại Vi Na Can Sài Gòn </t>
  </si>
  <si>
    <t xml:space="preserve"> Dự án mở rộng dây chuyền sản xuất gạch ốp lát cao cấp các loại của nhà máy gạch men Ý Mỹ (dây chuyền III) của Cty CP Gạch men Ý Mỹ </t>
  </si>
  <si>
    <t xml:space="preserve"> Cty Cổ phần Sonadezi Long Thành </t>
  </si>
  <si>
    <t xml:space="preserve"> Chi nhánh Cty TNHH TM Lê Ban </t>
  </si>
  <si>
    <t xml:space="preserve"> Trạm biến áp 110KV KCN Long Thành và nhánh rẽ </t>
  </si>
  <si>
    <t xml:space="preserve"> Nhà máy phân vi sinh (Chi nhánh Cty Mía đường La Ngà) </t>
  </si>
  <si>
    <t xml:space="preserve"> Cty Phát triển Hạ tầng KCN Định Quán </t>
  </si>
  <si>
    <t xml:space="preserve"> Cty TNHH TM &amp; Đầu tư Lộc Khang (Dự án đầu tư xây dựng kết cấu hạ tầng KCN NTII-Lộc Khang) </t>
  </si>
  <si>
    <t xml:space="preserve"> Cty CP bao bì Hải Phòng -Nhơn Trạch </t>
  </si>
  <si>
    <t xml:space="preserve"> Cty TNHH Tâm Văn Nhân </t>
  </si>
  <si>
    <t xml:space="preserve"> Cty CP Thống Nhất </t>
  </si>
  <si>
    <t xml:space="preserve"> Công ty TNHH Thái Nguyên 1 </t>
  </si>
  <si>
    <t xml:space="preserve"> Chi nhánh Đồng Nai - Cty TNHH Công nghiệp Thực phẩm An Thái (thuê nhà xưởng Cty Thái Nguyên) </t>
  </si>
  <si>
    <t xml:space="preserve"> Cty CP Sao Việt </t>
  </si>
  <si>
    <t xml:space="preserve"> Cty CP Thảo Điền (Dự án đầu tư xây dựng kết cấi hạ tầng KCN NT II-NP) </t>
  </si>
  <si>
    <t xml:space="preserve"> Dự án sx Gạch ceramic cao cấp của Cty SX và Đầu tư Hoàng Gia Khang </t>
  </si>
  <si>
    <t xml:space="preserve"> Cty TNHH Cao su, nhựa và cơ khí Bazan </t>
  </si>
  <si>
    <t xml:space="preserve"> Cty CP Đầu tư XD và VLXD Sài Gòn (Đại diện cho 5 chủ đầu tư) </t>
  </si>
  <si>
    <t>Dự án đầu tư xây dựng cơ sở hạ tầng KCN Agtex Long Bình tỉnh Đồng Nai (Cty 28)</t>
  </si>
  <si>
    <t xml:space="preserve"> Dự án đầu tư xây dựng hạ tầng KCN ÔNG KÈO </t>
  </si>
  <si>
    <t>Chi nhánh Công ty TNHH Nhiên Liệu Hoàng Việt</t>
  </si>
  <si>
    <t>Kho cảng tổng hợp tại Đồng Nai (DNTN TMDVSX Hồng Mộc)</t>
  </si>
  <si>
    <t>BQL dự án Điện Nhơn Trạch 1</t>
  </si>
  <si>
    <t>Cty CP Điện lực dầu khí Nhơn Trạch 2</t>
  </si>
  <si>
    <t>Dự án trạm nghiền xi măng Nhơn Trạch của Cty Tấm lợp - VLXD Đồng Nai tại KCN Ong Kèo</t>
  </si>
  <si>
    <t>Dự án dây chuyền cấp khí cho nhà máy điện Nhơn trạch II</t>
  </si>
  <si>
    <t>Nhà máy chế biến gỗ - Cty CP chế biến Gỗ cao su Đồng Nai</t>
  </si>
  <si>
    <t>Dự án đầu tư xây dựng và kinh doanh cơ sở hạ tầng kỹ thuật KCN Giang Điền</t>
  </si>
  <si>
    <t>Cty CP Đầu tư An Thịnh Đồng Nai</t>
  </si>
  <si>
    <t>Dự án đầu tư xây dựng và kinh doanh cơ sở hạ tầng kỹ thuật KCN Dầu Giây</t>
  </si>
  <si>
    <t>Dự án đầu tư xây dựng và kinh doanh cơ sở hạ tầng kỹ thuật KCN Bình An - Lộc Sơn</t>
  </si>
  <si>
    <t xml:space="preserve">     1: Đang hoạt động </t>
  </si>
  <si>
    <t xml:space="preserve">     2: Đang triển khai </t>
  </si>
  <si>
    <t xml:space="preserve">     3: Chưa triển khai </t>
  </si>
  <si>
    <t xml:space="preserve"> * Mã hoạt động </t>
  </si>
  <si>
    <t xml:space="preserve"> Ghi chú:  </t>
  </si>
  <si>
    <t xml:space="preserve"> TỔNG CỘNG </t>
  </si>
  <si>
    <t xml:space="preserve"> CỘNG - KCN DẦU GIÂY </t>
  </si>
  <si>
    <t xml:space="preserve"> KCN LỘC AN - BÌNH SƠN </t>
  </si>
  <si>
    <t xml:space="preserve"> CỘNG - KCN LONG KHÁNH </t>
  </si>
  <si>
    <t xml:space="preserve"> KCN GIANG ĐIỀN </t>
  </si>
  <si>
    <t xml:space="preserve"> CỘNG - KCN ÔNG KÈO </t>
  </si>
  <si>
    <t xml:space="preserve"> KCN LONG KHÁNH </t>
  </si>
  <si>
    <t xml:space="preserve"> CỘNG - KCN LONG ĐỨC </t>
  </si>
  <si>
    <t xml:space="preserve"> KCN ÔNG KÈO </t>
  </si>
  <si>
    <t xml:space="preserve"> CỘNG - KCN AGTEX LONG BÌNH </t>
  </si>
  <si>
    <t xml:space="preserve"> KCN LONG ĐỨC </t>
  </si>
  <si>
    <t xml:space="preserve"> CỘNG - KCN NHƠN TRẠCH VI </t>
  </si>
  <si>
    <t xml:space="preserve"> KCN AGTEX LONG BÌNH </t>
  </si>
  <si>
    <t xml:space="preserve"> CỘNG - KCN TÂN PHÚ </t>
  </si>
  <si>
    <t xml:space="preserve"> KCN NHƠN TRẠCH VI </t>
  </si>
  <si>
    <t xml:space="preserve"> CỘNG - KCN NHƠN TRẠCH II-NHƠN PHÚ </t>
  </si>
  <si>
    <t xml:space="preserve"> KCN TÂN PHÚ </t>
  </si>
  <si>
    <t xml:space="preserve"> CỘNG - KCN BẦU XÉO </t>
  </si>
  <si>
    <t xml:space="preserve"> KCN NHƠN TRẠCH II-NHƠN PHÚ: </t>
  </si>
  <si>
    <t xml:space="preserve"> CỘNG - KCN THẠNH PHÚ </t>
  </si>
  <si>
    <t xml:space="preserve"> KCN BÀU XÉO </t>
  </si>
  <si>
    <t xml:space="preserve"> CỘNG - KCN NHƠN TRẠCH II-LỘC KHANG </t>
  </si>
  <si>
    <t xml:space="preserve"> KCN THẠNH PHÚ </t>
  </si>
  <si>
    <t xml:space="preserve"> CỘNG - KCN XUÂN LỘC </t>
  </si>
  <si>
    <t xml:space="preserve"> KCN NHƠN TRẠCH II-LỘC KHANG: </t>
  </si>
  <si>
    <t xml:space="preserve"> CỘNG - KCN ĐỊNH QUÁN </t>
  </si>
  <si>
    <t xml:space="preserve"> KCN XUÂN LỘC: </t>
  </si>
  <si>
    <t xml:space="preserve"> CỘNG - KCN LONG THÀNH </t>
  </si>
  <si>
    <t xml:space="preserve"> KCN ĐỊNH QUÁN: </t>
  </si>
  <si>
    <t xml:space="preserve"> CỘNG - KCN TAM PHƯỚC </t>
  </si>
  <si>
    <t xml:space="preserve"> KCN LONG THÀNH: </t>
  </si>
  <si>
    <t xml:space="preserve"> CỘNG - KCN AN PHƯỚC </t>
  </si>
  <si>
    <t xml:space="preserve"> KCN TAM PHƯỚC: </t>
  </si>
  <si>
    <t xml:space="preserve"> CỘNG - KCN SÔNG MÂY </t>
  </si>
  <si>
    <t xml:space="preserve"> KCN AN PHƯỚC: </t>
  </si>
  <si>
    <t xml:space="preserve"> CỘNG - KCN DỆT MAY NHƠN TRẠCH </t>
  </si>
  <si>
    <t xml:space="preserve"> KCN SÔNG MÂY: </t>
  </si>
  <si>
    <t xml:space="preserve"> KCN DỆT MAY NHƠN TRẠCH: </t>
  </si>
  <si>
    <t xml:space="preserve"> CỘNG - KCN LOTECO </t>
  </si>
  <si>
    <t xml:space="preserve"> CỘNG - KCN HỐ NAI </t>
  </si>
  <si>
    <t xml:space="preserve"> KCN LOTECO: </t>
  </si>
  <si>
    <t xml:space="preserve"> CỘNG - KCN GÒ DẦU </t>
  </si>
  <si>
    <t xml:space="preserve"> KCN HỐ NAI: </t>
  </si>
  <si>
    <t xml:space="preserve"> KCN GÒ DẦU: </t>
  </si>
  <si>
    <t xml:space="preserve"> CỘNG - KCN AMATA </t>
  </si>
  <si>
    <t xml:space="preserve"> KCN AMATA: </t>
  </si>
  <si>
    <t>Xây dựng, lắp đặt sửa chữa các công trình dân dụng, công nghiệp, giao thông, thủy lợi, các công trình kỹ thuật hạ tầng khu đô thị và KCN. Lắp đặt đường dây, trạm biến áp và thiết bị công nghei65p, hệ thống cơ điện lạnh. Xây dựng các công trình cấp thoát nước và xử lý môi trường. Tư vấn đầu tư, quản lý dự án các công trình dân dụng, công nghiệp...Mua bán VLXD, kinh doanh du lịc lữ hành, khách sạn. Mua bán MMTB, linh phụ kiện, dây chuyền công nghệ ngành xây dựng và SX VLXD. Kinh doanh bất động sản, nhà hàng, dịch vụ ăn uống. Cung cấp ấut ăn công nghiệp, dịch vụ bảo trì và vệ sinh công nghiệp. Thi công trồng và chăm sóc cây xanh cảnh quan.</t>
  </si>
  <si>
    <t>Chế biến bảo quản thủy sản, các sản phẩm từ thủy sản; chế biến bảo quản thịt, các sản phẩm từ thịt; chế biến bảo quản rau quả</t>
  </si>
  <si>
    <t xml:space="preserve"> Sản xuất, bảo hành kinh doanh các sản phẩm điện và điện tử, xuất nhập khẩu thiết bị, dụng cụ, phụ tùng, vật tư, sản phẩm điện và điện tử. Dịch vụ cho thuê nhà văn phòng </t>
  </si>
  <si>
    <t xml:space="preserve"> Sx, kinh doanh, xuất nhập khẩu bột giấy, giấy các loại, các sp từ giấy, hóa chất (trừ các hóa chất độc hại), hơi nước công nghiệp. Gia công chế biến các sp làm từ giấy. In ấn c </t>
  </si>
  <si>
    <t xml:space="preserve"> Sản xuất, lắp ráp, sửa chữa MMTB công cụ, sp cơ khí tiêu dùng, phương tiện vận tải. Mua bán MMTB, phụ tùng máy nông lâm ngư nghiệp (như máy cày, máy nổ, máy cắt cỏ… </t>
  </si>
  <si>
    <t xml:space="preserve"> Sx và kinh doanh chất tẩy rửa, mỹ phẩm và các vật tư liên quan đến sản xuất mỹ phẩm. Mua bán các loại vật tư, hóa chất ngành tẩy rửa (trừ hóa chất độc hại mạnh). Cho thuê kho, nhà xưởng, văn phòng… </t>
  </si>
  <si>
    <t xml:space="preserve"> Cấu kiện bê tông, bê tông thương phẩm, sx cấu kiện kim loại phục vụ xây dựng. Xây dựng công trình công nghiệp, nhà ở, Kinh doanh nhà. </t>
  </si>
  <si>
    <t xml:space="preserve"> Sx, kinh doanh sản phẩm dây và cáp điện các loại </t>
  </si>
  <si>
    <t>Sx gạch ngói, vật liệu chịu lửa, gốm sứ xây dựng. Khai thác chế biến khoáng sản. Đầu tư kinh doanh phát triển nhà và đô thị, văn phòng, căn hộ cao cấp, KCN và khu dân cư. Môi giới bất động sản. Sx, mua bán VLXD, vật tư, máy móc trong lĩnh vực VLXD. Đại lý kinh doanh xăng dầu</t>
  </si>
  <si>
    <t xml:space="preserve"> Sx quạt điện và đồ điện gia dụng các loại. Kinh doanh thiết bị điện và đồ điện gia dụng các loại. Sx phụ kiện đường dây dẫn điện và các trạm biến áp dưới 35 kv…Cho thuê nhà kho, nhà xưởng. Giám sát xây dựng </t>
  </si>
  <si>
    <t xml:space="preserve"> Sx kinh doanh và xuất nhập khẩu len (bao gồm len từ lông thú, từ sợi tổng hợp), các sản phẩm từ len, may mặc, nguyên phụ liệu, thiết bị phụ tùng hàng hóa khác liên quan đến len, may mặc. </t>
  </si>
  <si>
    <t xml:space="preserve"> Công nghiệp sx máy động lực và máy nông nghiệp, động cơ ô tô, động cơ thủy… </t>
  </si>
  <si>
    <t xml:space="preserve"> Sx gia công chế biến và mua bán: gỗ, ván, hàng TCMN, giấy, bột giấy, sản phẩm giấy, nông lâm thủy sản, cơ khí thiết bị điện, điện tử, nhựa, thủy tinh , thiết bị và công nghệ môi trường… </t>
  </si>
  <si>
    <t xml:space="preserve"> Sx khí công nghiệp và quy hàn </t>
  </si>
  <si>
    <t xml:space="preserve">Sx mua baán các loại cáp viễn thông. XNK NVL, sp cáp chuyên ngành viễn thông. Sx và kinh doanh sp dây đồng. Cho thuê văn phòng. Đầu tư phát triển và kinh doanh nhà, công trình hạ tầng kỹ thuật đô thị. Kinh doanh bất động sản </t>
  </si>
  <si>
    <t xml:space="preserve"> Sx, kinh doanh bao bì giấy và giấy. Kinh doanh nguyên vật liệu liên quan đến bao bì và giấy </t>
  </si>
  <si>
    <t xml:space="preserve"> Sx bình ắc quy dùng cho khởi động và thắp sáng </t>
  </si>
  <si>
    <t xml:space="preserve"> Áo Jacket, Vest, Sơmi, Len, Quần Shorts </t>
  </si>
  <si>
    <t xml:space="preserve"> Chế biến lâm sản, sx các sp từ gỗ, tre, luồng…, cho thuê nhà xưởng, kho bãi, kinh doanh hàng nông sản </t>
  </si>
  <si>
    <t xml:space="preserve"> Sx, gia công chuyển tiếp, mua bán, XNK đế giày, giày thể thao. Mua bán cao su và sp cao su kỹ thuật nhựa. Mua bán, XNK hoá chất, MMTB phục vụ sx đế giày </t>
  </si>
  <si>
    <t xml:space="preserve"> Thiết kế, chế tạo lắp đặt sản phẩm cơ khí, thiết bị, dây chuyền thiết bị phục vụ các ngành công nghiệp, nông nghiệp, xây dựng và chế biến thực phẩm, sp cơ khí các công trình xử lý chất thải, khí thải… </t>
  </si>
  <si>
    <t xml:space="preserve"> Đầu tư, phát triển đô thị công nghiệp, KCN, khu dân cư. Dịch vụ du lịch, kinh doanh nhà hàng, khách sạn, cao ốc, văn phòng cho thue. Đào tạo, dạy nghề. Dịch vụ quản lý môi trường. Đầu tư tài chính vào doanh nghiệp khác… </t>
  </si>
  <si>
    <t xml:space="preserve"> Trung tâm giám định </t>
  </si>
  <si>
    <t xml:space="preserve"> SXKD nguyên liệu giấy và giấy các loại, bao bì thùng carton. Trồng và mua bán cây kiểng, cây xanh, cây giống nguyên liệu giấy, hòn non bộ, bonsai Thi công, khai thác và vận chuyển nguyên liệu giấy… </t>
  </si>
  <si>
    <t xml:space="preserve"> Sản xuất gạch Ceramic ốp lat các loại </t>
  </si>
  <si>
    <t xml:space="preserve"> Xử lý nền móng công trình xây dựng, xây dựng công trình dân dụng, công nghiệp, đầu tư… </t>
  </si>
  <si>
    <t xml:space="preserve"> Sx kinh doanh sản phẩm sơn các loại keo. Xuất nhập khẩu nguyên liệu và sản phẩm sơn các loại, keo. Dịch vụ thi công về sơn </t>
  </si>
  <si>
    <t xml:space="preserve"> Xây dựng công trình công nghiệp, công cộng, nhà ở .., sx VLXD, cấu kiện bê tông, phụ kiện kim loại cho xây dựng </t>
  </si>
  <si>
    <t xml:space="preserve"> Thiết kế, chế tạo, sửa chữa và lắp đặt máy móc thiết bị, dây chuyền thiết bị đồng bộ cho các ngành sx nông nghiệp, công nghiệp chế biến, vật liệu xây dựng và các ngành công nghiệp khác… </t>
  </si>
  <si>
    <t xml:space="preserve"> Thiết bị điện, Sx kinh doanh các loại máy biến thế, động cơ điện, các thiết bị điện cao áp, hạ áp khác. XNK các loại vật tư, thiết bị điện cao hạ áp. Dịch vụ sửa chữa, bảo dưỡng </t>
  </si>
  <si>
    <t xml:space="preserve"> Sx, kinh doanh, xuất nhập cà phê, chè, thức uống nhanh và các sản phẩm thực phẩm </t>
  </si>
  <si>
    <t xml:space="preserve"> Sản xuất và gia công tôn mạ kẽm </t>
  </si>
  <si>
    <t xml:space="preserve"> Sx hóa chất cơ bản, các hoạt động nghiên cứu thử nghiệm khác </t>
  </si>
  <si>
    <t xml:space="preserve"> Sx đường, bánh kẹo, nha, rưỡu (nước uống có cồn) </t>
  </si>
  <si>
    <t xml:space="preserve"> Sx kinh doanh các mặt hàng kim loại màu: đồng, thau, nhôm. Sx kinh doanh dây cáp điện. Đại lý bán hàng và dịch vụ thương mại. Kinh doanh xuất nhập khẩu vật tư, thiết bị, phụ tùng. </t>
  </si>
  <si>
    <t xml:space="preserve"> Sx thiết bị, máy móc, các phụ tùng, phụ kiện kim loại cho xây dựng, sx cấu kiện bê tông </t>
  </si>
  <si>
    <t xml:space="preserve"> Sx ống nhựa, phụ kiện và các sản phẩm nhựa, diêm quẹt, sp may mặc xk, VLXD công nghệ mới. Xây dựng nhà lắp ghép. Kinh doanh du lịch lữ hành và các dịch vụ du lịch khác. Mua bán vật tư, nguyên liệu phục vụ sx của DN </t>
  </si>
  <si>
    <t xml:space="preserve"> Sản xuất và kinh doanh các sản phẩm mía đường, các sp sx có sử dụng đường, spsx từ phụ phẩm, phế phẩm của ngành mía đường… </t>
  </si>
  <si>
    <t xml:space="preserve"> Sx kinh doanh hàng may mặc các loại. Kinh doanh các mặt hàng, thiết bị phụ tùng ngành dệt may, các sp của ngành dệt may, XNK trực tiếp </t>
  </si>
  <si>
    <t xml:space="preserve"> Sx sản phẩm cao su: săm lốp xe đạp, xe Honda, xe thồ </t>
  </si>
  <si>
    <t xml:space="preserve"> Sản xuất, kinh doanh các sản phẩm xi măng, tấm lợp và xây lắp. Dịch vụ thương mại, XNK các loại vật tư, nguyên liệu, vật liệu xây dựng, trang trí nội thất và thiết bị phụ tùng, chuyên ngành xây dựng </t>
  </si>
  <si>
    <t xml:space="preserve"> Dịch vụ trồng trọt và sản xuất thức ăn gia súc </t>
  </si>
  <si>
    <t xml:space="preserve"> Kinh doanh phân bón, thuốc trừ sâu, vật tư thiết bị phụ tùng máy nông nghiệp, XK nông sản, NK vật tư phục vụ nông nghiệp, XK lâm sản, hàng thủ công mỹ nghệ, , NK MMTB, vật tư, giống, chất kích thích cây trồng... </t>
  </si>
  <si>
    <t xml:space="preserve"> Sx hóa chất cơ bản, các hoạt động nghiên cứu thử nghiệm khác phù hợp với ngành nghề kinh doanh đã đăng ký  </t>
  </si>
  <si>
    <t xml:space="preserve"> Sx bóng đèn huỳnh quang, ballas, starte, dây điện, trang thiết bị chiếu sáng các loại </t>
  </si>
  <si>
    <t xml:space="preserve"> Sx mua bán ống thủy tinh và sp thủy tinh các loại </t>
  </si>
  <si>
    <t xml:space="preserve"> Gia công cơ khí và luyện kim phục vụ cho các đơn vị trong Công ty thép Miền Nam và tận dụng năng lực để phục vụ các nhu cầu khác của xã hội như: … </t>
  </si>
  <si>
    <t xml:space="preserve"> Sản xuất sữa bột và bột dinh dưỡng các loại </t>
  </si>
  <si>
    <t xml:space="preserve"> Sx phôi thép, thép cán xây dựng, ôxy, nito7, argon dạng lỏng hoặc khí </t>
  </si>
  <si>
    <t xml:space="preserve"> Xây dựng công trình công nghiệp và dân dụng, thiết kế sản xuất VLXD, kinh doanh bất động sản, cho thuê TSCĐ </t>
  </si>
  <si>
    <t xml:space="preserve"> Chế biến dầu thực vật, sơ chế nông sản. Mua bán, sửa chữa, lắp ráp và cài đặt máy vi tính, thiết bị văn phòng, thiết bị lọc và xử lý nước nóng lạnh. Mua bán VPP, sắt thép. Cho thuê kho  </t>
  </si>
  <si>
    <t xml:space="preserve"> Sx kinh doanh mực in và in. Chế tạo máy công nghiệp. Mua bán thiết bị, vật tư ngành in (trừ máy in). </t>
  </si>
  <si>
    <t xml:space="preserve"> Mua bán vật liệu xây dựng, các sản phẩm từ kim loại. Sx đất đèn, khí acetylen. Chiết nạp và kinh doanh khí hóa lỏng (gas)… </t>
  </si>
  <si>
    <t xml:space="preserve"> Sx, mua bán các loại bao bì, thùng giấy carton, bao bì nylon. </t>
  </si>
  <si>
    <t xml:space="preserve"> Sx, gia công bao bì, hàng may mặc, đồ gỗ, giầy dép, hàng điện gia dụng, bóng đèn. Mua bán nhựa, giấy, sắt thép, hóa chất (trừ hóa chất co 1tính độc hại mạnh), nguyên liệu gỗ (từ nguồn gỗ hợp pháp)… </t>
  </si>
  <si>
    <t xml:space="preserve"> Cho thuê kho bãi, văn phòng. Vận tải hàng hóa đường bộ. Dịch vụ xuất nhập khẩu hàng hóa </t>
  </si>
  <si>
    <t xml:space="preserve"> Công nghiệp sx gạch ngói, vật liệu chịu lửa, gốm sứ xây dựng (sử dụng lò nung tuynen). Khai thác, chế biến khoáng sản… </t>
  </si>
  <si>
    <t xml:space="preserve"> Sx các loại bột giấy, các loại giấy </t>
  </si>
  <si>
    <t xml:space="preserve"> Đầu tư xây dựng cao ốc, văn phòng hiện đại để cho thuê văn phòng và làm trụ sở Công ty Phát triển KCN Biên Hòa </t>
  </si>
  <si>
    <t xml:space="preserve"> Sx, mua bán các sản phẩm đường, sữa, nước giải khát, bánh kẹo. </t>
  </si>
  <si>
    <t xml:space="preserve"> Sx các sản phẩm phôi, chai, hũ nhựa từ nguyên liệu hạt nhựa; sx khuôn mẫu từ kim loại </t>
  </si>
  <si>
    <t xml:space="preserve"> Đầu tư, trồng trọt, thu mua, chế biến thuốc lá nguyên liệu phục vụ cho sản xuất thuốc lá điếu, kinh doanh và xuất khẩu. Sx kinh doanh thuốc lá điếu các loại phục vụ cho tiêu dùng trong nước và XK. … </t>
  </si>
  <si>
    <t xml:space="preserve"> Sx khí oxy, nitơ, acetylen, argon, carbonic. Mua bán các loại khí công nghiệp. ..Chiết nạp khí hóa lỏng (gas). SX mua bánvỏ bình gas. Khai thác đất. Vận tải hàng hóa đường bộ. Mua bán VLXD </t>
  </si>
  <si>
    <t xml:space="preserve"> Kinh doanh phát triển hạ tầng  </t>
  </si>
  <si>
    <t xml:space="preserve"> Sx xe có động cơ, thân xe có động cơ và rơmoóc, các chi tiết và phụ tùng cho xe có động cơ. San lắp mặt bằng. Xây dựng công trình, hạng mục công trình… </t>
  </si>
  <si>
    <t xml:space="preserve"> Cho thuê nhà xưởng.Mua bán, cho thuê xe cơ giới, mua bán ô tô và phụ tùng, máy móc thiết bị thi công cơ giới </t>
  </si>
  <si>
    <t xml:space="preserve"> Mua bán, ký gửi, bảo trì, sửa chữa, lắp ráp, cho thuê các loại MMTB, phương tiện vận tải… </t>
  </si>
  <si>
    <t xml:space="preserve"> Mua bán, đại lý ký gởi xe ô tô và phụ tùng xe ô tô các loại, sắt thép các loại … </t>
  </si>
  <si>
    <t xml:space="preserve"> Mua bán sắt thép, ống thép, kim loại màu, mua bán xe có động cơ, xe ô tô, mua bán xăng dầu, và các sp của chúng </t>
  </si>
  <si>
    <t xml:space="preserve"> Tư vấn đầu tư tài chính, môi trường. Thi công lắp đặt công trình cấp thoát nước đô thị, dịch vụ giao nhận, vận chuyển hàng hóa, cho thuê máy công trình, nhà xưởng, văn phòng. ... </t>
  </si>
  <si>
    <t xml:space="preserve"> Sản xuất tôn tráng kẽm </t>
  </si>
  <si>
    <t xml:space="preserve"> Xây dựng cơ sở hạ tầng và khu dân cứ mới, mua bán cho thuê đất, kho bãi. </t>
  </si>
  <si>
    <t xml:space="preserve"> Khảo sát, thiết kế, xây dựng quản lý, kinh doanh nhà ở, nhà cho thuê, dịch vụ hạ tầng, kỹ thuật khu dân cư, khu đô thị… </t>
  </si>
  <si>
    <t xml:space="preserve"> Đại lý xe ô tô Hyundai. Đầu tư sản xuất cơ khí. Mua bán, xuất nhập khẩu, dịch vụ bảo hành, bảo trì, sửa chữa xe ô tô, phụ tùng các loại. Tổ chức siêu thị, triển lãm, trưng bày, mua bán đấu giá xe ô tô, cơ giới… </t>
  </si>
  <si>
    <t xml:space="preserve"> Trồng cây nông nghiệp, cây công nghiệp ngắn ngày, cây ăn quả. Dịch vụ cung ứng phân bón, thuốc trừ sâu. Chăn nuôi heo (lợn), gà, vịt, cá, tôm. Dịch vụ hỗ trợ trồng trọt và chăn nuôi. ... </t>
  </si>
  <si>
    <t xml:space="preserve"> Mua bán, xuất nhập khẩu xe ô tô và phụ tùng ô tô </t>
  </si>
  <si>
    <t>Thực hiện các dịch vụ phục vụ KCN gồm dịch vụ tư vấn về kỹ thuật môi trường, dịch vụ vệ sinh công nghiệp và dâ dụng, xây dựng tư vấn (trừ tư vấn thiết kế, thi công lắp đặt công trình đường ống, cấp thoát nước, xây dựng công trình dân dụng, công nghiệp, cây xanh, thảm cỏ...</t>
  </si>
  <si>
    <t xml:space="preserve"> Dịch vụ đóng kiện, bốc xếp, phân loại, dãn nhãn </t>
  </si>
  <si>
    <t xml:space="preserve"> Cho thuê kho, nhà xưởng, văn phòng </t>
  </si>
  <si>
    <t>Mua bán khí công nghiệp các loại, sắt thép phế liệu, thiết bị ngành hàn, vỏ bình chứa khí công nghiệp. Vận tải hàng hóa đường bộ. Mua bán gas, khí dùng trong y tế. Chiết n5p khí công nghiệp hóa lỏng. Mua bán MMTB ngành công nghiệp. kiểm định an toàn các loại chai khí. Điều chế Acetylen.</t>
  </si>
  <si>
    <t xml:space="preserve"> Kinh doanh phát ttriển hạ tầng  </t>
  </si>
  <si>
    <t xml:space="preserve"> Sx phân bón Supe lân các loại, Axít sunfuaric và các loại hoá chất khác </t>
  </si>
  <si>
    <t xml:space="preserve"> Kho chứa hóa chất (trừ hóa chất có tính độc hại mạnh). Dịch vụ cho thuê kho bãi. Chiết rót dung môi hữu cơ </t>
  </si>
  <si>
    <t xml:space="preserve"> Kinh doanh phát trển hạ tầng </t>
  </si>
  <si>
    <t xml:space="preserve"> Kinh doanh công nghiệp sx các sp nhựa </t>
  </si>
  <si>
    <t xml:space="preserve"> Sx, mua bán thiết bị viễn thông, hàng kim khí điện máy, chấn lưu cho đèn huỳnh quang và đèn compact, thiết kế kỹ thuật cao, máy điều hòa không khí… </t>
  </si>
  <si>
    <t xml:space="preserve">Sx sản phẩm cơ khí xi mạ </t>
  </si>
  <si>
    <t>Cán, kéo kim loại màu; sx, mua bán cáp viễn thông, cáp điện lực, ống nhựa, phụ kiện ngành điện lực và viễn thông; cho thuê kho bãi, nhà xưởng</t>
  </si>
  <si>
    <t xml:space="preserve"> Xây dựng trạm biến áp 110Kv cung cấp điện cho KCN Loteco  </t>
  </si>
  <si>
    <t xml:space="preserve"> Kinh doanh nhà, điện nước, xây dựng </t>
  </si>
  <si>
    <t xml:space="preserve"> Gạch </t>
  </si>
  <si>
    <t xml:space="preserve"> Gia công đóng gói thuốc trừ sâu </t>
  </si>
  <si>
    <t xml:space="preserve"> Đầu tư xây dựng nhà xưởng cho thuê lại </t>
  </si>
  <si>
    <t xml:space="preserve"> Sx bao bì từ nhựa, gỗ, giấy và carton </t>
  </si>
  <si>
    <t xml:space="preserve"> Sản xuất cơ khí luyện kim, kim loại màu, kim loại đen. Chế tạo máy móc, thiết bị công nghiệp và nông nghiệp… </t>
  </si>
  <si>
    <t xml:space="preserve"> Sx kinh doanh gạch tuy nen xây dựng, các loại sp đất sét nung và gạch trang trí, gạch lát nền. </t>
  </si>
  <si>
    <t xml:space="preserve"> Kinh doanh, khai thác và vận chuyển đá laterite, sỏi, nguyên vẫt liệu ngành xây dựng và công nghiệp… </t>
  </si>
  <si>
    <t xml:space="preserve"> Sx gạch men nền và gạch men tường </t>
  </si>
  <si>
    <t xml:space="preserve"> Kinh doanh hạ tầng  </t>
  </si>
  <si>
    <t xml:space="preserve"> Trộn bê tông tươi </t>
  </si>
  <si>
    <t xml:space="preserve"> Sx vật liệu xây dựng (sx hàng trang trí nội thất bằng đá nhân tạo, composite). Mua bán, XNK MM, hoá chất (trừ hóa chất độc hại), phụ tùng các loại… </t>
  </si>
  <si>
    <t xml:space="preserve"> San lắp mặt bằng. Xây dựng công trình dân dụng, công nghiệp, giao thông thủy lợi, cấp thoát nước. Mua bán VLXD, thiết bị cấp nước trong nhà, thiết bị nhiệt và phụ tùng thay thế… </t>
  </si>
  <si>
    <t xml:space="preserve"> Sx mua bán, XNK đá ốp lát và đá mỹ nghệ.Mua bán, XNK MM, trang thiết bị ngành đá và XD. Thi công trang trí nội ngoại thất. Xây dựng CTDD, công nghiệp  </t>
  </si>
  <si>
    <t xml:space="preserve"> Sx, mua bán sắt thép, kim loại màu. Xây dựng CTDD, công nghiệp. Mua bán VLXD, hàng trang trí nội thất. Chế tạo, lắp đặt thiết bị sản xuất ngành công-nông-lâm-ngư nghiệp. Vận chuyển hàng hoá đường bộ, đường thủy </t>
  </si>
  <si>
    <t xml:space="preserve"> Sx , chế tạo và lắp đặt khung nhà thép. Xây dựng công trình dân dụng, công nghiệp. Mua bán vật liệu xây dựng và hàng trang trí nội thất </t>
  </si>
  <si>
    <t xml:space="preserve"> Sx cấu kiện bê tông đúc sẵn </t>
  </si>
  <si>
    <t xml:space="preserve"> Sx lắp ráp xe gắn máy và các loại phụ tùng, phụ trợ xe của gắn máy. SX các thiết bị cơ khí, cơ điện, điện, nông ngư cơ, sx các thiết bị xăng dầu. </t>
  </si>
  <si>
    <t>Sản xuất và chế biến nông sản (không bao gồm chế biến tinh bột sắn). Sx và chế biến các loại thức phẩm ăn liền, các loại gia vị. Xử lý tiệt trùng các loại nông sản khô, gia vị khô, thảo dược đã qua sơ chế. Sx các loại bao bì đóng gói thực phẩm bằng giấy và nhựa.</t>
  </si>
  <si>
    <t xml:space="preserve"> Sx bê tông thương phẩm (bê tông tươi); sx cấu kiện bê tông (ống cống bê tông ly tâm) </t>
  </si>
  <si>
    <t xml:space="preserve"> Sản xuất, tồn trữ, pha trộn, sang chai, đóng gói và phân phối thuốc bảo vệ thực vật </t>
  </si>
  <si>
    <t xml:space="preserve"> Sx bê tông trộn sẵn và các cấu kiện xây dựng đúc sẵn </t>
  </si>
  <si>
    <t xml:space="preserve"> Sx mua bán dược phẩm, Chiết xuất dược thảo. Mua bán mỹ phẩm. Sx mua bán thực phẩm dinh dưỡng. Dịch vụ tiếp thị. Sx thuốc kháng sinh đạt tiêu chuẩn GMP-WHO </t>
  </si>
  <si>
    <t xml:space="preserve"> Sản xuất và mua bán các sản phẩm gạch, ngói và các loại vật liệu khác. Khai thác khoáng sản sét gạch ngói, vật liệu san lấp, đá. </t>
  </si>
  <si>
    <t xml:space="preserve"> Quản lý hạ tầng KCN Nhơn Trạch 3, bảo dưỡng duy tu các công trình kết cấu hạ tầng KCN Nhơn trạch 3 </t>
  </si>
  <si>
    <t xml:space="preserve"> Nhựa </t>
  </si>
  <si>
    <t xml:space="preserve"> Sx thuốc tân dược và mỹ phẩm chất lượng cao phục vụ công tác điều trị trong nước và xuất khẩu (trừ thuốc thành phẩm gây nghiện và không bao gồm các sản phẩm chưa được phép sử dụng tại Việt Nam). </t>
  </si>
  <si>
    <t xml:space="preserve"> Đầu tư kinh doanh xây dựng cơ sở hạ tầng KCN Nhơn Trạch III-giai đoạn 2 </t>
  </si>
  <si>
    <t xml:space="preserve"> Sản xuất cọc bê tông dự ứng lực </t>
  </si>
  <si>
    <t xml:space="preserve"> Kinh doanh phát triển hạ tầng </t>
  </si>
  <si>
    <t xml:space="preserve"> Sx, xuất khẩu, gia công hàng may mặc, dệt kim, dây léo, thun, nút áo, keo lót cổ áo, văn phòng phẩm, in, may thêu công nghiệp. Mua bán, XNK phụ liệu ngành nay mặc...xây dựng công trình dân dụng. </t>
  </si>
  <si>
    <t xml:space="preserve"> Sx và kinh doanh máy móc, thiết bị, phụ tùng công nghiệp, nông nghiệp, xây dựng công trình công nghiệp, dân dụng, dịch vụ lắp đặt bảo trì công nghiệp </t>
  </si>
  <si>
    <t xml:space="preserve"> Sx chỉ, sợi, sản phẩm từ gỗ. Hoàn thiện sản phẩm dệt. May mặc…Cho thuê kho bãi, nhà xưởng, văn phòng, xây dựng kinh doanh cơ sở hạ tầng </t>
  </si>
  <si>
    <t xml:space="preserve"> Ốc vít điện </t>
  </si>
  <si>
    <t xml:space="preserve"> Vận tải hàng hóa đường bộ. Dịch vụ khai thuê hải quan và giao nhận hàng hóa xuất nhập khẩu (chỉ hoạt động khi có đủ điều kiện theo quy định của pháp luật), cho thuê kho bãi </t>
  </si>
  <si>
    <t xml:space="preserve"> Sản xuất mua bán, XNK hàng may mặc, vài, nguyên phụ liệu may </t>
  </si>
  <si>
    <t xml:space="preserve"> Sản xuất thuốc thú y và thủy sản </t>
  </si>
  <si>
    <t xml:space="preserve"> Sản xuất chế phẩm dinh dưỡng (không phải thuốc), thức ăn bổ sung phục vụ cho chăn nuôi; kinh doanh xuất nhập khẩu nguyên liệu, chế phẩm dinh dưỡng (không phải thuốc), thức ăn bổ sung. </t>
  </si>
  <si>
    <t>Sx, mua bán ván ép, đồ mộc gia dụng. Cho thuê kho bãi, nhà xưởng; mua bán máy móc thiết bị, phụ tùng xe ô tô, xe cơ giới (không chứa hàng tại trụ sở); gia công cơ khí, sửa chữa máy móc thiết bị công nghiệp (không bao gồm công đoạn xi mạ).</t>
  </si>
  <si>
    <t xml:space="preserve"> Chế biến gỗ và đồ gỗ dân dụng cao cấp nội địa và xuất khẩu </t>
  </si>
  <si>
    <t xml:space="preserve"> Sx mua bán gạch men, gạch thạch anh ốp tường và lát nền các loại </t>
  </si>
  <si>
    <t xml:space="preserve"> Xây dựng, vật liệu xây dựng </t>
  </si>
  <si>
    <t xml:space="preserve"> Chế biến gỗ </t>
  </si>
  <si>
    <t xml:space="preserve"> Sx giấy (ép giấy) carton, bao bì giấy. In (in Flexo và in lụa trên bao bì). Mua bán vật liệu xây dựng, giấy và văn phòng phẩm các loại, mực in Flexo. Cho thuê nhà xưởng </t>
  </si>
  <si>
    <t xml:space="preserve"> Sx, gia công, chế biến sơn. Gia công cắt, cán sắt thép. </t>
  </si>
  <si>
    <t xml:space="preserve"> Sx gia công hàng mỹ nghệ bằng đá thiên nhiên dùng trong trang trí và gia dụng. Thi công trang trí nội ngoại thất công trình </t>
  </si>
  <si>
    <t xml:space="preserve"> Sx, mua bán, xuất khẩu cà phê, sp nhựa, sp từ gỗ. Cho thuê kho, bãi. Vận tải hàng hóa đường bộ bằng xe tải nội tỉnh, liên tỉnh. Vận tải hàng hóa đường thủy </t>
  </si>
  <si>
    <t xml:space="preserve"> Đầu tư hạ tầng KCN và khu dân cư. Xây dựng các công trình dân dụng và công nghiệp. Xử lý chất thải, dịch vụ tư vấn về môi trường: Tư vấn, lập báo cáo giám sát môi trường và đánh giá tác động môi trường. </t>
  </si>
  <si>
    <t xml:space="preserve"> Chế biến gỗ tinh chế xuất khẩu. Mua bán đá granite, gỗ, lâm sản, vật liệu xây dựng, hàng thủ công mỹ nghệ… </t>
  </si>
  <si>
    <t xml:space="preserve"> Sx cơ khí </t>
  </si>
  <si>
    <t xml:space="preserve"> Sx và kinh doanh thiết bị điện… Cho thuê nhà xưởng, kho bãi </t>
  </si>
  <si>
    <t xml:space="preserve"> Sx các sản phẩm gỗ </t>
  </si>
  <si>
    <t xml:space="preserve"> Sản xuất sợi  </t>
  </si>
  <si>
    <t xml:space="preserve"> Sx lon nhôm và nắp lon nhôm, bao bì kim loại, bao bì nhựa (từ nguyên liệu là máng nhựa cuộn), bao bì giấy, in trên bao bì các sp do Cty sx, sx nút chai bằng kim loại </t>
  </si>
  <si>
    <t xml:space="preserve"> Sx gạch ốp lát </t>
  </si>
  <si>
    <t xml:space="preserve"> Sx kinh doanh, xuất nhập khẩu cà phê, chè, thức ăn nhanh và các sản phẩm thực phẩm </t>
  </si>
  <si>
    <t xml:space="preserve"> Sx, gia công máy móc, thiết bị và phụ kiện ngành công nông ngư nghiệp </t>
  </si>
  <si>
    <t xml:space="preserve"> Xây dựng trạm biến áp 110KV cung cấp điện cho KCN Long Thành </t>
  </si>
  <si>
    <t xml:space="preserve"> Sx, lắp ráp các thiết bị, vật liệu điện và viễn thông. Mua bán, XNK, đại lý ký gửi thiết bị, NVL điện và viễn thông, hàng kim khí điện máy </t>
  </si>
  <si>
    <t xml:space="preserve"> Phân vi sinh  </t>
  </si>
  <si>
    <t xml:space="preserve"> Sx gia công cơ khí, lắp đặt khung nhà thép, Palan, cần trục. Xây dựng công trình, sx cống ly tâm bê tông… </t>
  </si>
  <si>
    <t xml:space="preserve"> Sx tôn </t>
  </si>
  <si>
    <t xml:space="preserve"> Sản xuất các sản phẩm gỗ từ nguồn gỗ hợp pháp </t>
  </si>
  <si>
    <t xml:space="preserve"> Đầu tư xây dựng hạ tầng KCN </t>
  </si>
  <si>
    <t xml:space="preserve"> Sx bao bì đựng xi măng </t>
  </si>
  <si>
    <t xml:space="preserve"> Sx hàng mây tre lá, mua bán, xuất nhập khẩu hàng thủ công mỹ nghệ bằng gốm, sứ, sắt, giấy, gỗ, đá, mây, tre, lá, kính, bông vải, hàng may mặc </t>
  </si>
  <si>
    <t xml:space="preserve">Đầu tư xây dựng và kinh doanh khu dân cư, khu dịch vụ, xây dựng các hạng mục công trình trong KCN, khu dân cư và khu dịch vụ, dịch vụ tư vấn đầu tư và các dịch vụ kinh doanh khác phục vụ khách hàng đầu tư, kinh doanh nước sạch </t>
  </si>
  <si>
    <t>Sx và mua bán các loại bột mì, cám mì, bột bắp, mầm bắp, bột cao đạm, mì ăn liền. SX, chế biến và mua bán Shortening (dầu cọ). Mua bán lương thực thực phẩm. Kinh doanh bất động sản.</t>
  </si>
  <si>
    <t>Sx mì ăn liền</t>
  </si>
  <si>
    <t>Sx, gia công các sản phẩm và phụ liệu ngành giày dép; sx, gia công các sản phẩm và phụ liệu ngành may thêu; mua bán các sản phẩm, nguyên liệu, vật tư, phụ liệu ngành sx giày dép, may thêu; mua bán MMTB, phụ tùng nhành sx giày dép, may thêu; đại lý mua bán, ký gửi hàng hóa; xây dựng công trình dân dụng; xây dựng công trình công nghiệp; xd công trình giao thông; cho thuê nhà xưởng, nhà ở</t>
  </si>
  <si>
    <t xml:space="preserve"> Đầu tư xây dựng kết cấu hạ tầng KCN </t>
  </si>
  <si>
    <t xml:space="preserve"> Sx gạch ceramic và granite; sx các sản phẩm từ gỗ (đồ gỗ nội thất, mỹ nghệ và giả cổ); kinh doanh vật liệu xây dựng và hàng trang trí nội thất </t>
  </si>
  <si>
    <t xml:space="preserve"> Sx gạch men và gạch thạch anh cao cấp dùng để ốp tường và lát nền các loại </t>
  </si>
  <si>
    <t xml:space="preserve"> Gia công chế tạo phụ tùng cơ khí, bao bì kim loại và máy móc công nghiệp bao gồm: bao bì thép, máy cuốn bao bì cho ngành thép…;sx sản phẩm cao su và nhựa phục vụ công nghiệp </t>
  </si>
  <si>
    <t xml:space="preserve"> Đầu tư -kinh doanh cơ sở hạ tầng KCN Atex Long Bình </t>
  </si>
  <si>
    <t xml:space="preserve"> Xây dựng nhà kho và nhà xưởng để sử dụng và cho thuê; chế biến (gồm công đoạn loại bỏ tạp chất và đóng gói chân không) hạt điều nhân </t>
  </si>
  <si>
    <t xml:space="preserve"> Sx sản phẩm ngành công nghiệp thực phẩm. Chế biến thực phẩm (từ rau, củ, quả, cá, thịt…) để cung cấp suất ăn công nghiệp </t>
  </si>
  <si>
    <t xml:space="preserve"> Đầu tư xây dựng hạ tầng KCN ÔNG KÈO </t>
  </si>
  <si>
    <t>Pha chế dầu, nhớt. Mua bán gas và hóa chất. Chiết nạp gas. Kinh doanh vận tải hàng hóa đường bộ bằng ô tô và đường thủy nội địa. Môi giới thương mại</t>
  </si>
  <si>
    <t>Kho chứa khí hóa lỏng (LPG)</t>
  </si>
  <si>
    <t>Sản xuất động cơ, lắp ráp ô tô, xe tải, xe khách</t>
  </si>
  <si>
    <t>Đầu tư nhà máy điện Nhơn Trạch 1</t>
  </si>
  <si>
    <t>Đầu tư nhà máy điện Nhơn Trạch 2</t>
  </si>
  <si>
    <t>Đầu tư trạm phân phối khí</t>
  </si>
  <si>
    <t>Sản xuất tấm lợp</t>
  </si>
  <si>
    <t>Đầu tư trạm nghiền xi măng</t>
  </si>
  <si>
    <t>Sx và kinh doanh cấu kiện bê tông công nghệ cao. Xây dựng công trình dân dụng, công nghiệp, giao thông, thủy lợi. Nạo vét, san lấp mặt bằng và xử lý nền móng. Đầu tư xây dựng, quản lý, khai thác các dự án cảng sông, cảng biển và khu dịch vụ hậu cần. sx và mua bán VLXD. Vận chuyển hàng hóa đường bộ, đường thủy</t>
  </si>
  <si>
    <t>Cung cấp khí cho nhà máy điện Nhơn Trạch II</t>
  </si>
  <si>
    <t xml:space="preserve"> Đầu tư xây dựng hạ tầng KCN Long Khánh </t>
  </si>
  <si>
    <t xml:space="preserve"> Sx gỗ cao su sơ chế </t>
  </si>
  <si>
    <t>Đầu tư xây dựng và kinh doanh cơ sở hạ tầng kỹ thuật KCN Giang Điền</t>
  </si>
  <si>
    <t>Gia công chế tạo các sản phẩm cơ khí; xây dựng công trình dân dụng và công nghiệp; lắp đặt hệ thống điên, hệ thống cấp thoát nước; xây dựng văn phòng, nhà kho, nhà xưởng cho thuê</t>
  </si>
  <si>
    <t>Đầu tư xây dựng và kinh doanh cơ sở hạ tầng kỹ thuật KCN Dầu Giây</t>
  </si>
  <si>
    <t xml:space="preserve"> Sx bao bì PP chuyên dụng chứa quặng alumin để xuất khẩu </t>
  </si>
  <si>
    <t>Đầu tư xây dựng và kinh doanh cơ sở hạ tầng kỹ thuật KCN Bình An - Lộc Sơn</t>
  </si>
  <si>
    <t>Pha chế, chiết, rót đóng nước rượu</t>
  </si>
  <si>
    <t>47211000873</t>
  </si>
  <si>
    <t>19/5/2011</t>
  </si>
  <si>
    <t>Chi nhánh Cty TNHH TM và Sản xuất thuốc Thú y Thịnh Á</t>
  </si>
  <si>
    <t>25/5/2011</t>
  </si>
  <si>
    <t>Hệ thống phân phối khí thấp áp cho các KCN Nhơn Trạch Đồng Nai</t>
  </si>
  <si>
    <t>Xây dựng tuyến ống cung cấp khí cho các KCN Nhơn Trạch với quy mô tuyến ống chính nối từ nguồn cao áo tại đầu chờ (ấp Bà Bông, xã Long Thọ, huyện Nhơn Trạch, tỉnh Đồng Nai) về đến trạm phân phối khí đặt tại KCN Dệt may Nhơn Trạch để cung cấp khí cho các doanh nghiệp trong 09 KCN bao gồm KCN Nhơn Trạch I, II, III, V, VI, Nhơn Trạch II - Lộc Khang, Nhơn Trạch II - Nhơn Phú, Dệt may Nhơn Trạch và Ông Kèo</t>
  </si>
  <si>
    <t>47221000879</t>
  </si>
  <si>
    <t>6/6/2011</t>
  </si>
  <si>
    <t>Nhà máy chế biến gỗ - Cty TNHH Gỗ Phúc Tân</t>
  </si>
  <si>
    <t>Sản xuất gỗ sơ chế và các sản phẩm gỗ từ nguồn gỗ hợp pháp</t>
  </si>
  <si>
    <t>30/6/2011</t>
  </si>
  <si>
    <t>Xí nghiệp 5 - Chi nhánh Công ty CP May Hòa Bình</t>
  </si>
  <si>
    <t>47212000898</t>
  </si>
  <si>
    <t>13/10/2011</t>
  </si>
  <si>
    <t>Dự án Nhà máy sản xuất ô tô chuyên dụng của Công ty TNHH MTV Ô tô Trường Hải</t>
  </si>
  <si>
    <t>Sản xuất các loại thùng xe với quy mô 4.500 sản phẩm/năm</t>
  </si>
  <si>
    <t>47212000907</t>
  </si>
  <si>
    <t>05/12/2011</t>
  </si>
  <si>
    <t>47212000916</t>
  </si>
  <si>
    <t>09/01/2012</t>
  </si>
  <si>
    <t>Dự án Chuyển dịch sản xuất kinh doanh của Cty TNHH Nhật Linh tại Miền Bắc vào Đồng Nai</t>
  </si>
  <si>
    <t>Sản xuất ổn áp, biến áp (biến áp điện lực, biến áp khô), ổ cắm kéo dài, thiết bị điện xây dựng, dây và cáp điện, các sản phẩm điện khác (biến áp đổi nguồn, đèn cao áp, biến thế vô cấp, đèn chiếu sáng khẩn cấp)</t>
  </si>
  <si>
    <t>47212000917</t>
  </si>
  <si>
    <t>11/01/2012</t>
  </si>
  <si>
    <t>Dự án Nhà máy sản xuất của Cty TNHH MTV Dây và cáp Sacom tại KCN Long Thành</t>
  </si>
  <si>
    <t>Sản xuất dây đồng, dây điện từ và thanh cái dẫn điện</t>
  </si>
  <si>
    <t>47221000923</t>
  </si>
  <si>
    <t>29/02/2012</t>
  </si>
  <si>
    <t>Dự án Đầu tư xây dựng, kinh doanh kho, nhà xưởng cho thuê tại KCN Long Thành</t>
  </si>
  <si>
    <t>Xây dựng kho, nhà xưởng cho thuê</t>
  </si>
  <si>
    <t xml:space="preserve"> KCN SUỐI TRE</t>
  </si>
  <si>
    <t>COÄNG - KCN SUỐI TRE</t>
  </si>
  <si>
    <t>KCN032</t>
  </si>
  <si>
    <t>KCN32</t>
  </si>
  <si>
    <t>Công ty TNHH Trần Thái</t>
  </si>
  <si>
    <t>Xây dựng, xây dựng nhà xưởng cho thuê</t>
  </si>
  <si>
    <t>Công ty TNHH Minh Huy</t>
  </si>
  <si>
    <t>Sản xuất, chế biến nông sản</t>
  </si>
  <si>
    <t>03/8/2012</t>
  </si>
  <si>
    <t>47212000952</t>
  </si>
  <si>
    <t>Dự án Nhà máy luyện cán thép của Công ty CP Thép Biên Hòa</t>
  </si>
  <si>
    <t>Sản xuất phôi thép và sản xuất thép xây dựng</t>
  </si>
  <si>
    <t>178/GP</t>
  </si>
  <si>
    <t xml:space="preserve"> Cty CP Việt - Pháp Sản xuất Thức ăn Gia súc (Proconco) </t>
  </si>
  <si>
    <t>Công ty TNHH MTV Đá cẩm thạch thủ công Minh Kim (thuê của Công ty TNHH Quang Việt)</t>
  </si>
  <si>
    <t>Cắt tạo dáng và hoàn thiện đá, bán buôn vật liệu, thiết bị lắp đặt.</t>
  </si>
  <si>
    <t>47221000921</t>
  </si>
  <si>
    <t>20/02/2012</t>
  </si>
  <si>
    <t>Dự án Đầu tư kinh doanh hạ tầng KCN Suối Tre</t>
  </si>
  <si>
    <t>Đầu tư, xây dựng và kinh doanh hạ tầng KCN Suối Tre</t>
  </si>
  <si>
    <t>Dự án Đầu tư kinh doanh hạ tầng KCN An Phước</t>
  </si>
  <si>
    <t>Đầu tư, xây dựng và kinh doanh hạ tầng KCN An Phước</t>
  </si>
  <si>
    <t>47221000959</t>
  </si>
  <si>
    <t>04/9/2012</t>
  </si>
  <si>
    <t>47221000960</t>
  </si>
  <si>
    <t>10/9/2012</t>
  </si>
  <si>
    <t>Chi nhánh Cty CP Việt-Pháp Sản xuất thức ăn gia súc An Bình</t>
  </si>
  <si>
    <t>47212000964</t>
  </si>
  <si>
    <t>21/9/2012</t>
  </si>
  <si>
    <t>47211000976</t>
  </si>
  <si>
    <t>26/11/12</t>
  </si>
  <si>
    <t>Chi nhánh Công ty TNHH Kỹ thuật Hòa Hiệp</t>
  </si>
  <si>
    <t>Gia công cơ khí</t>
  </si>
  <si>
    <t>47221000984</t>
  </si>
  <si>
    <t>19/12/2012</t>
  </si>
  <si>
    <t>Nhà máy sản xuất và chế biến đá Trường Thạch</t>
  </si>
  <si>
    <t>Sản xuất đá ốp lát, đá mỹ nghệ</t>
  </si>
  <si>
    <t>Cty TNHH Dệt Lý Minh</t>
  </si>
  <si>
    <t>47221000992</t>
  </si>
  <si>
    <t>47212000994</t>
  </si>
  <si>
    <t>Sản xuất các loại chỉ sợi cao su</t>
  </si>
  <si>
    <t xml:space="preserve"> Sản xuất các loại gạch men, gạch thạch anh, gạch bóng kính, gạch viền, gạch chân tường, gạch mài cạnh, gạch trang trí gồm công đoạn in trên các sản phẩm do Cty sản xuất với quy mô 20,000,000 m2/năm</t>
  </si>
  <si>
    <t>Sản xuất thức ăn giàu đạm, chất tinh khiết và bột cá cao đạm cho chăn nuôi; Thực hiện các dịch vụ chăn nuôi thú y theo quy định hiện hành, gồm: cung cấp con giống, trang thiết bị chuồng trại, công cụ chăn nuôi, thuốc thú y để phòng và chữa bệnh cho gia súc; Tổ chức chăn nuôi, thu mua gà và lợn của các trang trại và các hộ chăn nuôi để chế biến, tiêu thụ trong nước và xuất khẩu; Sản xuất bao bì nhựa PP, PE.</t>
  </si>
  <si>
    <t>47221001000</t>
  </si>
  <si>
    <t>Nhà máy dệt nhuộm tại KCN dệt may Nhơn Trạch - công ty TNHH dệt Triệu Tài</t>
  </si>
  <si>
    <t>Dệt và nhuộm vải các loại</t>
  </si>
  <si>
    <t>Nhà máy Sản xuất của Cty CP Bột giặt Net tại KCN Lộc An - Bình Sơn</t>
  </si>
  <si>
    <t>Sản xuất và kinh doanh mỹ phẩm, xà phòng, chất tẩy rửa và chế phẩm vệ sinh; kinh doanh  khách sạn, nhà nghỉ; cho thuê kho, nhà xưởng, văn phòng; kinh doanh bất động sản</t>
  </si>
  <si>
    <t>Sản xuất sản phẩm từ plastic; sản xuất đồ gỗ xây dựng; sản xuất bao bì bằng gỗ; sản xuất sản phẩm khác từ gỗ; sản xuất sản phẩm từ tre, nứa, rơm, rạ và vật liệu tết bện; sản xuất thảm, chăn, đệm; bán buôn, chuyên doanh khác chưa được phân vào đâu: bán buôn chất dẻo dạng nguyên sinh; bán buôn đồ dùng khác cho gia đình; bán buôn hàng gốm, sứ, thủy tinh, giường, tủ, bàn, ghế, và đồ dùng nội thất tương tự; bán buôn vật liệu, thiết bị lắpđặt khác trong xây dựng; bán buôn vải, hàng may sẵn, giày dép: bán buôn thảm, đệm chăn, mền, rèm, ga trải giường, gối và hàng dệt khác; bán bôn máy móc, thiết bị và phụ tùng áy nông nghiệp; bán buôn ô tô và xe có động cơ khác, bán buôn thiết bị và linh kiện điện tử viễn thông</t>
  </si>
  <si>
    <t>Chi nhánh 1- Công ty TNHH TM &amp; SX Dây đồng Thuận Phát</t>
  </si>
  <si>
    <t>Bán nuôn máy móc thiết bị và phụ tủng khác: bán buôn máy móc, thiết bị điện, vật liệu điện. Bán buôn dây cáp điện, sản xuất dây, cáp điện và điện tử khác: sản xuất gia công dây diện và dây điện từ, dây dẫn điện các loại, sản xuất cáp, sợi quang học, đại lý môi giới đấu giá (trừ môi giới bất động sản); bán buôn kim loại và quặng kim loại: bán buôn sắt, thép. Bán buôn kim loại khác.</t>
  </si>
  <si>
    <t>Cty TNHH Thực phẩm G.C</t>
  </si>
  <si>
    <t>Công ty TNHH MTV Động cơ và máy nông nghiệp Miền Nam (sáp nhập Cty Vikino và Cty TNHH MTV Chế tạo động cơ (Vinappro)</t>
  </si>
  <si>
    <t>156/GP-KCN-ĐN</t>
  </si>
  <si>
    <t xml:space="preserve"> Cty TNHH Tomiya Summit Garment Export </t>
  </si>
  <si>
    <t>Sx sản phẩm may mặc</t>
  </si>
  <si>
    <t>223/GP-KCN-ĐN</t>
  </si>
  <si>
    <t>30/QÑ-KCNĐN</t>
  </si>
  <si>
    <t>370/GP-KCN-ĐN</t>
  </si>
  <si>
    <t>1860/QĐCT.UBT</t>
  </si>
  <si>
    <t>3644/QĐCT.UBT</t>
  </si>
  <si>
    <t>3578/QĐCT.UBT</t>
  </si>
  <si>
    <t>Nhà máy sản xuất thức ăn chăn nuôi Bình Minh</t>
  </si>
  <si>
    <t>Sản xuất thức ăn cho gia súc, gia cầm, thủy sản</t>
  </si>
  <si>
    <t xml:space="preserve">Cty CP Thaûo Ñieàn </t>
  </si>
  <si>
    <t>Dự án Nhà máy sản xuất dây cáp điện, cáp viễn thông Cty TNHH 1 TV Cadivi Đòng Nai</t>
  </si>
  <si>
    <t>Dự án di dời, mở rộng dây chuyền Axít Sunphuric của hoá chất Tân Bình và xưởng nghiên cứu thực nghiệm (Cty TNHH MTV Hoá chất cơ bản miền Nam)</t>
  </si>
  <si>
    <t>Sản xuất aixt sunphuric, sản xuất các sản phẩm muối gốc sulphat, sản xuất sản phẩm muối tinh chế, sản xuất muối cô chân không sấy</t>
  </si>
  <si>
    <t>Dự án Chi nhánh Cty TNHH Vĩnh Cường</t>
  </si>
  <si>
    <t>Dự án Cty CP Phân bón Nhật Mỹ</t>
  </si>
  <si>
    <t>Sản xuất phân bón vô cơ</t>
  </si>
  <si>
    <t>Dự án Cty CP Logistics Tín Nghĩa - ICD Biên Hòa - Chi nhánh Nhơn Trạch</t>
  </si>
  <si>
    <t>Kho bãi và lưu giữ hàng hóa; vận tải hàng hóa bằng đường bộ, đường thủy nội địa;hoạt động dịch vụ hỗ trợ khác liên quan đến vận tải; bán buôn ô tô và xe có động cơ khác; bán phụ tùng và các bộ phận phụ trợ của ô tô và xe có động cơ khác ; bán buôn máy máy móc, thiết bị và phụ tùng máy khác; bán buôn nông, lâm sản nguyên liệu và động vật sống; bán buôn thực phẩm; buôn bán đồ dùng khác cho gia đình; bán buôn vật liệu, thết bị lắp đặt khác trong xây dựng; bán bôn gạo; bán buôn vải, hàng may sắn, giày dép; bán buôn chuyên doanh khác chưa được phân vàoaâu; kinh doanh bất động sản, quyền  dụng đất thuộc chủ  hưữu, chủ sửuụng hoặc cho thuê; xây dựng nhà c loaại; xây dựng công trình kỹ thuật dân dụng khác; xây dựng công trình đường sắt và đường bộ; bôc xếp hàng hóa; đại lý bảo hiểm; quảng áo, vận tải hàng hóa ven biển và viễn dương, dịch vụ đóng gói.</t>
  </si>
  <si>
    <t>Sản xuất thùng chứa bằng kim loại cho khí nén và khí hóa lỏng, khí đốt; sửa chữa các thùng, bể chứa, container bằng kim loại (trong quy trình sản xuất không bao gồm công đoạn xi mạ</t>
  </si>
  <si>
    <t xml:space="preserve">    4: Ngưng hoạt động</t>
  </si>
  <si>
    <t>Chi nhánh Cty TNHH Sản xuất bao bì Nam Việt tại KCN Lộc An -Bình Sơn</t>
  </si>
  <si>
    <t xml:space="preserve">Sản xuất các loại bao bì bằng thép lá tráng thiếc như thùng, lon… không bao gồm công đoạn xi mạ </t>
  </si>
  <si>
    <t>Dự án Công ty TNHH Con Cò Vàng - Chi nhánh Gò Dầu</t>
  </si>
  <si>
    <t>Sản xuất dây cáp điện, cáp viễn thông với quy mô 120.000.000 mét/năm; sản xuất sợi đồng với quy mô 10.000 tấn/năm.</t>
  </si>
  <si>
    <t>Sản xuất thức ăn gia súc, gia cầm và thủy sản với quy mô 250.000 tấn sản phẩm/năm; chăn nuôi trâu, bò; chăn nuôi lợn; chăn nuôi gia cầm; nuôi trồng thủy sản nội địa…</t>
  </si>
  <si>
    <t>285/GP-KCN-ĐN</t>
  </si>
  <si>
    <t>Cty TNHH Lực quán (Việt Nam) Công nghiệp nhựa</t>
  </si>
  <si>
    <t>sản xuất các loại simili giả da, vải dù, màng nhựa, hạt nhựa PVC tái chế</t>
  </si>
  <si>
    <t xml:space="preserve"> KCN BIÊN HÒA I: </t>
  </si>
  <si>
    <t xml:space="preserve"> CỘNG - KCN BIÊN HÒA I </t>
  </si>
  <si>
    <t xml:space="preserve"> KCN BIÊN HÒA II: </t>
  </si>
  <si>
    <t xml:space="preserve"> CỘNG - KCN BIÊN HÒA II </t>
  </si>
  <si>
    <t xml:space="preserve"> KCN NHƠN TRẠCH I: </t>
  </si>
  <si>
    <t xml:space="preserve"> CỘNG - KCN NHƠN TRẠCH I</t>
  </si>
  <si>
    <t xml:space="preserve"> KCN NHƠN TRẠCH II: </t>
  </si>
  <si>
    <t xml:space="preserve"> CỘNG - KCN NHƠN TRẠCH II</t>
  </si>
  <si>
    <t xml:space="preserve"> KCN NHƠN TRẠCH III: </t>
  </si>
  <si>
    <t xml:space="preserve"> CỘNG - KCN NHƠN TRẠCH III</t>
  </si>
  <si>
    <t xml:space="preserve"> KCN NHƠN TRẠCH V: </t>
  </si>
  <si>
    <t xml:space="preserve"> CỘNG - KCN NHƠN TRẠCH V</t>
  </si>
  <si>
    <t>Tẩy quần áo bò, tẩy hoặc nhuộm vải dệt, sợ, sản phẩm dệt bao gồm cả quần áo; ban buôn hàng may mặc, phụ liệu may mặc; sản xuất hàng may mặc (trừ trang phục) với quy mô 1.200.000 cái/năm; may trang phục (trừ trang phục từ da lông thú với quy mô 500.000 cái/năm</t>
  </si>
  <si>
    <t>Dự án nhà máy Bình khí dầu khí tại KCN Dệt may Nhơn Trach - Cty CP Kinh doanh Khí háo lỏng miền Nam</t>
  </si>
  <si>
    <t>Dự án kinh doanh hạ tầng KCN</t>
  </si>
  <si>
    <t>Đầu tư xây dựng, kinh doanh phát triển nhà, hạ tầng kỹ thuật đô thị, khu công nghiệp, khu kinh tế, khu dân cư tập trung</t>
  </si>
  <si>
    <t>Dự án Cty TNHH Mạc Tích-Chi nhánh Nhơn Trạch</t>
  </si>
  <si>
    <t>Sản xuất các sản phẩm cơ khí phục vụ sản xuất và tiêu dùng với quy mô khoảng 100 tấn sản phẩm/năm; Sửa chữa các sản phẩm kim loại đúc sẵn (Bảo trì, sửa chữa nồi hơi. Sửa chữa, bảo dưỡng, lắp đặt các thùng, bể chứa, bình khí nén, bồn gas; sửa chữa, bảo dưỡng đường ống hơi, ống dầu, ống nước, ống gas, ống hóa chất; sửa chữa, bảo dưỡng, lắp đặt các loại lò hơi, lò dầu tải nhiệt; sửa chữa, bảo dưỡng các thiết bị phụ cho lò hơi như quạt, bộ thu hồi nhiệt, bộ góp, hệ thống xử lý khí thải lò hơi, hệ thống xử lý nước thải lò hơi) với quy mô khoảng 400 tấn sản phẩm/năm; Sản xuất nồi hơi (Sản xuất lò hơi hoặc lò hơi nước khác; Sản xuất lò dầu tải nhiệt; Sản xuất các thiết bị phụ cho lò hơi như quạt lò hơi, bộ thu hồi nhiệt, bộ góp, bộ phận làm sạch cặn nước lò hơi, hệ thống xử lý khí thải lò hơi, hệ thống xử lý nước thải lò hơi) với quy mô khoảng 5.000 tấn sản phẩm/năm; Sản xuất thùng, bể chứa và dụng cụ chứa đựng bằng kim loại (bình bồn chịu áp lực, bình chứa khí nén, bồn chứa gas) với quy mô khoảng 500 tấn sản phẩm/năm; Trong quá trình sản xuất Công ty không thực hiện hoạt động xi mạ, tái chế phế thải</t>
  </si>
  <si>
    <t>Dự án sản xuất, cung cấp hơi bão hòa tại KCN Long Thành của Công ty TNHH Kim Trường Phúc</t>
  </si>
  <si>
    <t>Sản xuất và cung cấp hơi bão hòa với quy mô khoảng 15.000 tấn sản phẩm/năm</t>
  </si>
  <si>
    <t>Dự án Chi nhánh Công ty CP Nguyên Cường</t>
  </si>
  <si>
    <t>Vận tải hàng hóa bằng đường bộ; sản xuất bao bì giấy; bán buôn xe có động cơ; đại lý mua bán, ký gửi hàng hóa; cho thuê nhà xưởng, kho bãi; sản xuất giường, tủ, bàn ghế; in ấn; chế biến nông sản; ban buôn các loại giấy, nguyên liệu sản xuất bao bì, hạt nhựa</t>
  </si>
  <si>
    <t>Dự án Cty TNHH Hào Hưng Dầu Giây</t>
  </si>
  <si>
    <t>Nhà máy sản xuất và chế biến đá Thạch Nhất</t>
  </si>
  <si>
    <t>Sản xuất và chế biến đá các loại</t>
  </si>
  <si>
    <t>Dự án nhà máy chế biến thực phẩm của Cty TNHH Thực phẩm NFC</t>
  </si>
  <si>
    <t>Sản xuất, chế biến nông sản, thủy, hải sản sấy khô, thực phẩm các loại</t>
  </si>
  <si>
    <t>0104567918-002</t>
  </si>
  <si>
    <t>Cty TNHH CN Phú Thái - chi nhánh Đồng Nai</t>
  </si>
  <si>
    <t>Sửa chữa và bảo dưỡng phương tiện vận tải (trừ ô tô, mô tô, xe máy và xe có động cơ khác)</t>
  </si>
  <si>
    <t>47221001164</t>
  </si>
  <si>
    <t>Nhà máy chế tạo cơ khí chính xác - Cty TNHH MTV cơ khí Lam Giang</t>
  </si>
  <si>
    <t>sản xuất bi, bánh răng, hộp số, các bộ phận điều khiển và truyền chuyển động với quy mô 500 tấn/năm; sản xuất may khai thác mỏ và xây dựng với quy mô 450 tấn/năm</t>
  </si>
  <si>
    <t>47221001172</t>
  </si>
  <si>
    <t>28/11/2014</t>
  </si>
  <si>
    <t>Cty TNHH Yến Nhung</t>
  </si>
  <si>
    <t>Sản xuất bánh, kẹo , thực phẩm các loại với quy mô 300 tấn sản phẩm/năm</t>
  </si>
  <si>
    <t>Dự án Công ty TNHH MTV Austdoor Nhơn Trạch</t>
  </si>
  <si>
    <t>Sản xuất cửa kim loại, cửa sổ, khung, cửa chớp, cổng; sản xuất đồ nhựa cho xây dựng: cửa nhựa, cửa sổ, khung cửa; lắp ráp thiết bị tự động hóa</t>
  </si>
  <si>
    <t>Sản xuất thuốc thú y với quy mô 3.000 tấn sp/năm</t>
  </si>
  <si>
    <t>47221001219</t>
  </si>
  <si>
    <t>Sản xuất thức ăn gia súc, gia cầm và thủy sản với quy mô 500.000 tấn sản phẩm/năm</t>
  </si>
  <si>
    <t>24/4/2015</t>
  </si>
  <si>
    <t>47221001230</t>
  </si>
  <si>
    <t>27/4/2015</t>
  </si>
  <si>
    <t>Chi nhánh ĐN-Cty CP Anova Feed</t>
  </si>
  <si>
    <t>Sản xuất thức ăn gia súc, gia cầm và thủy sản với quy mô 300.000 tấn sản phẩm/năm</t>
  </si>
  <si>
    <t>47221001221</t>
  </si>
  <si>
    <t>16/4/2015</t>
  </si>
  <si>
    <t>Dự án đầu tư phát triển KCN Nhơn Trạch 6</t>
  </si>
  <si>
    <t>315,28 ha</t>
  </si>
  <si>
    <t>Đầu tư, xây dựng và kinh doanh hạ tầng KCN Nhơn Trạch 6 có diện tích 315,28 ha</t>
  </si>
  <si>
    <t>47221001220</t>
  </si>
  <si>
    <t>17/4/2015</t>
  </si>
  <si>
    <t>Chi nhánh KCN Tam Phước - Công ty CP ĐTK</t>
  </si>
  <si>
    <t>Hoạt động dịch vụ sau thu hoạch; chế biến và bảo quản rau quả; bán buôn nông, lâm sản nguyên liệu (trừ gỗ, tre, nứa) và động vật sống, bán buôn thực phẩm</t>
  </si>
  <si>
    <t>47221001229</t>
  </si>
  <si>
    <t>Dự án cảng tổng hợp KCN Ông Kèo</t>
  </si>
  <si>
    <t>17,56 ha</t>
  </si>
  <si>
    <t>Đầu tư, xây dựng cầu cảng có thể tiếp nhận tàu có tải trọng 30.000 DWT. Kinh doanh dịch vụ bốc xếp, kiểm đếm, thu dịch vụ cầu bến cảng hàng hóa qua cảng; cho thuê kho bãi, hạ tầng; kinh doanh, mua bán than đá</t>
  </si>
  <si>
    <t>47221001231</t>
  </si>
  <si>
    <t>Nhà máy chế biến đá ốp lát của Công ty CP Phú Tài</t>
  </si>
  <si>
    <t>Chế biến đá granite, đá bazal, đá marble</t>
  </si>
  <si>
    <t>Nhà máy sản xuất bao bì Việt Hưng Sài Gòn</t>
  </si>
  <si>
    <t>Sản xuất bao bì carton với quy mô 40 triệu m2/năm</t>
  </si>
  <si>
    <t>47221001237</t>
  </si>
  <si>
    <t>Xí nghiệp bao bì Đồng Nai của Công ty TNHH MTV Nhôm Lâm Đồng - TKV (trước là Nhà máy sản xuất bao bì PP chuyên dụng của Công ty CP Đầu tư khoáng sản Than Đông Bắc)</t>
  </si>
  <si>
    <t>Cty TNHH Công trình Sơn kính 3D Han Chi (trước là Cty TNHH Công trình Han Chi)</t>
  </si>
  <si>
    <t>sản xuất sản phẩm từ plastic, sx các loại hàng dệt khác chưa được phân vào đâu, in ấn, bán buôn máy móc thiết bị và phụ tùng máy khác</t>
  </si>
  <si>
    <t>Chi nhánh Cty CP bao bì Đại Lục (thuê nhà xưởng Cty CP nhựa 04)</t>
  </si>
  <si>
    <t>Chi nhánh Đồng Nai- Cty CP Coco</t>
  </si>
  <si>
    <t>Sx sp khác từ gỗ, sx sp từ tre, nứa, rơm, rạ và vật liệu tết bện. Sx máy nông nghiệp và lâm nghiệp</t>
  </si>
  <si>
    <t>21/12/2015</t>
  </si>
  <si>
    <t>Nhà máy sản xuất Cty CP Điện cơ Hoàng Hưng tại KCN Long Thành tỉnh Đồng Nai</t>
  </si>
  <si>
    <t>sản xuất các cấu kiện kim loại với quy mô 15.000 tấn sản phẩm/năm; gia công cơ khí, xử lý, tráng phủ kim loại với quy mô 50.000 tấn/năm</t>
  </si>
  <si>
    <t>Sản xuất thùng phuy với quy mô 5.100 tấn sản phẩm/năm; sản xuất thùng 18L/20L với quy mô 153 tấn sản phẩm/năm; đóng mới, lắp đặt bồn, bể, thùng lên phương tiên có sẵn động cơ; bảo dưởng, sửa chữa bồn, bể, thùng của xe bồn và xe có động cơ khác với quy mô doanh thu 220 tỷ/năm; cho thuê nhà xưởng vơi diện tích nhà xưởng cho thuê 9.985,44 m2</t>
  </si>
  <si>
    <t>Nhà máy sản xuất thức ăn chăn nuôi Hòa Phát Đồng Nai</t>
  </si>
  <si>
    <t>Cty TNHH biệt thự Công Thương</t>
  </si>
  <si>
    <t>Kinh doanh bất động sản, quyền sử dụng đất thuộc chủ sở hữu, chủ sử dụng hoặc đi thuê</t>
  </si>
  <si>
    <t>Chi nhánh Cty TNHH thương mại dịch vụ Song Thủy</t>
  </si>
  <si>
    <t>Bán lẻ đồ uống trong các cửa hàng chuyên doanh (bán lẻ rượu, bia, nước giải khát các loại)</t>
  </si>
  <si>
    <t>Chi nhánh Cty CP thương mại dầu khí Thái Bình Dương</t>
  </si>
  <si>
    <t xml:space="preserve">Bán buôn nhiên liệu rắn, lỏng, khí </t>
  </si>
  <si>
    <t>Nhà kho- Chi nhánh Cty CP sản xuất &amp; thương mại Thuận Phong</t>
  </si>
  <si>
    <t>Bán buôn phân bòn, bán buôn hóa chất sử dụng trong lĩnh vực công nghiệp. Bán buôn chất dẻo dạng nguyên sinh, cao su, băng keo, keo,…</t>
  </si>
  <si>
    <t>Sx kinh kiện điện tử</t>
  </si>
  <si>
    <t>Cty TNHH đầu tư - xây dựng Miền Đông 3</t>
  </si>
  <si>
    <t>Xây dựng nhà các loại</t>
  </si>
  <si>
    <t>00001</t>
  </si>
  <si>
    <t>Sx dây cáp, sợi cáp quang học</t>
  </si>
  <si>
    <t>Cty CP đầu tư Nam An Việt</t>
  </si>
  <si>
    <t>Xây dựng công trình dân dụng</t>
  </si>
  <si>
    <t>Chi nhánh Suối Tre- Cty TNHH Duy Hoàng</t>
  </si>
  <si>
    <t>Sx hệ thống đèn tín hiệu giao thông &amp; hệ thống biển báo giao thông</t>
  </si>
  <si>
    <t>Cty CP xuất nhập khẩu ASD - CN Đồng Nai</t>
  </si>
  <si>
    <t>Sx thức ăn gia súc, gia cầm &amp; thủy sản</t>
  </si>
  <si>
    <t>Chi nhánh Cty TNHH MTV Thành Vinh Phát</t>
  </si>
  <si>
    <t>SX sp cơ khí</t>
  </si>
  <si>
    <t>Nhà máy sx thuốc lá Đồng Nai- Tổng cty công nghiệp thực phẩm Đồng Nai - MTV Cty TNHH</t>
  </si>
  <si>
    <t>Sx thuốc lá điếu các loại</t>
  </si>
  <si>
    <t>3600971506-001</t>
  </si>
  <si>
    <t>Chi nhánh 1 - Cty TNHH Năm Hồng</t>
  </si>
  <si>
    <t>Lắp ráp hàng trang trí nội thất</t>
  </si>
  <si>
    <t>Chi nhánh - DNTN Tiến Nam</t>
  </si>
  <si>
    <t>Sx giấy &amp; bìa</t>
  </si>
  <si>
    <t>Chi nhánh Cty CP Hitech PCB</t>
  </si>
  <si>
    <t>Cty CP giải pháp Ka ka</t>
  </si>
  <si>
    <t>Sx các loại phụ gia, chống thấm dùng trong xây dựng</t>
  </si>
  <si>
    <t>Chi nhánh Cty TNHH đồng tâm 17 miền Đông</t>
  </si>
  <si>
    <t>Sx gạch ngói</t>
  </si>
  <si>
    <t>Nhà máy Dầu nhờn Việt Kỷ Nguyên</t>
  </si>
  <si>
    <t>Pha chế và đóng gói dầu mỡ nhờn với quy mô 24.000 tấn/năm</t>
  </si>
  <si>
    <t>Cty CP Sản xuất thiết bị điện Đông Anh - Chi nhánh miền Nam</t>
  </si>
  <si>
    <t>Sản xuất các loại máy biến thế điện, các bộ phận chi tiết máy biến thế với quy mô 400 tấn sản phẩm/năm; sửa chữa thiết bị điện, các bộ phận liên quan đến các loại máy biến thế với quy mô 200 tấn sản phẩm/năm</t>
  </si>
  <si>
    <t>Nhà máy Sản xuất nội thất văn phòng TAV</t>
  </si>
  <si>
    <t>Sản xuất giường, tủ, bàn ghế; sản xuất sản phẩm nội thất, ngoại thất; sản xuất các phụ kiện bằng kim loại của thiết bị nội thất, ngoại thất; sửa chữa giường, tủ, bàn, ghế và đồ nội thất tương tự với quy mô 100.000 sản phẩm/năm</t>
  </si>
  <si>
    <t>Sản xuất cà phê rang xay, cà phê hạt rang, cà phê capsule với quy mô 4.950 tấn/năm</t>
  </si>
  <si>
    <t>Sản xuất thức ăn chăn nuôi với quy mô 350.000 tấn/năm</t>
  </si>
  <si>
    <t>2004231335</t>
  </si>
  <si>
    <t>Sản xuất bao bì nhựa PP với quy mô 16,000 tấn sản phẩm/năm; sản xuất túi PE với quy mô 2,000 tấn sản phẩm/năm</t>
  </si>
  <si>
    <t>Cty TNHH MTV cơ khí xăng dầu ĐN</t>
  </si>
  <si>
    <t>Dự án sản xuất bánh kẹo Cty CP Bibica</t>
  </si>
  <si>
    <t>4833878716</t>
  </si>
  <si>
    <t>22/11/2016</t>
  </si>
  <si>
    <t>Cty CP Savio Việt Nam</t>
  </si>
  <si>
    <t>30/11/2016</t>
  </si>
  <si>
    <t>Sản xuất hàng may mặc các loại (không bao gồm công đoạn wash và nhuộm).  kinh doanh BĐS</t>
  </si>
  <si>
    <t>28/12/2016</t>
  </si>
  <si>
    <t>Chi nhánh tại Đồng Nai - Cty TNHH Đồ gỗ Nghĩa Sơn</t>
  </si>
  <si>
    <t>Sản xuất các sản phẩm đồ gỗ, các sản phẩm bằng mây, tre, lá, sản phẩm thủ công mỹ nghệ với quy mô công suất 3.860 tấn sản phẩm/năm</t>
  </si>
  <si>
    <t>Cty CP Nhãn bao bì Vina Úc</t>
  </si>
  <si>
    <t>14/01/2017</t>
  </si>
  <si>
    <t>Sản xuất cà phê hòa tan với quy mô 2.940 tấn/năm</t>
  </si>
  <si>
    <t>Cty TNHH Cơ khí mạ Nhơn Trạch</t>
  </si>
  <si>
    <t>Sản xuất các sản phẩm cơ khí như: khung kèo, giàn giáo, các cấu kiện dùng trong xây dựng, giao thông cầu đường, công nghiệp và dân dụng với quy mô 40.000 tấn sp/năm</t>
  </si>
  <si>
    <t>Sản xuất hóa chất trong lính vực công nghiệp với quy mô 307.900 tấn/năm</t>
  </si>
  <si>
    <t>17/3/2017</t>
  </si>
  <si>
    <t>Nhà máy tái chế dầu nhớt thải - Cty TNHH Đại Lam Sơn</t>
  </si>
  <si>
    <t>Xử lý tái chế dầu nhớt thải với quy mô 6 m3/ngày</t>
  </si>
  <si>
    <t>Cho thuê nhà xưởng</t>
  </si>
  <si>
    <t>18/5/2017</t>
  </si>
  <si>
    <t>Nhà máy sản xuất của Công ty CP Thiết bị điện tại KCN Long Đức</t>
  </si>
  <si>
    <t>23/5/2017</t>
  </si>
  <si>
    <t>CÔNG TY TNHH MỘT THÀNH VIÊN THIẾT BỊ ĐIỆN LIOA ĐỒNG NAI</t>
  </si>
  <si>
    <t xml:space="preserve">Sản xuất dây điện; cáp điện hạ thế, trung thế, cao thế với quy mô 8.000.000 m/năm.
- Sản xuất dây điện từ với quy mô 2.500 tấn/năm.
- Sản xuất các loại máy biến thế điện với quy mô 2.150 cái/năm.
- Sản xuất các loại máy ổn áp với quy mô 20.000 cái/năm.
- Sản xuất đồng thanh cái và các linh kiện liên quan với quy mô 450 tấn/năm.
- Sản xuất các loại đèn chiếu sáng ngoài trời và linh kiện, phụ tùng liên quan với quy mô 100.000 cái/năm.
- Sản xuất cột đèn và các linh kiện, phụ tùng liên quan với quy mô 20.000 cái/năm.
- Sản xuất ống luồn với quy mô 200.000 cuộn/năm.
- Sửa chữa thiết bị điện, công trình điện dân dụng và công nghiệp với quy mô doanh thu khoảng 10 tỷ đồng Việt Nam/năm.
- Thi công, lắp đặt hệ thống điện dân dụng và công nghiệp với quy mô doanh thu khoảng 10 tỷ đồng Việt Nam/năm.
* Trong quy trình sản xuất, gia công các sản phẩm, cung cấp dịch vụ của Công ty không thực hiện công đoạn xi mạ
</t>
  </si>
  <si>
    <t>Dự án cty TNHH Hóa Keo Kỹ thuật</t>
  </si>
  <si>
    <t xml:space="preserve">Sản xuất Formalin 37% với quy mô 43.000 tấn sản phẩm/năm.
- Sản xuất keo dùng trong công nghiệp chế biến gỗ với quy mô 180.000 tấn sản phẩm/năm
</t>
  </si>
  <si>
    <t>15/5/2017</t>
  </si>
  <si>
    <t>Dự án Nhà máy chế biến cà phê Intimex Long Thành</t>
  </si>
  <si>
    <t>22/6/2017</t>
  </si>
  <si>
    <t>30/6/2017</t>
  </si>
  <si>
    <t>24/7/2017</t>
  </si>
  <si>
    <t>Cty TNHH Cao su kỹ thuật Thanh Thanh</t>
  </si>
  <si>
    <t>Cty CP Đầu tư Bê tông Công nghệ cao (Sopewaco)</t>
  </si>
  <si>
    <t xml:space="preserve">Nhà máy sản xuất thức ăn gia súc, gia cầm và thủy sản của Cty Lái Thiêu (gia hạn tiến độ thực hiện dự án tháng 12/2018) </t>
  </si>
  <si>
    <t>6845410506</t>
  </si>
  <si>
    <t xml:space="preserve">Sản xuất khuôn mẫu với quy mô 17 tấn sản phẩm/năm,
- Gia công cơ khí (không bao gồm công đoạn xi mạ) với quy mô 15,8 tấn sản phẩm/năm.
- Sản xuất máy gia nhiệt đèn LED ô tô, máy kiểm tra đàn LED ô tô với quy mô 15 tấn sản phẩm/năm.
- Sửa chữa và bảo dưỡng máy móc, thiết bị sản phẩm kim loại đúc sẵn với quy mô 10 tấn sản phẩm/năm
</t>
  </si>
  <si>
    <t xml:space="preserve">Sản xuất các sản phẩm từ kim loại màu: sản phẩm từ đồng với quy mô 20.000 tấn sản phẩm/năm và sản phẩm từ nhôm với quy mô 20.000 tấn sản phẩm/năm.
+ Sản xuất dây cáp điện với quy mô 5.000 tấn sản phẩm/năm.
+ Sản xuất dây cáp viễn thông với quy mô 500 tấn sản phẩm/năm.
+ Sản xuất khí cụ điện, vật liệu kỹ thuật điện với quy mô 100 tấn sản phẩm/năm
</t>
  </si>
  <si>
    <t>CƠ SỞ 2 – NHÀ MÁY CADIVI MIỀN ĐÔNG (trước là CƠ SỞ 1- XÍ NGHIỆP THÀNH MỸ - CHI NHÁNH CÔNG TY CỔ PHẦN DÂY CÁP ĐIỆN VIỆT NAM)</t>
  </si>
  <si>
    <t xml:space="preserve">Cty CP dây cáp điện Việt Nam - Xí nghiệp Thành Mỹ </t>
  </si>
  <si>
    <t>8676406201</t>
  </si>
  <si>
    <t>8006668118</t>
  </si>
  <si>
    <t>Kinh doanh bất động sản (cho thuê nhà xưởng xây sẵn với diện tích 650.000 m2 trên diện tích đất 1.326.498 m2)</t>
  </si>
  <si>
    <t>25/9/2017</t>
  </si>
  <si>
    <t>Nhà máy Phương Minh Khoa (trước đây là Chi nhánh Cty TNHH MTV Phương Minh Khoa)</t>
  </si>
  <si>
    <t>47221001182</t>
  </si>
  <si>
    <t>24/12/2014</t>
  </si>
  <si>
    <t>Sản xuất tơ, xơ, sợi dệt, sợi polyester với quy mô 1000 tấn sản phẩm/năm</t>
  </si>
  <si>
    <t>Chi nhánh Cty TNHH thương mại dịch vụ xây dựng cơ khí thiết bị nâng Anh Tuấn (trước là Cty CP CK-XD Quốc Vương )</t>
  </si>
  <si>
    <t xml:space="preserve"> Cty CP Sx - TM Phú Lộc Thành (trước là Cty CP sản xuất Thương mại A-H-H )</t>
  </si>
  <si>
    <t>Cty TNHH MTV Thủy Yến</t>
  </si>
  <si>
    <t>Chế biến xoài trái xuất khẩu</t>
  </si>
  <si>
    <t>Cty TNHH Như Hưng</t>
  </si>
  <si>
    <t>May mặc</t>
  </si>
  <si>
    <t>Cty TNHH TMQT Thịnh Vượng</t>
  </si>
  <si>
    <t>Cty TNHH MTV nhôm Austdoor Nhơn Trạch</t>
  </si>
  <si>
    <t>CÔNG TY TNHH SƠN CHỐNG CHÁY</t>
  </si>
  <si>
    <t>2022:Sản xuất sơn, véc ni và các chất sơn, quét tương tự; sản xuất mực in và ma tít,2592:Gia công cơ khí; xử lý và tráng phủ kim loại,4663:Bán buôn vật liệu, thiết bị lắp đặt khác trong xây dựng,4669:Bán buôn chuyên doanh khác chưa được phân vào đâu,6329:Dịch vụ thông tin khác chưa được phân vào đâu,3320:Lắp đặt máy móc và thiết bị công nghiệp,3700:Thoát nước và xử lý nước thải,3811:Thu gom rác thải không độc hại,4100:Xây dựng nhà các loại,4220:Xây dựng công trình công ích,4290:Xây dựng công trình kỹ thuật dân dụng khác,4321:Lắp đặt hệ thống điện,4322:Lắp đặt hệ thống cấp, thoát nước, lò sưởi và điều hoà không khí,4329:Lắp đặt hệ thống xây dựng khác,4330:Hoàn thiện công trình xây dựng,4390:Hoạt động xây dựng chuyên dụng khác,4610:Đại lý, môi giới, đấu giá,4641:Bán buôn vải, hàng may sẵn, giày dép,4659:Bán buôn máy móc, thiết bị và phụ tùng máy khác,7110:Hoạt động kiến trúc và tư vấn kỹ thuật có liên quan,7490:Hoạt động chuyên môn, khoa học và công nghệ khác chưa được phân vào đâu,8129:Vệ sinh nhà cửa và các công trình khác</t>
  </si>
  <si>
    <t>3601203955-002</t>
  </si>
  <si>
    <t>3602430534-002</t>
  </si>
  <si>
    <t>CHI NHÁNH - CÔNG TY TNHH MỘT THÀNH VIÊN VĂN KHẢI</t>
  </si>
  <si>
    <t>PHÒNG KHÁM ĐA KHOA TÂM AN 2 - TEA KWANG - CHI NHÁNH CÔNG TY TNHH XÂY DỰNG - Y TẾ TÂM AN</t>
  </si>
  <si>
    <t>2212:Sản xuất sản phẩm khác từ cao su,2220:Sản xuất sản phẩm từ plastic,2592:Gia công cơ khí; xử lý và tráng phủ kim loại,1811:In ấn,4669:Bán buôn chuyên doanh khác chưa được phân vào đâu,6201:Lập trình máy vi tính,3312:Sửa chữa máy móc, thiết bị,4649:Bán buôn đồ dùng khác cho gia đình,4652:Bán buôn thiết bị và linh kiện điện tử, viễn thông,4659:Bán buôn máy móc, thiết bị và phụ tùng máy khác,4932:Vận tải hành khách đường bộ khác,4933:Vận tải hàng hóa bằng đường bộ</t>
  </si>
  <si>
    <t>4772:Bán lẻ thuốc, dụng cụ y tế, mỹ phẩm và vật phẩm vệ sinh trong các cửa hàng chuyên doanh,4649:Bán buôn đồ dùng khác cho gia đình,8620:Hoạt động của các phòng khám đa khoa, chuyên khoa và nha khoa</t>
  </si>
  <si>
    <t>3600685671-002</t>
  </si>
  <si>
    <t>CHI NHÁNH LONG THÀNH - CÔNG TY TNHH THẠCH VIỆT</t>
  </si>
  <si>
    <t>2396:Cắt tạo dáng và hoàn thiện đá,4663:Bán buôn vật liệu, thiết bị lắp đặt khác trong xây dựng,4330:Hoàn thiện công trình xây dựng</t>
  </si>
  <si>
    <t>CÔNG TY CỔ PHẦN CƯỜNG TẤN HIỆP</t>
  </si>
  <si>
    <t>CHI NHÁNH ĐỒNG NAI - CÔNG TY CỔ PHẦN ĐẦU TƯ PHÁT TRIỂN ĐAM B'RI</t>
  </si>
  <si>
    <t>2012:Sản xuất phân bón và hợp chất ni tơ,2395:Sản xuất bê tông và các sản phẩm từ xi măng và thạch cao,0810:Khai thác đá, cát, sỏi, đất sét,1030:Chế biến và bảo quản rau quả,1610:Cưa, xẻ, bào gỗ và bảo quản gỗ,1629:Sản xuất sản phẩm khác từ gỗ; sản xuất sản phẩm từ tre, nứa, rơm, rạ và vật liệu tết bện,5022:Vận tải hàng hóa đường thuỷ nội địa,5210:Kho bãi và lưu giữ hàng hóa,5221:Hoạt động dịch vụ hỗ trợ trực tiếp cho vận tải đường sắt và đường bộ,5224:Bốc xếp hàng hóa,5510:Dịch vụ lưu trú ngắn ngày,4661:Bán buôn nhiên liệu rắn, lỏng, khí và các sản phẩm liên quan,4662:Bán buôn kim loại và quặng kim loại,4663:Bán buôn vật liệu, thiết bị lắp đặt khác trong xây dựng,4669:Bán buôn chuyên doanh khác chưa được phân vào đâu,4690:Bán buôn tổng hợp,4752:Bán lẻ đồ ngũ kim, sơn, kính và thiết bị lắp đặt khác trong xây dựng trong các cửa hàng chuyên doanh,5610:Nhà hàng và các dịch vụ ăn uống phục vụ lưu động,3100:Sản xuất giường, tủ, bàn, ghế,3700:Thoát nước và xử lý nước thải,3811:Thu gom rác thải không độc hại,3812:Thu gom rác thải độc hại,3821:Xử lý và tiêu huỷ rác thải không độc hại,3822:Xử lý và tiêu huỷ rác thải độc hại,3830:Tái chế phế liệu,3900:Xử lý ô nhiễm và hoạt động quản lý chất thải khác,4100:Xây dựng nhà các loại,4210:Xây dựng công trình đường sắt và đường bộ,4220:Xây dựng công trình công ích,4290:Xây dựng công trình kỹ thuật dân dụng khác,4311:Phá dỡ,4312:Chuẩn bị mặt bằng,4321:Lắp đặt hệ thống điện,4322:Lắp đặt hệ thống cấp, thoát nước, lò sưởi và điều hoà không khí,4330:Hoàn thiện công trình xây dựng,4390:Hoạt động xây dựng chuyên dụng khác,4511:Bán buôn ô tô và xe có động cơ khác,4520:Bảo dưỡng, sửa chữa ô tô và xe có động cơ khác,4620:Bán buôn nông, lâm sản nguyên liệu (trừ gỗ, tre, nứa) và động vật sống</t>
  </si>
  <si>
    <t>2395:Sản xuất bê tông và các sản phẩm từ xi măng và thạch cao,0121:Trồng cây ăn quả,0122:Trồng cây lấy quả chứa dầu,0123:Trồng cây điều,0124:Trồng cây hồ tiêu,0125:Trồng cây cao su,0126:Trồng cây cà phê,0127:Trồng cây chè,0129:Trồng cây lâu năm khác,0210:Trồng rừng và chăm sóc rừng,0221:Khai thác gỗ,0222:Khai thác lâm sản khác trừ gỗ,0810:Khai thác đá, cát, sỏi, đất sét,5022:Vận tải hàng hóa đường thuỷ nội địa,5210:Kho bãi và lưu giữ hàng hóa,4661:Bán buôn nhiên liệu rắn, lỏng, khí và các sản phẩm liên quan,4663:Bán buôn vật liệu, thiết bị lắp đặt khác trong xây dựng,4730:Bán lẻ nhiên liệu động cơ trong các cửa hàng chuyên doanh,5610:Nhà hàng và các dịch vụ ăn uống phục vụ lưu động,3312:Sửa chữa máy móc, thiết bị,3320:Lắp đặt máy móc và thiết bị công nghiệp,3510:Sản xuất, truyền tải và phân phối điện,3600:Khai thác, xử lý và cung cấp nước,3700:Thoát nước và xử lý nước thải,4100:Xây dựng nhà các loại,4210:Xây dựng công trình đường sắt và đường bộ,4220:Xây dựng công trình công ích,4290:Xây dựng công trình kỹ thuật dân dụng khác,4311:Phá dỡ,4312:Chuẩn bị mặt bằng,4321:Lắp đặt hệ thống điện,4322:Lắp đặt hệ thống cấp, thoát nước, lò sưởi và điều hoà không khí,4329:Lắp đặt hệ thống xây dựng khác,4330:Hoàn thiện công trình xây dựng,4390:Hoạt động xây dựng chuyên dụng khác,4659:Bán buôn máy móc, thiết bị và phụ tùng máy khác,4933:Vận tải hàng hóa bằng đường bộ,6810:Kinh doanh bất động sản, quyền sử dụng đất thuộc chủ sở hữu, chủ sử dụng hoặc đi thuê,7020:Hoạt động tư vấn quản lý</t>
  </si>
  <si>
    <t>0313338679-006</t>
  </si>
  <si>
    <t>CÔNG TY CỔ PHẦN GROWFEED VIỆT NAM - CHI NHÁNH DẦU GIÂY</t>
  </si>
  <si>
    <t>1080:Sản xuất thức ăn gia súc, gia cầm và thuỷ sản</t>
  </si>
  <si>
    <t>CÔNG TY TNHH CƠ KHÍ CHÍNH XÁC ĐẠI ĐẠT</t>
  </si>
  <si>
    <t>2599:Sản xuất sản phẩm khác bằng kim loại chưa được phân vào đâu,2591:Rèn, dập, ép và cán kim loại; luyện bột kim loại,2592:Gia công cơ khí; xử lý và tráng phủ kim loại,4662:Bán buôn kim loại và quặng kim loại,4659:Bán buôn máy móc, thiết bị và phụ tùng máy khác</t>
  </si>
  <si>
    <t>CHI NHÁNH 1 - DOANH NGHIỆP TƯ NHÂN ĐỈNH KIM NGỌC</t>
  </si>
  <si>
    <t>CÔNG TY TNHH ĐẦU TƯ SẢN XUẤT NĂNG LƯỢNG S.N.C</t>
  </si>
  <si>
    <t>1610:Cưa, xẻ, bào gỗ và bảo quản gỗ,4662:Bán buôn kim loại và quặng kim loại,4663:Bán buôn vật liệu, thiết bị lắp đặt khác trong xây dựng,4669:Bán buôn chuyên doanh khác chưa được phân vào đâu,3100:Sản xuất giường, tủ, bàn, ghế,4620:Bán buôn nông, lâm sản nguyên liệu (trừ gỗ, tre, nứa) và động vật sống,4631:Bán buôn gạo,4649:Bán buôn đồ dùng khác cho gia đình,4659:Bán buôn máy móc, thiết bị và phụ tùng máy khác</t>
  </si>
  <si>
    <t>0125:Trồng cây cao su,1610:Cưa, xẻ, bào gỗ và bảo quản gỗ,1621:Sản xuất gỗ dán, gỗ lạng, ván ép và ván mỏng khác,1623:Sản xuất bao bì bằng gỗ,1629:Sản xuất sản phẩm khác từ gỗ; sản xuất sản phẩm từ tre, nứa, rơm, rạ và vật liệu tết bện,5012:Vận tải hàng hóa ven biển và viễn dương,5221:Hoạt động dịch vụ hỗ trợ trực tiếp cho vận tải đường sắt và đường bộ,5224:Bốc xếp hàng hóa,5229:Hoạt động dịch vụ hỗ trợ khác liên quan đến vận tải,4661:Bán buôn nhiên liệu rắn, lỏng, khí và các sản phẩm liên quan,4759:Bán lẻ đồ điện gia dụng, giường, tủ, bàn, ghế và đồ nội thất tương tự, đèn và bộ đèn điện, đồ dùng gia đình khác chưa được phân vào đâu trong các cửa hàng chuyên doanh,3100:Sản xuất giường, tủ, bàn, ghế,3312:Sửa chữa máy móc, thiết bị,3313:Sửa chữa thiết bị điện tử và quang học,3811:Thu gom rác thải không độc hại,3830:Tái chế phế liệu,4321:Lắp đặt hệ thống điện,4322:Lắp đặt hệ thống cấp, thoát nước, lò sưởi và điều hoà không khí,4511:Bán buôn ô tô và xe có động cơ khác,4530:Bán phụ tùng và các bộ phận phụ trợ của ô tô và xe có động cơ khác,4610:Đại lý, môi giới, đấu giá,4620:Bán buôn nông, lâm sản nguyên liệu (trừ gỗ, tre, nứa) và động vật sống,4632:Bán buôn thực phẩm,4633:Bán buôn đồ uống,4641:Bán buôn vải, hàng may sẵn, giày dép,4649:Bán buôn đồ dùng khác cho gia đình,4659:Bán buôn máy móc, thiết bị và phụ tùng máy khác,6820:Tư vấn, môi giới, đấu giá bất động sản, đấu giá quyền sử dụng đất,7730:Cho thuê máy móc, thiết bị và đồ dùng hữu hình khác,7911:Đại lý du lịch,7912:Điều hành tua du lịch,7920:Dịch vụ hỗ trợ liên quan đến quảng bá và tổ chức tua du lịch</t>
  </si>
  <si>
    <t>1629:Sản xuất sản phẩm khác từ gỗ; sản xuất sản phẩm từ tre, nứa, rơm, rạ và vật liệu tết bện,4663:Bán buôn vật liệu, thiết bị lắp đặt khác trong xây dựng,4759:Bán lẻ đồ điện gia dụng, giường, tủ, bàn, ghế và đồ nội thất tương tự, đèn và bộ đèn điện, đồ dùng gia đình khác chưa được phân vào đâu trong các cửa hàng chuyên doanh,3100:Sản xuất giường, tủ, bàn, ghế,4649:Bán buôn đồ dùng khác cho gia đình</t>
  </si>
  <si>
    <t>0314580168-001</t>
  </si>
  <si>
    <t>3700812316-002</t>
  </si>
  <si>
    <t>3603472368</t>
  </si>
  <si>
    <t>CÔNG TY CỔ PHẦN BIA SÀI GÒN- LONG KHÁNH</t>
  </si>
  <si>
    <t>1101:Chưng, tinh cất và pha chế các loại rượu mạnh,1102:Sản xuất rượu vang,1103:Sản xuất bia và mạch nha ủ men bia,1104:Sản xuất đồ uống không cồn, nước khoáng,5510:Dịch vụ lưu trú ngắn ngày,4669:Bán buôn chuyên doanh khác chưa được phân vào đâu,5610:Nhà hàng và các dịch vụ ăn uống phục vụ lưu động,4620:Bán buôn nông, lâm sản nguyên liệu (trừ gỗ, tre, nứa) và động vật sống,4632:Bán buôn thực phẩm,4633:Bán buôn đồ uống,4933:Vận tải hàng hóa bằng đường bộ</t>
  </si>
  <si>
    <t>2599:Sản xuất sản phẩm khác bằng kim loại chưa được phân vào đâu,2220:Sản xuất sản phẩm từ plastic,2511:Sản xuất các cấu kiện kim loại,2591:Rèn, dập, ép và cán kim loại; luyện bột kim loại,2592:Gia công cơ khí; xử lý và tráng phủ kim loại,1622:Sản xuất đồ gỗ xây dựng,4662:Bán buôn kim loại và quặng kim loại,4329:Lắp đặt hệ thống xây dựng khác,4330:Hoàn thiện công trình xây dựng,6810:Kinh doanh bất động sản, quyền sử dụng đất thuộc chủ sở hữu, chủ sử dụng hoặc đi thuê</t>
  </si>
  <si>
    <t>CÔNG TY TNHH MARY ENTER DINING - CHI NHÁNH ĐỒNG NAI</t>
  </si>
  <si>
    <t>5610:Nhà hàng và các dịch vụ ăn uống phục vụ lưu động,5621:Cung cấp dịch vụ ăn uống theo hợp đồng không thường xuyên với khách hàng (phục vụ tiệc, hội họp, đám cưới...)</t>
  </si>
  <si>
    <t>CÔNG TY TNHH MASAN NUTRI-FEED</t>
  </si>
  <si>
    <t>CÔNG TY CỔ PHẦN MASAN NUTRI-SCIENCE - CHI NHÁNH ĐỒNG NAI</t>
  </si>
  <si>
    <t>VĂN PHÒNG ĐẠI DIỆN CÔNG TY TNHH DỊCH VỤ  GIAO NHẬN VẬN TẢI VÀ THƯƠNG MẠI CÔNG THÀNH TẠI KHU CÔNG NGHIỆP SÔNG MÂY</t>
  </si>
  <si>
    <t>1080:Sản xuất thức ăn gia súc, gia cầm và thuỷ sản,4711:Bán lẻ lương thực, thực phẩm, đồ uống, thuốc lá, thuốc lào chiếm tỷ trọng lớn trong các cửa hàng kinh doanh tổng hợp,4722:Bán lẻ thực phẩm trong các cửa hàng chuyên doanh,4620:Bán buôn nông, lâm sản nguyên liệu (trừ gỗ, tre, nứa) và động vật sống,4632:Bán buôn thực phẩm,4773:Bán lẻ hàng hóa khác mới trong các cửa hàng chuyên doanh,4781:Bán lẻ lương thực, thực phẩm, đồ uống, thuốc lá, thuốc lào lưu động hoặc tại chợ</t>
  </si>
  <si>
    <t>0106187943-001</t>
  </si>
  <si>
    <t>3603455281</t>
  </si>
  <si>
    <t>3603453950</t>
  </si>
  <si>
    <t>CHI NHÁNH CÔNG TY TNHH HIGASKET PLASTICS VIỆT NAM</t>
  </si>
  <si>
    <t>CÔNG TY TRÁCH NHIỆM HỮU HẠN CƠ KHÍ ĐỨC ANH PHÁT</t>
  </si>
  <si>
    <t>CÔNG TY TNHH MỘT THÀNH VIÊN PHÚ TÀI ĐỒNG NAI</t>
  </si>
  <si>
    <t>2220:Sản xuất sản phẩm từ plastic</t>
  </si>
  <si>
    <t>2592:Gia công cơ khí; xử lý và tráng phủ kim loại,4663:Bán buôn vật liệu, thiết bị lắp đặt khác trong xây dựng,4100:Xây dựng nhà các loại,4933:Vận tải hàng hóa bằng đường bộ</t>
  </si>
  <si>
    <t>0210:Trồng rừng và chăm sóc rừng,1324:Sản xuất các loại dây bện và lưới,1629:Sản xuất sản phẩm khác từ gỗ; sản xuất sản phẩm từ tre, nứa, rơm, rạ và vật liệu tết bện,1702:Sản xuất giấy nhăn, bìa nhăn, bao bì từ giấy và bìa,1709:Sản xuất các sản phẩm khác từ giấy và bìa chưa được phân vào đâu,1811:In ấn,4690:Bán buôn tổng hợp,4752:Bán lẻ đồ ngũ kim, sơn, kính và thiết bị lắp đặt khác trong xây dựng trong các cửa hàng chuyên doanh,3100:Sản xuất giường, tủ, bàn, ghế,4330:Hoàn thiện công trình xây dựng,4649:Bán buôn đồ dùng khác cho gia đình,6810:Kinh doanh bất động sản, quyền sử dụng đất thuộc chủ sở hữu, chủ sử dụng hoặc đi thuê</t>
  </si>
  <si>
    <t>3603219735</t>
  </si>
  <si>
    <t>CÔNG TY CỔ PHẦN XÂY DỰNG THÉP VINA TẤN PHÁT</t>
  </si>
  <si>
    <t>CÔNG TY TNHH MỘT THÀNH VIÊN SONG TÂM</t>
  </si>
  <si>
    <t>CHI NHÁNH CÔNG TY TNHH SẢN XUẤT THƯƠNG MẠI AN LẬP</t>
  </si>
  <si>
    <t>3601015856-004</t>
  </si>
  <si>
    <t>CHI NHÁNH CÔNG TY CP SẢN XUẤT  KINH DOANH THIẾT BỊ ĐIỆN TTC TẠI LONG THÀNH - ĐỒNG NAI</t>
  </si>
  <si>
    <t>CÔNG TY TNHH MINH HIỆP ĐỒNG NAI</t>
  </si>
  <si>
    <t>CÔNG TY TNHH MỘT THÀNH VIÊN VIỆT NHẬT VIỆT</t>
  </si>
  <si>
    <t>CÔNG TY TNHH THƯƠNG MẠI XUÂT NHẬP KHẨU TẤN ĐỨC THỊNH</t>
  </si>
  <si>
    <t>CÔNG TY TNHH THIẾT BỊ HẠNH TIẾN PHÁT</t>
  </si>
  <si>
    <t>Cty tấm lợp và VLXD Đồng Nai (Nhà máy xi măng Công Thanh)</t>
  </si>
  <si>
    <t>Cty CP Đồng Tiến</t>
  </si>
  <si>
    <t>Máy móc và khuôn nhựa</t>
  </si>
  <si>
    <t>Nhà máy chế tạo thép kết cấu và bồn áp lực của Cty TNHH Công nghiệp</t>
  </si>
  <si>
    <t>Sản xuất bồn áp lực (không bao gồm công đoạn xi mạ) với quy mô 10.000 tấn/năm;
Sản xuất thiết bị áp lực (không bao gồm công đoạn xi mạ) với quy mô 2.000 tấn/năm</t>
  </si>
  <si>
    <t xml:space="preserve"> Cty  TNHH Khí công nghiệp Đăng Khánh </t>
  </si>
  <si>
    <t>Công ty CP cơ khí luyện kim Sadakim</t>
  </si>
  <si>
    <t xml:space="preserve">Cty CP hóa chất cơ bản miền Nam - Nhà máy hóa chất Biên Hòa </t>
  </si>
  <si>
    <t>Cty CP hóa chất cơ bản miền Nam - Nhà máy Hóa chất Đồng Nai</t>
  </si>
  <si>
    <t>Nhà máy Bibica Biên Hòa - Dự án sản xuất kẹo các loại của Cty CP Bánh kẹo Biên Hòa</t>
  </si>
  <si>
    <t>Xí nghiệp Cao su KT Tam Hiệp (Rubico) - Cty CP công nghiệp và XNK cao su</t>
  </si>
  <si>
    <t xml:space="preserve"> Chế biến hoa quả, cho thuê nhà xưởng, kho bãi</t>
  </si>
  <si>
    <t>Chi nhánh Cty Xuất Nhập khẩu hoa quả 3</t>
  </si>
  <si>
    <t>Cty TNHH Tiên Triết</t>
  </si>
  <si>
    <t>Công ty CP Thép Biên Hòa (Vicasa-VNSteel)</t>
  </si>
  <si>
    <t>Cty CP Thiết bị điện (Thibidi)</t>
  </si>
  <si>
    <t xml:space="preserve"> Tổ chức nhập, xuất bảo quản và quản lý các loại thiết bị máy móc, vật tư hàng hóa và phân bón các loại . Cho thuê văn phòng, kho bãi</t>
  </si>
  <si>
    <t>Chi nhánh DNTN TM &amp; DV Duy Phong</t>
  </si>
  <si>
    <t>Cty TNHH Ru Lô Mêkong</t>
  </si>
  <si>
    <t>Cty TNHH ô tô Bắc Quang</t>
  </si>
  <si>
    <t>Phòng trưng bày &amp; kinh doanh, dịch vụ, đóng mới ô tô &amp; các phương tiện vận tải</t>
  </si>
  <si>
    <t>Cty TNHH dầu nhờn Sumbo Việt Nam</t>
  </si>
  <si>
    <t>Sx sp từ plastic</t>
  </si>
  <si>
    <t>Cty Proconco</t>
  </si>
  <si>
    <t>Thêu bãi làm nơi tập kết xe tài</t>
  </si>
  <si>
    <t>Cty Long Hải Đăng</t>
  </si>
  <si>
    <t>Cty Tam Mã</t>
  </si>
  <si>
    <t>Thêu bãi làm nơi tập kết xe tài. Thuê cầu bến xếp dỡ hàng hóa</t>
  </si>
  <si>
    <t>Cty CP TM Thành Thành Công</t>
  </si>
  <si>
    <t>Chất hàng hóa thành phẩm</t>
  </si>
  <si>
    <t>Cty TNHH Quyết Thành</t>
  </si>
  <si>
    <t>Bãi đậu xe tải &amp; kho chứa hàng</t>
  </si>
  <si>
    <t>Cty xi măng Chin Fon</t>
  </si>
  <si>
    <t>kho chứa xi măng</t>
  </si>
  <si>
    <t>Cty CP hợp lực Descom</t>
  </si>
  <si>
    <t>Gia công chế tạo cơ khí</t>
  </si>
  <si>
    <t>Cty CP Đồng Việt Phú</t>
  </si>
  <si>
    <t>Sx vải không dệt</t>
  </si>
  <si>
    <t>Cty CP Đồng Thắng</t>
  </si>
  <si>
    <t>Cty CP Đồng Minh Phú</t>
  </si>
  <si>
    <t>Gia công thêu, ép laza</t>
  </si>
  <si>
    <t>Cty TNHH giấy bao bì Bình Minh</t>
  </si>
  <si>
    <t>SX giấy</t>
  </si>
  <si>
    <t>Cty TNHH Gu Bang</t>
  </si>
  <si>
    <t>Hợp tác sx sp cao su</t>
  </si>
  <si>
    <t>Cty TNHH Thiên Hợp Phát</t>
  </si>
  <si>
    <t>Kho</t>
  </si>
  <si>
    <t>Cty CP phân bón Nhật Mỹ</t>
  </si>
  <si>
    <t>SX phân bón &amp; hợp chất nito</t>
  </si>
  <si>
    <t>Cty TNHH TM DV Kim Ngọc Hiền</t>
  </si>
  <si>
    <t>Cty TNHH Đức Quân Phát</t>
  </si>
  <si>
    <t>Chế biến gỗ</t>
  </si>
  <si>
    <t>SX giấy keo</t>
  </si>
  <si>
    <t>Cty TNHH TM Thảo Lộc</t>
  </si>
  <si>
    <t>Kho nông sản</t>
  </si>
  <si>
    <t>Cty TNHH MTV TM Nguyễn Nhật Huy</t>
  </si>
  <si>
    <t>Kho bãi, hội trường</t>
  </si>
  <si>
    <t>Cty CP Đàm Gia Phú</t>
  </si>
  <si>
    <t>Nhà xưởng cơ khí, kho bãi</t>
  </si>
  <si>
    <t>Cty CP Wagon Việt Nam</t>
  </si>
  <si>
    <t>Sx thức ăn gia súc</t>
  </si>
  <si>
    <t>Cty TNHH cơ khí xây dựng Đại Hải</t>
  </si>
  <si>
    <t>Chế tạo, gia công các sp ngành cơ khí</t>
  </si>
  <si>
    <t>Cty TNHH XD TM Lâm Tuấn Nghĩa</t>
  </si>
  <si>
    <t>Kho bãi, sửa chữa xe cẩu dựng</t>
  </si>
  <si>
    <t>Chi nhánh Cty TNHH TM DV XNK Đồng Tiến</t>
  </si>
  <si>
    <t>Kinh doanh dịch vụ XNK nông sản</t>
  </si>
  <si>
    <t>Thương mại</t>
  </si>
  <si>
    <t>Cty TNHH MTV thương mại Cường Hiếu</t>
  </si>
  <si>
    <t>Cty TNHH Sơn Đồng Phát</t>
  </si>
  <si>
    <t>Chứa hàng hóa, kho bãi</t>
  </si>
  <si>
    <t>Cty TNHH khuôn mẫu sáng tạo</t>
  </si>
  <si>
    <t>Nhà máy ô tô VEAM</t>
  </si>
  <si>
    <t>Trung8 bày xe ô tô, kho trung chuyển, kho chứa phụ tùng</t>
  </si>
  <si>
    <t>DNTN Hoàng Phú Thịnh</t>
  </si>
  <si>
    <t>DNTN cơ khí Tiến Khải</t>
  </si>
  <si>
    <t>Sx, gia công cơ khí</t>
  </si>
  <si>
    <t>Xưởng sx cáp viễn thông - Cty TNHh công nghệ cáp viễn thông Việt</t>
  </si>
  <si>
    <t>Công ty TNHH Thái Nga</t>
  </si>
  <si>
    <t>472021000543/ 4386806442</t>
  </si>
  <si>
    <t>CÔNG TY CỔ PHẦN DANICH AGRI VIỆT NAM – CHI NHÁNH ĐỒNG NAI</t>
  </si>
  <si>
    <t>Sản xuất thức ăn gia súc và gia cầm với quy mô 120.000 tấn sản phẩm/năm.</t>
  </si>
  <si>
    <t>Dong Anh Manufacturing Electrical Equipment Joint Stock Company - South Branch</t>
  </si>
  <si>
    <t>NHÀ MÁY GIA CÔNG CƠ KHÍ – CÔNG TY CỔ PHẦN ĐẦU TƯ XÂY DỰNG RICONS</t>
  </si>
  <si>
    <t>NHÀ MÁY SẢN XUẤT CỦA CÔNG TY CP SỢI MIỀN ĐÔNG</t>
  </si>
  <si>
    <t xml:space="preserve">Sản xuất sợi nhựa PP với quy mô 14.000 tấn sản phẩm/năm;
Sản xuất dây đai nhựa PP, dây thun với quy mô 18.000.000 mét/năm, tương đương 150 tấn sản phẩm/năm.
</t>
  </si>
  <si>
    <t>CÔNG TY CỔ PHẦN CÔNG NGHIỆP A ME CO – CHI NHÁNH ĐỒNG NAI.</t>
  </si>
  <si>
    <t>Sản xuất, lắp ráp các loại máy cán tôn lợp, máy cán, cắt, dập kim loại với quy mô 48.000 tấn/năm.</t>
  </si>
  <si>
    <t>Cty TNHH MTV Lâm Hoàng Phát</t>
  </si>
  <si>
    <t>Sản xuất đồ gỗ nội thất xuất khẩu</t>
  </si>
  <si>
    <t>27/7/2018</t>
  </si>
  <si>
    <t>NHÀ MÁY NEW SUN ĐỒNG NAI</t>
  </si>
  <si>
    <t xml:space="preserve">Sản xuất các sản phẩm phụ trợ ngành điện (hộp tủ điện, máng cáp điện, giá đỡ) với quy mô 3.000 tấn sản phẩm/năm.
Kinh doanh bất động sản (cho thuê nhà xưởng xây sẵn với diện tích 3.000 m2).
</t>
  </si>
  <si>
    <t>Cty TNHH gỗ Nhật Minh</t>
  </si>
  <si>
    <t>NHÀ MÁY KÉO SỢI ZARA</t>
  </si>
  <si>
    <t>KHU NHÀ XƯỞNG DỊCH VỤ CHO THUÊ – CÔNG TY IP VIỆT NAM</t>
  </si>
  <si>
    <t xml:space="preserve">NHÀ MÁY CÔNG TY TNHH DAE-DO PAPER TUBE VIỆT NAM. </t>
  </si>
  <si>
    <t xml:space="preserve"> Kinh doanh bất động sản (cho thuê nhà xưởng xây sẵn trên diện tích đất 40.000 m2).</t>
  </si>
  <si>
    <t>Sản xuất các loại ống giấy từ nguyên liệu giấy thành phẩm (trong quy trình sản xuất không bao gồm công đoạn làm bột giấy và xeo giấy) với quy mô 8.400 tấn/năm.</t>
  </si>
  <si>
    <t>NHÀ MÁY MỸ KHANG ĐỒNG NAI</t>
  </si>
  <si>
    <t xml:space="preserve">Sản xuất tủ kệ bếp với quy mô 3.000 sản phẩm/năm.
Sản xuất giường, tủ áo với quy mô 3.000 sản phẩm/năm.
</t>
  </si>
  <si>
    <t>CÔNG TY TNHH DONA GREEN PACK</t>
  </si>
  <si>
    <t>CÔNG TY CP NHỰA ĐỒNG NAI</t>
  </si>
  <si>
    <t>CTY TNHH THƯƠNG MẠI DỊCH VỤ SƠN LÀNH</t>
  </si>
  <si>
    <t>8230:Tổ chức giới thiệu và xúc tiến thương mại,8299:Hoạt động dịch vụ hỗ trợ kinh doanh khác còn lại chưa được phân vào đâu,9321:Hoạt động của các công viên vui chơi và công viên theo chủ đề,9329:Hoạt động vui chơi giải trí khác chưa được phân vào đâu</t>
  </si>
  <si>
    <t>CTY TNHH IN MAY MẮN VIỆT NAM</t>
  </si>
  <si>
    <t>1512:Sản xuất vali, túi xách và các loại tương tự, sản xuất yên đệm,1811:In ấn,7490:Hoạt động chuyên môn, khoa học và công nghệ khác chưa được phân vào đâu,1393:Sản xuất thảm, chăn, đệm</t>
  </si>
  <si>
    <t xml:space="preserve"> Cty TNHH Hoàng Văn</t>
  </si>
  <si>
    <t>NHÀ MÁY TẠO HẠT NHỰA – CÔNG TY TNHH MỘT THÀNH VIÊN CADIVI ĐỒNG NAI TẠI LONG THÀNH</t>
  </si>
  <si>
    <t>Sản xuất hạt nhựa PVC các loại với quy mô 14.000 tấn sản phẩm/năm.</t>
  </si>
  <si>
    <t>NHÀ MÁY CÔNG TY CỔ PHẦN TAM ĐẠI KIM Đ.N</t>
  </si>
  <si>
    <t>HỆ THỐNG TIẾP NHẬN VÀ PHÂN PHỐI KHÍ NHIÊN LIỆU</t>
  </si>
  <si>
    <t xml:space="preserve"> Sản xuất, gia công, lắp ráp cửa nhựa, cửa nhôm, cửa nhựa cốt thép, cửa kính, khung nhôm với quy mô 200.000 m2/năm.
Trong quy trình sản xuất sản phẩm của dự án không có công đoạn xi mạ.
 Cung cấp dịch vụ trang trí hoàn thiện nội thất công trình xây dựng với doanh thu khoảng 20.000.000.000 đồng Việt Nam/năm.
 Xây dựng công trình dân dựng, công nghiệp với doanh thu khoảng 30.000.000.000 đồng Việt Nam/năm.
</t>
  </si>
  <si>
    <t>Cung cấp khí NG (Natural gas), LPG (Liquefied Petroleum Gas), LNG (Liquefied Natural Gas) cho khách hàng trong Khu công nghiệp Nhơn Trạch 6 và các khu vực lân cận với quy mô doanh thu khoảng 10.000.000.000 VNĐ/năm.</t>
  </si>
  <si>
    <t>NHÀ MÁY CÔNG TY TNHH DỆT MAY THẾ HÒA TẠI NHƠN TRẠCH – ĐỒNG NAI.</t>
  </si>
  <si>
    <t>DỰ ÁN NHÀ MÁY CÔNG TY CỔ PHẦN GIẶT VISCA 2 (trước là Cty CP May mặc và giặt Lê và Lê)</t>
  </si>
  <si>
    <t>Dự án Nhà máy sản xuất chỉ sợi cao su của Cty CP Chỉ sợi Cao su V.R.G Sa do</t>
  </si>
  <si>
    <t>CÔNG TY CỔ PHẦN XÂY DỰNG VÀ PHÁT TRIỂN THẾ HỆ MỚI CHI NHÁNH ĐỒNG NAI (NHÀ XƯỞNG CHO THUÊ TẠI KCN LỘC AN – BÌNH SƠN )</t>
  </si>
  <si>
    <t>CÔNG TY TNHH NỘI THẤT KHANG VY (TRƯỚC LÀ CÔNG TY TRÁCH NHIỆM HỮU HẠN KHANG KHANG VIỆT)</t>
  </si>
  <si>
    <t xml:space="preserve"> Cty CP Solution Pet (tên cũ là Cy CP Bảo Vân)</t>
  </si>
  <si>
    <t>NHÀ MÁY SẢN XUẤT CỦA CÔNG TY CỔ PHẦN SẢN XUẤT XÂY DỰNG ĐẤT PHÁT TẠI KCN ĐỊNH QUÁN</t>
  </si>
  <si>
    <t xml:space="preserve">Sản xuất, gia công các sản phẩm may mặc, hàng dệt sẵn (không bao gồm công đoạn giặt, nhuộm) với quy mô 1.200.000 sản phẩm/năm.
Kinh doanh bất động sản: cho thuê nhà xưởng với diện tích 20.000 m2.
</t>
  </si>
  <si>
    <t xml:space="preserve">KHU NHÀ XƯỞNG DỊCH VỤ CHO THUÊ – CÔNG TY TNHH BẤT ĐỘNG SẢN BÌNH MINH ĐỎ </t>
  </si>
  <si>
    <t>DỰ ÁN SẢN XUẤT CHẾ PHẨM SINH HỌC R.E.P.</t>
  </si>
  <si>
    <t>Kinh doanh bất động sản (cho thuê nhà xưởng) với diện tích 12.039 m2.</t>
  </si>
  <si>
    <t xml:space="preserve">Sản xuất sản phẩm chế phẩm sinh học dùng trong chăn nuôi, thú y (dạng bột tan, bột không tan và dạng nước) với quy mô 1.960.000 sản phẩm/năm, tương đương 5.000 tấn/năm.
Sản xuất sản phẩm thuốc thú ý, thú y thủy sản (dạng bột tan) với quy mô 1.000.000 sản phẩm/năm, tương đương 1.000 tấn/năm.
</t>
  </si>
  <si>
    <t>Kinh doanh bất động sản (cho thuê nhà xưởng) với diện tích 20.112 m2.</t>
  </si>
  <si>
    <t>CÔNG TY TNHH NỘI THẤT GỖ DELTA</t>
  </si>
  <si>
    <t xml:space="preserve">Sản xuất đồ nội thất bằng gỗ với quy mô 300.000 sản phẩm/năm, trong đó:
+ Sản xuất giường các loại với quy mô 30.000 sản phẩm/năm; 
+ Sản xuất tủ các loại với quy mô 45.000 sản phẩm/năm;
+ Sản xuất bàn các loại với quy mô 75.000 sản phẩm/năm; 
+ Sản xuất ghế các loại với quy mô 150.000 sản phẩm/năm.
</t>
  </si>
  <si>
    <t>23/8/2019</t>
  </si>
  <si>
    <t>NHÀ MÁY CHẾ BIẾN GỖ PHÚ TÀI ĐỒNG NAI</t>
  </si>
  <si>
    <t>Sản xuất đồ gỗ nội thất: giường, tủ, bàn, ghế, hộc kéo, chi tiết sản phẩm,… với quy mô công suất 1.374.400 sản phẩm/năm, tương đương 3.025 tấn sản phẩm/năm.</t>
  </si>
  <si>
    <t>24/5/2019</t>
  </si>
  <si>
    <t xml:space="preserve">Kinh doanh bất động sản (cho thuê nhà xưởng với diện tích 25.800 m2).
</t>
  </si>
  <si>
    <t xml:space="preserve"> CÔNG TY CỔ PHẦN PHÁT TRIỂN KHU CÔNG NGHIỆP SÔNG MÂY (trước là Cty Liên doanh Phát triển KCN Sông Mây </t>
  </si>
  <si>
    <t>Sản xuất tinh bột, bột ngũ cốc các loại với quy mô 3.300 tấn/năm; sản xuất thực phẩm dinh dưỡng từ bột ngũ cốc với quy mô 2.000 tấn/năm; chế biến và bảo quản rau quả, các loại đậu, củ các loại với quy mô 500 tấn/năm; sản xuất bột gạo, bột hỗ hợp với quy mô 500 tấn/năm. Thực hiện QXNK, PP</t>
  </si>
  <si>
    <t>NHÀ MÁY SẢN XUẤT – CHI NHÁNH CÔNG TY TNHH ĐỈNH VÀNG – TÂY NINH</t>
  </si>
  <si>
    <t xml:space="preserve">Sản xuất gia công bồi vải với quy mô 1.950.000 sản phẩm/năm. </t>
  </si>
  <si>
    <t>lưu giữ và thực hiện dịch vụ lưu giữ hàng hóa (cụ thể: lưu giữ hóa chất, không bao gồm hóa chất có tính độc hại mạnh) với quy mô doanh thu 15.000.000.000 VNĐ/năm. Chiết rót dung môi hữu cơ với quy mô 90.000 tấn/năm</t>
  </si>
  <si>
    <t>1312716103</t>
  </si>
  <si>
    <t>CHI NHÁNH CÔNG TY CỔ PHẦN ĐẦU TƯ VÀ SẢN XUẤT LONG SƠN TẠI ĐỒNG NAI</t>
  </si>
  <si>
    <t>Sản xuất đá thạch anh nhân tạo cao cấp với quy mô 450.000 m2/năm.</t>
  </si>
  <si>
    <t>NHÀ MÁY CÔNG TY KHUÔN VIỆT</t>
  </si>
  <si>
    <t>Sản xuất bao bì carton với quy mô 6.000 tấn sản phẩm/năm.</t>
  </si>
  <si>
    <t>20/12/2018</t>
  </si>
  <si>
    <t>NHÀ MÁY SẢN XUẤT CỦA CÔNG TY TNHH THƯƠNG MẠI RỒNG PHƯƠNG BẮC</t>
  </si>
  <si>
    <t>Sản xuất và sửa chữa giường, tủ, bàn, ghế, sofa bằng gỗ và các loại vật liệu khác với quy mô 300.000 sản phẩm/năm. Trong quy trình sản xuất không bao gồm công đoạn xi mạ.</t>
  </si>
  <si>
    <t>7351084724</t>
  </si>
  <si>
    <t>20/11/2019</t>
  </si>
  <si>
    <t>NHÀ MÁY SẢN XUẤT VÁN SÀN HOÀNG GIA PHA LÊ</t>
  </si>
  <si>
    <t>6165603738</t>
  </si>
  <si>
    <t xml:space="preserve">Sản xuất thực phẩm thủy sản từ nguyên liệu đã qua sơ chế với quy mô 4.000 tấn sản phẩm/năm/  Bổ sung mục tiêu dịch vụ chiếu xạ cho các sản phẩm, nông sản, thực phẩm, dụng cụ y tế và sản phẩm tiêu dùng với quy mô 30.000 tấn sản phẩm/năm;
- Tăng vốn đầu tư từ 100.000.000.000 VNĐ lên 350.000.000.000 VNĐ;
</t>
  </si>
  <si>
    <t>4061788788</t>
  </si>
  <si>
    <t>47221000824</t>
  </si>
  <si>
    <t>3386238171</t>
  </si>
  <si>
    <t>CÔNG TY CỔ PHẦN BẢO SƠN XANH</t>
  </si>
  <si>
    <t>CÔNG TY TNHH JYJ WALLCOVERINGS</t>
  </si>
  <si>
    <t xml:space="preserve">Chi tiết: Sản xuất giấy dán tường và giấy phủ tường tương tự bao gồm giấy có phủ chất dẻo và giấy dán tường có sợi dệt; Bán buôn vật liệu, thiết bị lắp đặt khác trong xây dựng; Bán lẻ thảm, đệm, chăn, màn, rèm, vật liệu phủ tường và sàn trong các cửa hàng chuyên doanh
</t>
  </si>
  <si>
    <t xml:space="preserve"> Cty CP Vietbo (tên cũ là Cty TNHH Vietbo)  </t>
  </si>
  <si>
    <t>CÔNG TY CỔ PHẦN KỸ NGHỆ VÁN PB LONG VIỆT</t>
  </si>
  <si>
    <t xml:space="preserve">Sản xuất gỗ dán, gỗ lạng, ván ép và ván mỏng khác: Chi tiết: Sản xuất gỗ dán, gỗ lạng, ván ép và ván mỏng, ván dăm gỗ. Bán buôn vật liệu, thiết bị lắp đặt khác trong xây dựng
Chi tiết: Bán buôn tre, nứa, gỗ cây và gỗ chế biến: Gỗ dán, gỗ lạng, ván ép vá ván mỏng, ván dăm gỗ. (gỗ có nguồn gốc hợp pháp, không chứa gỗ tròn tại trụ sở). Cưa, xẻ, bào gỗ và bảo quản gỗ. Kinh doanh bất động sản, quyền sử dụng đất thuộc chủ sở hữu, chủ sử dụng hoặc đi thuê
Chi tiết: Cho thuê nhà xưởng (chỉ hoạt động khi cơ quan có thẩm quyền chấp thuận về địa điểm và có đủ điều kiện theo quy định của pháp luật).
Chi tiết: Chế biến gỗ các loại. </t>
  </si>
  <si>
    <t>0661575105</t>
  </si>
  <si>
    <t>06615775105</t>
  </si>
  <si>
    <t xml:space="preserve">Sản xuất mô tơ, máy phát, biến thế điện, thiêt sbij phân phối và điuề khiển điện với quy mô 58.500 tấn/năm.  Sản xuất biến áp phân phối ba pha với quy mô 8.000 sản phẩm/năm, tương đương 31.200 tấn sản phẩm/năm;
- Sản xuất biến áp phân phối một pha với quy mô 10.000 sản phẩm/năm, tương đương 4.550 tấn sản phẩm/năm;
- Sản xuất máy biến áp truyền tải điện áp 110KV và 220KV công suất lên đến 250MVA với quy mô 120 sản phẩm/năm, tương đương 20.340 tấn sản phẩm/năm;
- Sản xuất các thiết bị trung thế, cao thế khác với quy mô 1.500 sản phẩm/năm, tương đương 2.410 tấn sản phẩm/năm;
- Dịch vụ sửa chữa máy biến áp phân phối và truyền tải.
</t>
  </si>
  <si>
    <t>Chế biến thức ăn gia súc và thức ăn thủy sản; thực hiện quyền xuất khẩu và nhập khẩu; thực hiện quyền phân phối; chế biến thức ăn gia súc; chăn nuôi heo và gia súc; chăn nuôi gia công</t>
  </si>
  <si>
    <t xml:space="preserve"> 1180838187 </t>
  </si>
  <si>
    <t xml:space="preserve">CÔNG TY TNHH MỘT THÀNH VIÊN BIBICA BIÊN HÒA </t>
  </si>
  <si>
    <t>Sản xuất các loại bánh, kẹo với quy mô 20.000 tấn/năm.</t>
  </si>
  <si>
    <t>Giảm quy mô sản xuất, gia công các mặt hàng khăn bông, hàng dệt gia dụng và hàng may mặc từ các loại khăn bông và vải từ 600.000 sản phẩm/năm xuống còn 400.000 sản phẩm/năm; Giảm quy mô sản xuất và gia công vải lót giầy thể thao, vải và khăn các loại, nhãn hàng hóa bằng vải, các sản phẩm gia dụng từ vải từ 3.000.000 sản phẩm/năm xuống còn 1.500.000 sản phẩm/năm; Giảm quy mô sản xuất các loại sản phẩm từ thép không gỉ dùng để trang trí nội thất và gia dụng từ 1.200 tấn/năm xuống còn 600 tấn/năm. Bổ sung mục tiêu kinh doanh bất động sản (cho thuê nhà xưởng và các công trình phụ trợ với diện diện tích 18.930 m2).</t>
  </si>
  <si>
    <t xml:space="preserve"> Hoàn thiện sản phẩm dệt (không bao gồm công đoạn nhuộm) với quy mô 28.000.000 sản phẩm/năm, tương đương 16.800 tấn sản phẩm/năm;
 May trang phục (trừ trang phục từ da, lông thú, không bao gồm công đoạn nhuộm) với quy mô 7.000.000 sản phẩm/năm, tương đương 4.200 tấn sản phẩm/năm.
</t>
  </si>
  <si>
    <t>NHÀ MÁY MAY VÀ HOÀN THIỆN CÁC SẢN PHẨM MAY MẶC CÔNG TY TNHH SÀI GÒN 3 JEAN</t>
  </si>
  <si>
    <t>0001688341</t>
  </si>
  <si>
    <t>Cty TNHH Usfeed</t>
  </si>
  <si>
    <t>Sản xuất thức ăn gia súc, gia cầm và thủy sản với quy mô 140.000 tấn/năm</t>
  </si>
  <si>
    <t>8403404014</t>
  </si>
  <si>
    <t>KHU NHÀ XƯỞNG DỊCH VỤ CHO THUÊ IP 2 - CÔNG TY IP VIỆT NAM</t>
  </si>
  <si>
    <t>Kinh doanh bất động sản (cho thuê nhà xưởng).</t>
  </si>
  <si>
    <t>Gia công các sản phẩm cơ khí (giàn giáo) dùng cho ngành xây dựng (không bao gồm công đoạn xi mạ) với quy mô 100.000 sản phẩm tương đương 1.300 tấn sản phẩm/năm. Kinh doanh BĐS</t>
  </si>
  <si>
    <t>Nhà máy sản xuất thủy sản miền Đông của CÔNG TY CỔ PHẦN XUẤT NHẬP KHẨU THỰC PHẨM SÀI GÒN - CHI NHÁNH MIỀN ĐÔNG</t>
  </si>
  <si>
    <t>Công ty TNHH Hoàng Huy Hoàng</t>
  </si>
  <si>
    <t>Chi nhánh Công ty TNHH TM &amp; SX Lâm sản Ba Thanh tại Đồng Nai</t>
  </si>
  <si>
    <t>CÔNG TY TNHH MỘT THÀNH VIÊN NHẤT GỖ</t>
  </si>
  <si>
    <t>Kinh doanh bất động sản (cho thuê nhà điều hành, nhà xưởng, kho và công trình phụ trợ).</t>
  </si>
  <si>
    <t>TRUNG TÂM KHO VẬN NHƠN CÁT TẠI KCN NHƠN TRẠCH II - LỘC KHANG</t>
  </si>
  <si>
    <t xml:space="preserve">Kinh doanh bất động sản (cho thuê kho).
- Dịch vụ lưu giữ hàng hóa.
</t>
  </si>
  <si>
    <t>Sản xuất thức ăn cho tôm với quy mô 230.000 tấn sản phẩm/năm.</t>
  </si>
  <si>
    <t xml:space="preserve"> Cty CP mạ kẽm công nghiệp Vingal-VNSteel </t>
  </si>
  <si>
    <t>CÔNG TY TNHH HANAKA A.B.M (CTY CP CAO SU HANA LU HUẤN)</t>
  </si>
  <si>
    <t>3603427830-001</t>
  </si>
  <si>
    <t>Sx bao bì nhựa</t>
  </si>
  <si>
    <t xml:space="preserve">6246768624 </t>
  </si>
  <si>
    <t>3368652657</t>
  </si>
  <si>
    <t xml:space="preserve">7345862538 </t>
  </si>
  <si>
    <t xml:space="preserve">6014822364 </t>
  </si>
  <si>
    <t xml:space="preserve">1650501114 </t>
  </si>
  <si>
    <t>DỰ ÁN ĐIỆN NĂNG LƯỢNG MẶT TRỜI ÁP MÁI KTG ENERGY 1.</t>
  </si>
  <si>
    <t>DỰ ÁN ĐIỆN NĂNG LƯỢNG MẶT TRỜI ÁP MÁI KTG ENERGY 3.</t>
  </si>
  <si>
    <t>DỰ ÁN ĐIỆN NĂNG LƯỢNG MẶT TRỜI ÁP MÁI KTG ENERGY 4</t>
  </si>
  <si>
    <t>DỰ ÁN ĐIỆN NĂNG LƯỢNG MẶT TRỜI ÁP MÁI KTG ENERGY 5</t>
  </si>
  <si>
    <t>Sản xuất điện năng lượng mặt trời áp mái với công suất 416 kWp.</t>
  </si>
  <si>
    <t>Sản xuất điện năng lượng mặt trời áp mái với công suất 280 kWp.</t>
  </si>
  <si>
    <t>Sản xuất điện năng lượng mặt trời áp mái với công suất 403,2 kWp.</t>
  </si>
  <si>
    <t xml:space="preserve">NHÀ MÁY CÔNG TY CP TM NAM ANH </t>
  </si>
  <si>
    <t>Gia công hoàn thiện, kiểm tra phân loại các sản phẩm vải với quy mô 30.000.000 mét/năm.</t>
  </si>
  <si>
    <t>Cho thuê nhà xưởng và các công trình phụ trợ.</t>
  </si>
  <si>
    <t>DỰ ÁN ĐIỆN NĂNG LƯỢNG MẶT TRỜI ÁP MÁI KTG ENERGY 2</t>
  </si>
  <si>
    <t xml:space="preserve"> Cty CP Tập đoàn Hoa Sen - chi nhán tỉnh Đồng Nai - cửa hàng Định Quán </t>
  </si>
  <si>
    <t>00003</t>
  </si>
  <si>
    <t>Rèn, dập, ép và cán kim loại; chế biến và bảo quản rau quả</t>
  </si>
  <si>
    <t>0302788066</t>
  </si>
  <si>
    <t>Công ty TNHH TM DV Quốc Huy</t>
  </si>
  <si>
    <t>Sx sp từ plastic, xây dựng công trình kỹ thuậ dân dụng khác, sx thiết bị điện khác, kinh doanh bất động sản</t>
  </si>
  <si>
    <t>3602923917-002</t>
  </si>
  <si>
    <t>Chi nhánh 2 - Công ty gỗ Tâm Điểm</t>
  </si>
  <si>
    <t>Sx đồ gỗ xây dựng, giường tủ, bàn ghế, các sp từ gỗ</t>
  </si>
  <si>
    <t>Chi nhánh Công ty CP sản xuất thương mại nhựa Vạn Thịnh (thuê nhà xưởng của Quốc Huy)</t>
  </si>
  <si>
    <t>NHÀ MÁY CHẾ BIẾN ĐÁ THẠCH ANH NHÂN TẠO CỦA CÔNG TY TNHH MTV ĐÁ THẠCH ANH CAO CẤP PHÚ TÀI</t>
  </si>
  <si>
    <t>Cty CP Đầu tư và phát triển Sacom (Cáp và Vật liệu viễn thông Sacom)</t>
  </si>
  <si>
    <t>DỰ ÁN ĐIỆN NĂNG LƯỢNG MẶT TRỜI ÁP MÁI AN PHƯỚC 2</t>
  </si>
  <si>
    <t>DỰ ÁN ĐIỆN NĂNG LƯỢNG MẶT TRỜI ÁP MÁI AN PHƯỚC 6</t>
  </si>
  <si>
    <t>DỰ ÁN ĐIỆN NĂNG LƯỢNG MẶT TRỜI ÁP MÁI AN PHƯỚC 7.</t>
  </si>
  <si>
    <t>DỰ ÁN ĐIỆN NĂNG LƯỢNG MẶT TRỜI ÁP MÁI AN PHƯỚC 8</t>
  </si>
  <si>
    <t>DỰ ÁN ĐIỆN NĂNG LƯỢNG MẶT TRỜI ÁP MÁI AN PHƯỚC 3.</t>
  </si>
  <si>
    <t>DỰ ÁN ĐIỆN NĂNG LƯỢNG MẶT TRỜI ÁP MÁI AN PHƯỚC 4</t>
  </si>
  <si>
    <t>DỰ ÁN ĐIỆN NĂNG LƯỢNG MẶT TRỜI ÁP MÁI AN PHƯỚC 5.</t>
  </si>
  <si>
    <t>0474887763</t>
  </si>
  <si>
    <t>7080600745</t>
  </si>
  <si>
    <t xml:space="preserve">3524750587 </t>
  </si>
  <si>
    <t>1664862668</t>
  </si>
  <si>
    <t>4113741353</t>
  </si>
  <si>
    <t>3550605421</t>
  </si>
  <si>
    <t xml:space="preserve">3124160007 </t>
  </si>
  <si>
    <t>Sản xuất điện năng lượng mặt trời áp mái với công suất 997,92 kWp.</t>
  </si>
  <si>
    <t>Sản xuất điện năng lượng mặt trời áp mái với công suất 934,56 kWp.</t>
  </si>
  <si>
    <t>Sản xuất điện năng lượng mặt trời áp mái với công suất 475,2 kWp.</t>
  </si>
  <si>
    <t>1253141675</t>
  </si>
  <si>
    <t>CÔNG TY CỔ PHẦN Á ĐÔNG ADG</t>
  </si>
  <si>
    <t xml:space="preserve">Giai đoạn 1:
- Sản xuất túi PE với quy mô 5.000 tấn sản phẩm/năm.
- Sản xuất màng ngăn khuẩn với quy mô 500 tấn/năm.
Giai đoạn 2: 
Tăng quy mô sản xuất túi PE từ 5.000 tấn sản phẩm/năm lên 10.000 tấn sản phẩm/năm.
</t>
  </si>
  <si>
    <t>Cty TNHH Một thành viên An Lạc Nhơn Trạch</t>
  </si>
  <si>
    <t>Đóng gói các sản phẩm giấy vệ sinh và giấy tiêu dùng; Sản xuất các loại sản phẩm từ giấy và bìa như: khăn ướt, giấy vệ sinh, khăn ăn, giấy ăn, khăn lau, băng vệ sinh và khăn lau vệ sinh, tã giấy cho trẻ sơ sinh, tã giấy cho nười lớn và tã lót động vật</t>
  </si>
  <si>
    <t>CÔNG TY TNHH CÔNG NGHIỆP ĐIỆN TỬ LINH KHOA</t>
  </si>
  <si>
    <t>4669:Bán buôn chuyên doanh khác chưa được phân vào đâu,4662:Bán buôn kim loại và quặng kim loại,4933:Vận tải hàng hóa bằng đường bộ,4752:Bán lẻ đồ ngũ kim, sơn, kính và thiết bị lắp đặt khác trong xây dựng trong các cửa hàng chuyên doanh</t>
  </si>
  <si>
    <t>CÔNG TY TNHH UB TECH VIỆT NAM</t>
  </si>
  <si>
    <t>1811:In ấn,1812:Dịch vụ liên quan đến in</t>
  </si>
  <si>
    <t>CÔNG TY TNHH MTV OREINT - VIỆT NHẬT</t>
  </si>
  <si>
    <t>2022:Sản xuất sơn, véc ni và các chất sơn, quét tương tự; sản xuất mực in và ma tít</t>
  </si>
  <si>
    <t>CÔNG TY TNHH XNK GỖ TƯỜNG HỒNG</t>
  </si>
  <si>
    <t>1610:Cưa, xẻ, bào gỗ và bảo quản gỗ</t>
  </si>
  <si>
    <t>CÔNG TY TNHH XNK GỖ TRUNG LÂM</t>
  </si>
  <si>
    <t>1610:Cưa, xẻ, bào gỗ và bảo quản gỗ,4690:Bán buôn tổng hợp,4663:Bán buôn vật liệu, thiết bị lắp đặt khác trong xây dựng,8299:Hoạt động dịch vụ hỗ trợ kinh doanh khác còn lại chưa được phân vào đâu</t>
  </si>
  <si>
    <t>CÔNG TY TNHH THƯƠNG MẠI XÂY DỰNG HOÀNG MINH ĐỒNG NAI</t>
  </si>
  <si>
    <t>6810:Kinh doanh bất động sản, quyền sử dụng đất thuộc chủ sở hữu, chủ sử dụng hoặc đi thuê</t>
  </si>
  <si>
    <t>CÔNG TY TNHH TÙY BIẾN WEST COAST PERFORMANCE POWERSPORTS</t>
  </si>
  <si>
    <t>4690:Bán buôn tổng hợp,3320:Lắp đặt máy móc và thiết bị công nghiệp,2592:Gia công cơ khí; xử lý và tráng phủ kim loại,2910:Sản xuất ô tô và xe có động cơ khác</t>
  </si>
  <si>
    <t>CÔNG TY TNHH SẢN XUẤT ĐỒ NỘI THẤT HARANG</t>
  </si>
  <si>
    <t>3100:Sản xuất giường, tủ, bàn, ghế</t>
  </si>
  <si>
    <t>CÔNG TY TNHH CÔNG NGHỆ DOANH NGHIỆP PATRON</t>
  </si>
  <si>
    <t>2740:Sản xuất thiết bị điện chiếu sáng</t>
  </si>
  <si>
    <t>CÔNG TY TNHH XUẤT NHẬP KHẨU SẢN XUẤT VĨ THẠC</t>
  </si>
  <si>
    <t>4663:Bán buôn vật liệu, thiết bị lắp đặt khác trong xây dựng,4752:Bán lẻ đồ ngũ kim, sơn, kính và thiết bị lắp đặt khác trong xây dựng trong các cửa hàng chuyên doanh,8299:Hoạt động dịch vụ hỗ trợ kinh doanh khác còn lại chưa được phân vào đâu,1629:Sản xuất sản phẩm khác từ gỗ; sản xuất sản phẩm từ tre, nứa, rơm, rạ và vật liệu tết bện</t>
  </si>
  <si>
    <t>6820:Tư vấn, môi giới, đấu giá bất động sản, đấu giá quyền sử dụng đất</t>
  </si>
  <si>
    <t>CÔNG TY TNHH ĐẦU TƯ XÂY DỰNG HOÀNG AN KHANG</t>
  </si>
  <si>
    <t>CÔNG TY TNHH CÔNG NGHỆ SẠCH ĐỒNG NAI</t>
  </si>
  <si>
    <t>CÔNG TY TRÁCH NHIỆM HỮU HẠN ĐẦU TƯ - THƯƠNG MẠI - DỊCH VỤ - XUẤT NHẬP KHẨU 68</t>
  </si>
  <si>
    <t>4663:Bán buôn vật liệu, thiết bị lắp đặt khác trong xây dựng</t>
  </si>
  <si>
    <t>CÔNG TY TNHH THIẾT MỘC ANH</t>
  </si>
  <si>
    <t>CÔNG TY TNHH CƠ KHÍ LẮP MÁY GIA NGUYỄN</t>
  </si>
  <si>
    <t>2592:Gia công cơ khí; xử lý và tráng phủ kim loại,4662:Bán buôn kim loại và quặng kim loại,4669:Bán buôn chuyên doanh khác chưa được phân vào đâu,3320:Lắp đặt máy móc và thiết bị công nghiệp</t>
  </si>
  <si>
    <t>CÔNG TY TNHH PARK CACAO VINA</t>
  </si>
  <si>
    <t>1073:Sản xuất ca cao, sôcôla và bánh kẹo</t>
  </si>
  <si>
    <t>CÔNG TY TNHH NHỰA ĐIỆN TỬ XIYU ( VIỆT NAM )</t>
  </si>
  <si>
    <t>2220:Sản xuất sản phẩm từ plastic,2818:Sản xuất dụng cụ cầm tay chạy bằng mô tơ hoặc khí nén,2593:Sản xuất dao kéo, dụng cụ cầm tay và đồ kim loại thông dụng,4659:Bán buôn máy móc, thiết bị và phụ tùng máy khác</t>
  </si>
  <si>
    <t>CÔNG TY TNHH SẢN XUẤT VÀ THƯƠNG MẠI VIỆT MỸ ĐỒNG  NAI</t>
  </si>
  <si>
    <t>CÔNG TY TNHH THÉP BỀN</t>
  </si>
  <si>
    <t>2599:Sản xuất sản phẩm khác bằng kim loại chưa được phân vào đâu</t>
  </si>
  <si>
    <t>CÔNG TY CỔ PHẦN PHÁT TRIỂN CÔNG NGHIỆP KTG VIỆT NAM</t>
  </si>
  <si>
    <t>2710:Sản xuất mô tơ, máy phát, biến thế điện, thiết bị phân phối và điều khiển điện,2733:Sản xuất thiết bị dây dẫn điện các loại,2790:Sản xuất thiết bị điện khác,4659:Bán buôn máy móc, thiết bị và phụ tùng máy khác</t>
  </si>
  <si>
    <t xml:space="preserve">CÔNG TY CỔ PHẦN KHUÔN MẪU VINA </t>
  </si>
  <si>
    <t>2220:Sản xuất sản phẩm từ plastic,2599:Sản xuất sản phẩm khác bằng kim loại chưa được phân vào đâu,4662:Bán buôn kim loại và quặng kim loại,4669:Bán buôn chuyên doanh khác chưa được phân vào đâu</t>
  </si>
  <si>
    <t>CÔNG TY CỔ PHẦN GIẤY AN VIỆT PHÁT</t>
  </si>
  <si>
    <t>1701:Sản xuất bột giấy, giấy và bìa,1702:Sản xuất giấy nhăn, bìa nhăn, bao bì từ giấy và bìa,1709:Sản xuất các sản phẩm khác từ giấy và bìa chưa được phân vào đâu,3511:Sản xuất điện</t>
  </si>
  <si>
    <t>CÔNG TY CỔ PHẦN NHỰA MINH HƯNG PHÁT</t>
  </si>
  <si>
    <t>2013:Sản xuất plastic và cao su tổng hợp dạng nguyên sinh,2220:Sản xuất sản phẩm từ plastic,4669:Bán buôn chuyên doanh khác chưa được phân vào đâu</t>
  </si>
  <si>
    <t>CÔNG TY CỔ PHẦN XUẤT NHẬP KHẨU COPA VINA</t>
  </si>
  <si>
    <t>4669:Bán buôn chuyên doanh khác chưa được phân vào đâu,2220:Sản xuất sản phẩm từ plastic</t>
  </si>
  <si>
    <t>CÔNG TY CỔ PHẦN ĐẦU TƯ SOLAR POWER</t>
  </si>
  <si>
    <t>7020:Hoạt động tư vấn quản lý,3512:Truyền tải và phân phối điện,3511:Sản xuất điện,7730:Cho thuê máy móc, thiết bị và đồ dùng hữu hình khác không kèm người điều khiển</t>
  </si>
  <si>
    <t>Cty TNHH An Thiên Lý</t>
  </si>
  <si>
    <t>CTY TNHH CƠ KHÍ CHÍNH XÁC ĐẠI NAM PHÁT</t>
  </si>
  <si>
    <t>CTY CP CARBON VIỆT NAM</t>
  </si>
  <si>
    <t>CTY TNHH THỜI TRANG NAM LÊ</t>
  </si>
  <si>
    <t>CTY CP ĐẦU TƯ CÔNG NGHIỆP VIỆT HOÀNG</t>
  </si>
  <si>
    <t>CTY CP CƠ KHÍ ĐIỆN LỮ GIA</t>
  </si>
  <si>
    <t>0682131528</t>
  </si>
  <si>
    <t>NHÀ MÁY CÔNG TY TNHH MỘT THÀNH VIÊN NHẤT GỖ (GIAI ĐOẠN 2).</t>
  </si>
  <si>
    <t xml:space="preserve">Sản xuất các sản phẩm từ gỗ như: Giường, tủ, bàn, ghế... 374.400 sản phẩm/năm, tương đương 6.000 tấn sản phẩm/năm.
Sản xuất các sản phẩm từ vải như: Bức màn giường ngủ, túi ngủ, khung lều… 51.000 sản phẩm/năm, tương đương 15 tấn sản phẩm/năm.
</t>
  </si>
  <si>
    <t>1576/GP</t>
  </si>
  <si>
    <t xml:space="preserve"> Cty Dây đồng Việt nam CFT </t>
  </si>
  <si>
    <t>Sx dây đồng làm nguyên liệu sản xuất dây điện và cáp điện.Sx dây đồng tráng thiếc làm nguyên liệu sx dây điện và cáp điện</t>
  </si>
  <si>
    <t>Cty TNHH Cuisine Pack Vn</t>
  </si>
  <si>
    <t xml:space="preserve">Sản xuất các sản phẩm từ nhựa: dao, muỗng, nĩa, khay, ly, nắp ly, móc... với quy mô 900 tấn/năm;
+ Sản xuất ly giấy với quy mô 1 tấn/năm;
+ Sản xuất, gia thanh kẹp bằng kim loại với quy mô 25 tấn/năm;
+ Sản xuất móc quần áo bằng sắt với quy mô 25 tấn/năm;
+ Sản xuất móc quần áo bằng gỗ với quy mô 50 tấn/năm.
Công ty không thực hiện công đoạn xi mạ tại trụ sở chính
</t>
  </si>
  <si>
    <t>Sản xuất các sản phẩm nội thất (tủ kệ bếp, giường, tủ, bàn ghế, cánh cửa và các sản phẩm từ gỗ) với quy mô 2.280 tấn sản phẩm/năm.</t>
  </si>
  <si>
    <t xml:space="preserve"> CÔNG TY TNHH SẢN XUẤT VÀ THƯƠNG MẠI DIỆP NAM PHƯƠNG (trước là GIA HỰU ĐỒNG NAI)</t>
  </si>
  <si>
    <t>DỰ ÁN CÔNG TY CỔ PHẦN ĐẠI PHÁT HƯNG</t>
  </si>
  <si>
    <t>DỰ ÁN CÔNG TY CỔ PHẦN VINA PARTNERS INVESTMENT.</t>
  </si>
  <si>
    <t xml:space="preserve">Dịch vụ kho bãi và lưu giữ hàng hóa (CPC 742);
- Cho thuê nhà xưởng, nhà kho và các công trình phụ trợ.
</t>
  </si>
  <si>
    <t>Cty CP sx bao bì công nghiệp Toàn Cầu</t>
  </si>
  <si>
    <t>Cty TNHH AT &amp; TT</t>
  </si>
  <si>
    <t>Cty TNHH đầu tư Đồng Liên Phát</t>
  </si>
  <si>
    <t>Cty CP XNK sản xuất và gia công bao bì Packsimex</t>
  </si>
  <si>
    <t>CTY TNHH VIỆT HÀN</t>
  </si>
  <si>
    <t>CTY CP VLXD THẾ GIỚI NHÀ</t>
  </si>
  <si>
    <t>CTY CP SÁNG TẠO SỐ KHANG NHIÊN</t>
  </si>
  <si>
    <t>CTY CP NGUYÊN CƯỜNG</t>
  </si>
  <si>
    <t>CTY TNHH CÔNG NGHIỆP TRẦN LONG</t>
  </si>
  <si>
    <t>CTY QUANG TRẦN PHÁT</t>
  </si>
  <si>
    <t>CTY TNHH CÔNG NGHỆ NĂNG LƯỢNG DK</t>
  </si>
  <si>
    <t>CTY CP ĐẦU TƯ ĐIỆN TÍN PHÁT</t>
  </si>
  <si>
    <t>CTY TNHH MTV BÙI CÔNG PHƯƠNG</t>
  </si>
  <si>
    <t>CTY TNHH GIA HỒI</t>
  </si>
  <si>
    <t>CÔNG TY TNHH ĐẦU TƯ XÂY DỰNG HOÀNG AN PHÚC (TRƯỚC LÀ CTY DUY THÀNH)</t>
  </si>
  <si>
    <t>CTY CP CƠ KHÍ CHẾ TẠO SÔNG MÂY</t>
  </si>
  <si>
    <t>CTY TNHH TMDV UBB</t>
  </si>
  <si>
    <t>CTY TNHH TIẾN NAM PHÁT</t>
  </si>
  <si>
    <t>CTY CP THUỐC THÚ Y TOÀN THẮNG</t>
  </si>
  <si>
    <t>CTY TNHH DƯỢC THÚ Y OLIVER</t>
  </si>
  <si>
    <t>CTY CP TOPCIN</t>
  </si>
  <si>
    <t>CTY CP KHO XƯỞNG LIÊN PHÁT</t>
  </si>
  <si>
    <t>CTY CP APF ĐỒNG NAI</t>
  </si>
  <si>
    <t>CTY TNHH DUY HIẾU</t>
  </si>
  <si>
    <t>CTY TNHH KIẾN GIANG</t>
  </si>
  <si>
    <t>CTY CP PIN ẮC QUY MIỀN NAM (PINACO)</t>
  </si>
  <si>
    <t>CTY CP THIẾT BỊ ĐIỆN HA NA KA SÀI GÒN</t>
  </si>
  <si>
    <t>CTY CP CN VÀ XNK CAO SU</t>
  </si>
  <si>
    <t>CTY CP THÉP BẮC NAM</t>
  </si>
  <si>
    <t>CTY CP DỆT SỢI PHƯƠNG NAM</t>
  </si>
  <si>
    <t>CTY TNHH NHỰA NHẬT TÂN</t>
  </si>
  <si>
    <t>CTY TNHH VINA THỊNH PHƯỚC</t>
  </si>
  <si>
    <t>CTY CP MẶT DỰNG CAG</t>
  </si>
  <si>
    <t>CTY TNHH NHUỘM TÂN ĐẠI LỢI</t>
  </si>
  <si>
    <t xml:space="preserve"> Cty TNHH SX TM Thiên Long Long Thành </t>
  </si>
  <si>
    <t>CTY TNHH KHOAN SX TM DV TIÊN PHONG</t>
  </si>
  <si>
    <t>CTY TNHH SX - TM - DV LÊ PHÚC</t>
  </si>
  <si>
    <t>CTY TNHH CHẾ BIẾN THỰC PHẨM THƯƠNG MẠI PHA LÊ</t>
  </si>
  <si>
    <t>CTY TNHH NHỰA KT ALPHA</t>
  </si>
  <si>
    <t>CTY CP SX &amp; ĐT HOÀNG GIA</t>
  </si>
  <si>
    <t>CTY CP HÓA PHẨM TÙNG VIỆT</t>
  </si>
  <si>
    <t>CTY TNHH ĐỒNG SƠN</t>
  </si>
  <si>
    <t>CTY TNHH MTV SX TM DV NGỌC PHƯỢNG</t>
  </si>
  <si>
    <t>CTY TNHH VẬN TẢI THỦY BỘ HẢI HÀ</t>
  </si>
  <si>
    <t>BQL dự án đường ống dẫn khí Phú Mỹ-Tp HCM CỦA CTY VẬN CHUYỂN KHÍ ĐÔNG NAM BỘ</t>
  </si>
  <si>
    <t>CTY CP KẾT CẤU THÉP ATAD ĐỒNG NAI</t>
  </si>
  <si>
    <t>CTY CP TMDV ĐẤT MỚI (ALC)</t>
  </si>
  <si>
    <t>CTY TNHH MTV ĐẦU TƯ DTC ĐỒNG NAI</t>
  </si>
  <si>
    <t>CTY CP CÔNG NGHỆ THỰC PHẨM LƯƠNG GIA</t>
  </si>
  <si>
    <t>CTY TNHH THÁNG TÁM</t>
  </si>
  <si>
    <t>CN - CTY CP TƯ VẤN XÂY DỰNG ĐIỆN 2 - XÍ NGHIỆP CƠ ĐIỆN</t>
  </si>
  <si>
    <t>CTY CP NICOTEX BÌNH DƯƠNG</t>
  </si>
  <si>
    <t>CTY TNHH ĐẦU TƯ CÔNG NGHIỆP ĐỒNG PHÚ THỊNH</t>
  </si>
  <si>
    <t>CTY TNHH TM DV QUỐC TẾ SƠN HÀ</t>
  </si>
  <si>
    <t>CTY DV XỬ LÝ MÔI TRƯỜNG ĐỒNG NAI</t>
  </si>
  <si>
    <t>CTY CP ĐẦU TƯ &amp; XÂY DỰNG CÔNG TRÌNH 03</t>
  </si>
  <si>
    <t>CTY CP KIM TÍN ĐỒNG NAI</t>
  </si>
  <si>
    <t>CTY TNHH QUỐC TẾ SÀI GÒN</t>
  </si>
  <si>
    <t>NHÀ MÁY CLEANTECH ĐỒNG NAI CỦA CÔNG TY TNHH CÔNG NGHỆ SẠCH ĐỒNG NAI</t>
  </si>
  <si>
    <t>CTY TNHH CHẤT ĐỐT MỸ LINH</t>
  </si>
  <si>
    <t>CTY TNHH TOTTOSI</t>
  </si>
  <si>
    <t>CTY TNHH ĐOÀN THÀNH PHÁT</t>
  </si>
  <si>
    <t>Chi nhánh Cty CP Điện tử Bình Hòa</t>
  </si>
  <si>
    <t xml:space="preserve"> Cty CP cấu kiện bê tông Đông Sài Gòn (nay là cty bê tông ly tâm Đồng Nai)</t>
  </si>
  <si>
    <t xml:space="preserve"> Cty TNHH Quốc Tuấn (Trung tâm đăng kiểm)</t>
  </si>
  <si>
    <t xml:space="preserve">Sản xuất sản phẩm từ cao su với quy mô 1.000.000 sản phẩm/năm.
- Sản xuất đồ chơi, trò chơi với quy mô 5.000.000 sản phẩm/năm.
- Sản xuất giày dép với quy mô 1.000.000 sản phẩm/năm.
- Sx phao nổi với quy mô 2.000.000 sp/năm
- sx sp từ plastic với quy mô 2.000.000 sp/năm
- Kinh doanh bất động sản (cho thuê nhà xưởng với diện tích 5.000 m2)
</t>
  </si>
  <si>
    <t>CÔNG TY CỔ PHẦN THƯƠNG MẠI VÀ SẢN XUẤT BAO BÌ KARTON</t>
  </si>
  <si>
    <t>7677125178</t>
  </si>
  <si>
    <t>Sản xuất thùng giấy các loại (bao gồm công đoạn in). 800 tấn sản phẩm/năm</t>
  </si>
  <si>
    <t>6051877106</t>
  </si>
  <si>
    <t>7665440485</t>
  </si>
  <si>
    <t xml:space="preserve">CÔNG TY TNHH EBC GROUP  </t>
  </si>
  <si>
    <t>Sản xuất mỹ phẩm. Sản xuất thuốc bôi ngoài da. Sản xuất thực phẩm chức năng dạng siro. Sản xuất thực phẩm chức năng dạng viên nén. Sản xuất khăn lau dung dịch vệ sinh (khăn lau phụ khoa). Sản xuất khẩu trang y tế. Sản xuất găng tay y tế.</t>
  </si>
  <si>
    <t>6258038573</t>
  </si>
  <si>
    <t xml:space="preserve">Sản xuất vật liệu xây dựng: Vữa dán gạch, vữa chà ron, vữa trộn sẵn bù co ngót, vữa sửa chữa, vật liệu chống thấm. 45.000 tấn sản phẩm/năm.
Gia công cơ khí cho ngành xây dựng. Trong quy trình sản xuất không bao gồm công đoạn xi mạ. 700 tấn sản phẩm/năm.
</t>
  </si>
  <si>
    <t xml:space="preserve">Dịch vụ kho bãi và lưu giữ hàng hóa (CPC 742);
- Cho thuê nhà xưởng, nhà kho và các công trình phụ trợ.
+ Đóng gói, chèn, lót, bọc hàng hóa, đóng thùng gỗ cho hàng hóa dễ vỡ.
+ Dịch vụ tư vấn, quản lý bất động sản.
+ Dịch vụ đóng hàng vào container và xếp dỡ hàng hóa từ container.
</t>
  </si>
  <si>
    <t>GIA CÔNG CƠ KHÍ</t>
  </si>
  <si>
    <t>Xay xát lúa mì làm bột mì là nguyên liệu chế biến mì gói, bánh mì</t>
  </si>
  <si>
    <t>Sản xuất sản phẩm nội thất bằng gỗ</t>
  </si>
  <si>
    <t>NHÀ MÁY SẢN XUẤT DÂY ĐỒNG TSM</t>
  </si>
  <si>
    <t>Sản xuất dây đồng kỹ thuật diện làm nguyên liệu sản xuất cho ngành dây và cáp điện</t>
  </si>
  <si>
    <t>CÔNG TY TNHH GREEN STAR VINA</t>
  </si>
  <si>
    <t>CTY TNHH TM&amp;DV GIAO NHẬN HÀNG HÓA F.D.I</t>
  </si>
  <si>
    <t>CTY CP PHÁT TRIỂN HẠ TẦNG THÀNH ĐẠT</t>
  </si>
  <si>
    <t>CTY TNHH VIỆT DRIP</t>
  </si>
  <si>
    <t>CTY TNHH SX TMDV KIM BẢO LỢI</t>
  </si>
  <si>
    <t>CTY TNHH MTV KIM SƠN THÀNH</t>
  </si>
  <si>
    <t>VPĐD TOYO TEXTILE CO., LTD TẠI ĐỒNG NAI</t>
  </si>
  <si>
    <t>CTY TNHH SXTMDV DONG SIM</t>
  </si>
  <si>
    <t>NGÂN HÀNG SHINHAN VIET NAM CN ĐỒNG NAI</t>
  </si>
  <si>
    <t>CTY TNHH NNR GLOBAL LOGISTICS VIỆT NAM</t>
  </si>
  <si>
    <t>CN CTY TNHH MTV GAIL</t>
  </si>
  <si>
    <t>CN CTY TNHH SAMSUNG STEEL VIỆT NAM</t>
  </si>
  <si>
    <t>KHU NHÀ XƯỞNG CHO THUÊ GT- INDUSTRIAL (GT – INDUSTRIAL RENTAL FACTORIES CAMPUS) CHI NHÁNH CÔNG TY TNHH GIA THÙY</t>
  </si>
  <si>
    <t>CTY CP BM WINDOWS-NM NHƠN TRẠCH</t>
  </si>
  <si>
    <t>CTY CP ĐẦU TƯ THƯƠNG MẠI LONG PHƯỚC</t>
  </si>
  <si>
    <t>Công ty TNHH Nhựa Vô Song - Chi nhánh Đồng Nai</t>
  </si>
  <si>
    <t>Văn phòng đại diện Solto Việt Nam</t>
  </si>
  <si>
    <t>Cty TNHH Ngân Lộc Phúc</t>
  </si>
  <si>
    <t>Cty Cổ phần Thiết bị điện Phước Thạnh - Kho chứa hàng</t>
  </si>
  <si>
    <t>Cty TNHH Dịch vụ du lịch vận tải Mạnh Phát</t>
  </si>
  <si>
    <t>Cty TNHH DV-TM Tấn Phát Đạt</t>
  </si>
  <si>
    <t>Cty Cổ phần Nước tinh khiết Ốc Đảo Xanh</t>
  </si>
  <si>
    <t>Chi nhánh Cty TNHH Tiếp vận Thăng Long tại Đồng Nai</t>
  </si>
  <si>
    <t>Cty CP Phát triển nguồn nhân lực VIN HR</t>
  </si>
  <si>
    <t>Cty TNHH TS Logistics</t>
  </si>
  <si>
    <t>Công Ty CP Quốc Tế TM Grow</t>
  </si>
  <si>
    <t>Cty TNHH Phát triển hạ tầng thành phố công nghiệp mới Việt Nam</t>
  </si>
  <si>
    <t>Cty CP Sonadezi Châu Đức</t>
  </si>
  <si>
    <t>Cty CP công nghệ cao (Hitechno)</t>
  </si>
  <si>
    <t>VPĐD Cty CP Sonadezi Bình Thuận</t>
  </si>
  <si>
    <t>Nhà máy hóa chất Tân Bình 2 - Chi nhánh CTCP Hóa chất cơ bản miền Nam</t>
  </si>
  <si>
    <t>Cty TNHH Danlian Biotec Việt Nam</t>
  </si>
  <si>
    <t>VPĐD Cty FR Apparel Trading DMCC tại tỉnh Đồng Nai</t>
  </si>
  <si>
    <t>Xí Nghiệp Kết Cấu Thép Chương Dương-Chi Nhánh Công Ty Cổ Phần Chương Dương</t>
  </si>
  <si>
    <t>Cty TNHH Giấy Tiến Nam</t>
  </si>
  <si>
    <t xml:space="preserve"> Cty TNHH Quốc tế Miền Đông Radona</t>
  </si>
  <si>
    <t>Ngân hàng The Shanghai Commercial &amp; Savings Bank, LTD - Chi nhánh Đồng Nai</t>
  </si>
  <si>
    <t>Văn phòng Chi nhánh Đồng Nai - Cty CP Thái Minh</t>
  </si>
  <si>
    <t>Cty Tài chính TNHH MTV Mirae Asset (Việt Nam)</t>
  </si>
  <si>
    <t xml:space="preserve"> Cty TNHH MTV Thạch Hiển</t>
  </si>
  <si>
    <t xml:space="preserve"> Chi nhánh Công ty CP XNK SX Gia công và Bao Bì ((Packsimex)</t>
  </si>
  <si>
    <t>NHÀ MÁY CÔNG TY TNHH GIẤY MINH CƯỜNG PHÁT</t>
  </si>
  <si>
    <t>Cty TNHH MTV Dịch vụ bảo vệ Sonadezi</t>
  </si>
  <si>
    <t>Chi nhánh Cty TNHH Thương mại dịch vụ Song Bình tại Đồng Nai</t>
  </si>
  <si>
    <t>Cty TNHH Quyết Thắng Phát - Chi nhánh An Bình</t>
  </si>
  <si>
    <t xml:space="preserve"> Cty TNHH Thương mại vận tải NTT Việt Nam - Chi nhánh Biên Hòa</t>
  </si>
  <si>
    <t xml:space="preserve"> Ngân hàng TNHH Indovina Chi nhánh Đồng Nai</t>
  </si>
  <si>
    <t>Cty TNHH Thiết bị đầu tư Bình Minh - Chi nhánh Đồng Nai</t>
  </si>
  <si>
    <t>Cty TNHH Máy xây dựng Việt Nhật</t>
  </si>
  <si>
    <t>Cty TNHH Thương mại dịch vụ sản xuất mỹ phẩm M.A.I Việt Nam</t>
  </si>
  <si>
    <t xml:space="preserve"> Cty TNHH Hóa chất xây dựng Matrix</t>
  </si>
  <si>
    <t>Chi Nhánh Miền Nam - Công Ty TNHH Nhật Linh</t>
  </si>
  <si>
    <t xml:space="preserve"> Cty TNHH Thiên Thiên Nhân</t>
  </si>
  <si>
    <t xml:space="preserve">Cty CP Hồ bơi JD Việt Nam </t>
  </si>
  <si>
    <t xml:space="preserve"> Cty Cổ phần Năng lượng xanh On Energy</t>
  </si>
  <si>
    <t>Chi nhánh Cty TNHH Trang Bình</t>
  </si>
  <si>
    <t>Cty Cổ phần B.U.I Furniture</t>
  </si>
  <si>
    <t xml:space="preserve"> Cty TNHH Bright Việt Nam</t>
  </si>
  <si>
    <t xml:space="preserve"> Cty Cổ phần Kỹ thuật Sao Mai</t>
  </si>
  <si>
    <t>Chi nhánh Cty TNHH Furniture Đại Thuận</t>
  </si>
  <si>
    <t>Nhà máy sản xuất - Chi nhánh Công Ty CP Quốc Tế TM Grow</t>
  </si>
  <si>
    <t>Chi nhánh Cty TNHH MTV Kumbu</t>
  </si>
  <si>
    <t>Cty TNHH nghiên cứu sinh học Việt Mỹ</t>
  </si>
  <si>
    <t>Cty TNHH sản xuất gỗ Home Design</t>
  </si>
  <si>
    <t>0300421520-014</t>
  </si>
  <si>
    <t>Chi nhánh Cty CP ĐT&amp;XD công trình 3 - XN CK&amp;XD Đường sắt</t>
  </si>
  <si>
    <t>Cty TNHH bao bì Ngọc Thanh Phước</t>
  </si>
  <si>
    <t>Chi nhánh Cty TNHH Đại Đức Phát</t>
  </si>
  <si>
    <t>Cty TNHH đèn An Nam</t>
  </si>
  <si>
    <t>Cty TNHH OnTops</t>
  </si>
  <si>
    <t>Cty TNHH MTV xây dựng thương mại Thuận Hòa</t>
  </si>
  <si>
    <t>Cty TNHH CP SX &amp; TM Ghế Việt Nam</t>
  </si>
  <si>
    <t>Cty TNHH nhựa Toyomi</t>
  </si>
  <si>
    <t>Cty TNHH Cutipa</t>
  </si>
  <si>
    <t xml:space="preserve"> Chi nhánh Cty TNHH SX gỗ Nhật Minh tại Đồng Nai (hoạt động tại vị trí của Cty Tân Sài Gòn) </t>
  </si>
  <si>
    <t>Công ty TNHH Bình Tiên Biên Hòa</t>
  </si>
  <si>
    <t>Công ty TNHH G.M Global Vina</t>
  </si>
  <si>
    <t>Cty TNHH Numatec Việt Nam</t>
  </si>
  <si>
    <t>Cty TNHH Hóa chất DVL</t>
  </si>
  <si>
    <t>Cty TNHH Thương mại Dịch vụ và Kinh doanh Nhà Vĩnh Lộc</t>
  </si>
  <si>
    <t xml:space="preserve"> Công ty CP vật liệu điện và viễn thông Sam Cường (Samatel)</t>
  </si>
  <si>
    <t>Cty TNHH Phúc Trường Hải</t>
  </si>
  <si>
    <t>Cty TNHH Nhà xưởng chuyên nghiệp</t>
  </si>
  <si>
    <t>Chi nhánh Trảng Bom - Cty CP lương thực Thực phẩm Bình Tây</t>
  </si>
  <si>
    <t>Công ty TNHH Thực phẩm Cô Cô Việt Nam</t>
  </si>
  <si>
    <t>chế biến nông sản; Chế biến, bảo quản thuỷ sản và các sản phẩm từ thuỷ sản (ngành nghề chính)</t>
  </si>
  <si>
    <t>chế biến nông sản</t>
  </si>
  <si>
    <t>Cty CP Đại lý vận tải Safi (toà nhà Sonadezi)</t>
  </si>
  <si>
    <t>Công ty CP Sonadezi Bình Thuận</t>
  </si>
  <si>
    <t>Chi nhánh Cty TNHH KD Nhà ăn lớn (toà nha Sonadezi)</t>
  </si>
  <si>
    <t>Công ty CP TMDV Mnh Long</t>
  </si>
  <si>
    <t>Công ty TNHH Cơ khí Xây dựng thương mai Thành Phát</t>
  </si>
  <si>
    <t>Công ty TNHH MTV Kim Vĩnh Thắng</t>
  </si>
  <si>
    <t>Ngân hàng TNHH MTV Shinhan Việt Nam - Chi nhánh Biên Hoà</t>
  </si>
  <si>
    <t>Công ty CP Đầu tư xây dựng số 1 Mê Kông - Nhà máy bê tông Mekong</t>
  </si>
  <si>
    <t>Tổ cấp C/O tại Đồng Nai-Phòng TM&amp;CN Việt Nam Chi nhánh tại TPHCM</t>
  </si>
  <si>
    <t>Ngân hàng ngoại thương chi nhánh Biên Hoà</t>
  </si>
  <si>
    <t>Cty TNHH Crecimiento Industrial Việt Nam-Chi nhánh Đồng Nai</t>
  </si>
  <si>
    <t>Chi nhánh tại Đồng Nai 2 - Cty TNHH Đồ gỗ Nghĩa Sơn</t>
  </si>
  <si>
    <t>Cty TNHH TM DV XNK Lâm Hoàng Phát</t>
  </si>
  <si>
    <t>Công ty CP Farmland Vina</t>
  </si>
  <si>
    <t>Chi nhánh Công ty TNHH TMDV XNK Lâm Ngọc Phát</t>
  </si>
  <si>
    <t>Chi nhánh Công ty TNHH Thiên Đại Phúc</t>
  </si>
  <si>
    <t>Chi nhánh Tổng Cty Idico-CTCP tại miền Đông</t>
  </si>
  <si>
    <t>Nhà máy cơ khí Lama Idico-Cty CP Đầu tư xd lắp máy Idico</t>
  </si>
  <si>
    <t>CTY CP VLXD THẾ GIỚI NHÀ - Nhà máy Cọc Nhơn Trạch</t>
  </si>
  <si>
    <t>Cty TNHH bao bì Con Ong Xanh</t>
  </si>
  <si>
    <t>Cty TNHH cơ khí xây dựng Nhật An</t>
  </si>
  <si>
    <t>Cty TNHH TMDV Kỹ thuật CN Dầu khí Nam Phát</t>
  </si>
  <si>
    <t>Cty TNHH Ooyama Việt Nam- Chi nhánh Nhơn Trạch</t>
  </si>
  <si>
    <t xml:space="preserve">Ngân hàng Ngoại thương Việt Nam (Vietcombank) -CN Nhơn Trạch </t>
  </si>
  <si>
    <t>Ngân hàng Indovina - CN Đồng Nai PGD Nhơn Trạch</t>
  </si>
  <si>
    <t>Cty TNHH Tran-Q</t>
  </si>
  <si>
    <t>Cty TNHH DV TM Đỉnh Diệu</t>
  </si>
  <si>
    <t>Cty CP Đầu tư Phát triển Nhà và Đô thị Idico - Trạm biến áp KCN Nhơn Trạch V</t>
  </si>
  <si>
    <t xml:space="preserve">Cty CP Haute-Tech Việt Nam </t>
  </si>
  <si>
    <t>CTY TNHH SUNLIGHTING</t>
  </si>
  <si>
    <t>Công ty TNHH DV Xây dựng Liên Thành</t>
  </si>
  <si>
    <t>Công ty TNHH Suất ăn công nghiệp PNP</t>
  </si>
  <si>
    <t>Tín Nghĩa Commodities</t>
  </si>
  <si>
    <t>Cty TNHH SX TM Nhựa Phong Nguyên</t>
  </si>
  <si>
    <t>Công ty CP Kết cấu thép GSB</t>
  </si>
  <si>
    <t>Cty TNHH MTV Kim Sơn Thành</t>
  </si>
  <si>
    <t>Cty TNHH xây dựng IVY</t>
  </si>
  <si>
    <t>Công ty TNHH SX TM Ngôi Sao</t>
  </si>
  <si>
    <t>Công ty CP Dược phẩm Pharmacity</t>
  </si>
  <si>
    <t>Công ty TNHH Panalpina World Transport Vietnam-Trung tâm kho vận</t>
  </si>
  <si>
    <t>Cty TNHH Kiwoom Việt Nam</t>
  </si>
  <si>
    <t>Công ty TNHH An Huy B.T</t>
  </si>
  <si>
    <t>Công ty TNHH bê tông Long Thành</t>
  </si>
  <si>
    <t>Chi nhánh Nhơn Trạch CTCP. DVKT Điện lực Dầu khí Việt Nam</t>
  </si>
  <si>
    <t>Cty CP Vina Tân Á</t>
  </si>
  <si>
    <t>3602374181-001</t>
  </si>
  <si>
    <t>Cty TNHH Trang Hưng Phát (trước là Nhà máy sản xuất sợi của Công ty TNHH An Phước Sơn)</t>
  </si>
  <si>
    <t>NHÀ MÁY CÔNG TY  CỔ PHẦN NEW LIFE FURNITURE</t>
  </si>
  <si>
    <t>NHÀ MÁY CÔNG NGHỆ MARCO NHƠN TRẠCH VI</t>
  </si>
  <si>
    <t>Sản xuất đầu gậy đánh golf, linh kiện đầu golf (bao gồm công đoạn xi mạ trên bề mặt đầu golf công suất 840 tấn/năm): 1.200 tấn sản phẩm/năm.
Gia công linh kiện ngũ kim: 460 tấn sản phẩm/năm.</t>
  </si>
  <si>
    <t>DỰ ÁN PHÁT TRIỂN CÔNG NGHIỆP LONG BÌNH</t>
  </si>
  <si>
    <t>NHÀ MÁY SẢN XUẤT CỦA CÔNG TY TNHH Á CHÂU HEALTHCARE</t>
  </si>
  <si>
    <t>Sản xuất thuốc, hóa dược &amp; dược liệu (các loại dược phẩm), cho thuê nhà xưởng</t>
  </si>
  <si>
    <t>NHÀ XƯỞNG, NHÀ KHO CHO THUÊ CÔNG TY TNHH SAO DẦU</t>
  </si>
  <si>
    <t>Kinh doanh bất động sản (cho thuê nhà xưởng, nhà kho và công trình phụ trợ).</t>
  </si>
  <si>
    <t>CÔNG TY TNHH KTG INDUSTRIAL LONG THÀNH.</t>
  </si>
  <si>
    <t>Cho thuê nhà xưởng, nhà kho</t>
  </si>
  <si>
    <t>KHU NHÀ XƯỞNG CHO THUÊ BLUE STAR VINA</t>
  </si>
  <si>
    <t>88/GP-KCN-ĐN
472023000458</t>
  </si>
  <si>
    <t xml:space="preserve">NHÀ MÁY CTY TNHH TM DV PHÚ NAM THẮNG ( tên cũ là Cty TNHH E &amp; T Việt Nam)  </t>
  </si>
  <si>
    <t>3271/QĐ-UBND</t>
  </si>
  <si>
    <t>Dự án kinh doanh hạ tầng</t>
  </si>
  <si>
    <t>DỰ ÁN ĐẦU TƯ XÂY DỰNG VÀ KINH DOANH CƠ SỞ HẠ TẦNG KHU CÔNG NGHIỆP THẠNH PHÚ</t>
  </si>
  <si>
    <t>115/GP-KCN-ĐN
472043000755</t>
  </si>
  <si>
    <t>DỰ ÁN CÔNG TY CP ĐẦU TƯ IFACTOR (tên cũ là Công ty TNHH Glovintec, Công ty TNHH Rostaing Technic)</t>
  </si>
  <si>
    <t>Cty CP hàng tiêu dùng Biên Hòa (trước là Cty TNHH MTV Đường TTC Biên Hòa - Đồng Nai)</t>
  </si>
  <si>
    <t>DỰ ÁN 31 – CÔNG TY CỔ PHẦN DỊCH VỤ KHOA HỌC KỸ THUẬT VÀ SẢN XUẤT GỐM SỨ KIM TRÚC ĐỒNG NAI</t>
  </si>
  <si>
    <t xml:space="preserve">Kinh doanh bất động sản (cho thuê nhà xưởng, nhà kho).
+ Dịch vụ lưu giữ hàng hóa.
+ Quản lý và tư vấn bất động sản.
</t>
  </si>
  <si>
    <t>Công ty TNHH Hikari VN</t>
  </si>
  <si>
    <t>Sản xuất và gia công vải, sợi và sản phẩm may mặc các loại.
Cho thuê NX 13.000 m2</t>
  </si>
  <si>
    <t>Sản xuất giường, tủ, bàn, ghế bàng gỗ với quy mô 100.000 sp/năm, tương đương 3.400 tấn sp/năm</t>
  </si>
  <si>
    <t>CÔNG TY CỔ PHẦN THỨC ĂN CHĂN NUÔI RICO ĐỒNG NAI</t>
  </si>
  <si>
    <t>Công ty TNHH TM DV Vinh Sang - CN Đồng Nai</t>
  </si>
  <si>
    <t>0273412837</t>
  </si>
  <si>
    <t>DỰ ÁN CHI NHÁNH 1 - CÔNG TY CỔ PHẦN SUNRISE GLOBAL</t>
  </si>
  <si>
    <t>Sản xuất nguyên liệu, phụ gia thực phẩm.</t>
  </si>
  <si>
    <t>Cho thuê nhà xưởng, nhà kho và các công trình phụ trợ.</t>
  </si>
  <si>
    <t>TÊN DOANH NGHIỆP</t>
  </si>
  <si>
    <t>CÔNG TY CỔ PHẦN SUNRISE GLOBAL</t>
  </si>
  <si>
    <t xml:space="preserve">CÔNG TY CỔ PHẦN THE EXPANSION </t>
  </si>
  <si>
    <t>DỰ ÁN KHO, XƯỞNG THE EXPANSION</t>
  </si>
  <si>
    <t>DỰ ÁN CHI NHÁNH CÔNG TY TNHH SẢN XUẤT THƯƠNG MẠI DỊCH VỤ TOÀN TÂM PHÁT</t>
  </si>
  <si>
    <t>CÔNG TY TNHH SẢN XUẤT - THƯƠNG MẠI - DỊCH VỤ TOÀN TÂM PHÁT</t>
  </si>
  <si>
    <t>Sản xuất, gia công đồ gỗ.</t>
  </si>
  <si>
    <t>CÔNG TY TNHH DỆT MAY THẾ HÒA</t>
  </si>
  <si>
    <t>Sản xuất vải các loại (có bao gồm công đoạn nhuộm) với quy mô 5.280 tấn sản phẩm/năm.</t>
  </si>
  <si>
    <t>CÔNG TY CỔ PHẦN ĐẦU TƯ XÂY DỰNG SOL E&amp;C</t>
  </si>
  <si>
    <t>NHÀ MÁY CƠ KHÍ VÀ SẢN XUẤT VẬT LIỆU XÂY DỰNG</t>
  </si>
  <si>
    <t>NHÀ XƯỞNG CHO THUÊ CÔNG TY TNHH TỔNG CÔNG TY ĐẦU TƯ CÙNG PHÁT</t>
  </si>
  <si>
    <t>CÔNG TY TNHH TỔNG CÔNG TY ĐẦU TƯ CÙNG PHÁT</t>
  </si>
  <si>
    <t>CÔNG TY CỔ PHẦN CÀ PHÊ OLYMPIC (tên cũ là CÔNG TY CỔ PHẦN CÀ PHÊ TÍN NGHĨA)</t>
  </si>
  <si>
    <t>NHÀ MÁY SẢN XUẤT CÀ PHÊ HÒA TAN OLYMPIC</t>
  </si>
  <si>
    <t>KHU CÔNG NGHIỆP HỐ NAI GIAI ĐOẠN 2</t>
  </si>
  <si>
    <t>CÔNG TY CỔ PHẦN KHU CÔNG NGHIỆP HỐ NAI</t>
  </si>
  <si>
    <t>CÔNG TY CỔ PHẦN SẢN XUẤT VÀ ĐẦU TƯ ROYAL HOUSE</t>
  </si>
  <si>
    <t>DỰ ÁN SẢN XUẤT ĐÁ THẠCH ANH NHẬN TẠO VÀ ĐÁ ỐP LÁT THIÊN NHIÊN</t>
  </si>
  <si>
    <t>CÔNG TY TNHH SẢN XUẤT CÔNG NGHIỆP THƯƠNG MẠI TRÂM ANH</t>
  </si>
  <si>
    <t>CÔNG TY CỔ PHẦN TRUNG ĐÔNG</t>
  </si>
  <si>
    <t>CÔNG TY CỔ PHẦN THƯƠNG MẠI NAM ANH</t>
  </si>
  <si>
    <t>385/GP-KCN-ĐN</t>
  </si>
  <si>
    <t>CÔNG TY TRÁCH NHIỆM HỮU HẠN MỘT THÀNH VIÊN THUỘC DA ROSTAING (VIỆT NAM)</t>
  </si>
  <si>
    <t>Sx các loại da từ nguyên liệu da đã qua sơ chế, sx các sản phẩm từ da</t>
  </si>
  <si>
    <t>CÔNG TY TNHH PHÁT TRIỂN CÔNG NGHIỆP LONG BÌNH</t>
  </si>
  <si>
    <t>CÔNG TY TRÁCH NHIỆM HỮU HẠN CON CÒ VÀNG</t>
  </si>
  <si>
    <t>DỰ ÁN NHÀ XƯỞNG XÂY SẴN KTG LONG THÀNH</t>
  </si>
  <si>
    <t>Sx ngũ kim</t>
  </si>
  <si>
    <t>Công ty CP nước giải khát Chương Dương - chi nhánh Sài Gòn Nhơn Trạch III</t>
  </si>
  <si>
    <t>CÔNG TY CP GILIMEX LONG KHÁNH</t>
  </si>
  <si>
    <t>CÔNG TY TNHH MỸ DUNG VIỆT</t>
  </si>
  <si>
    <t>Sản xuất vải dệt thêu từ sợi tự nhiên.</t>
  </si>
  <si>
    <t>CÔNG TY CỔ PHẦN TẬP ĐOÀN ĐỨC TƯỜNG</t>
  </si>
  <si>
    <t>CÔNG TY TNHH VẠN HỮU THỊNH</t>
  </si>
  <si>
    <t>Sản xuất giường, tủ, bàn ghế bằng gỗ. 300.000 sản phẩm/năm, tương đương 4.500 tấn sản phẩm/năm.</t>
  </si>
  <si>
    <t>Kinh doanh BĐS</t>
  </si>
  <si>
    <t>309.45 ha</t>
  </si>
  <si>
    <t>Sản xuất xơ sợi dệt kim và dệt thoi với quy mô 6.000 tấn sản phẩm/năm.</t>
  </si>
  <si>
    <t>CÔNG TY TNHH DỆT SỢI ZARA</t>
  </si>
  <si>
    <t>CÔNG TY CỔ PHẦN DÂY ĐỒNG TSM</t>
  </si>
  <si>
    <t>CÔNG TY CỔ PHẦN XUẤT NHẬP KHẨU THỰC PHẨM SÀI GÒN</t>
  </si>
  <si>
    <t>440/GP-KCN-ĐN</t>
  </si>
  <si>
    <t>CÔNG TY CỔ PHẦN CỬA SUNSPACE – EBM</t>
  </si>
  <si>
    <t>NHÀ MÁY CÔNG TY CỔ PHẦN CỬA SUNSPACE – EBM (TRƯỚC LÀ CÔNG TY CỔ PHẦN VẬT LIỆU XÂY DỰNG CHÂU ÂU</t>
  </si>
  <si>
    <t>CÔNG TY TNHH THU MUA PHẾ LIỆU ĐẠI LỘC</t>
  </si>
  <si>
    <t>0161356737</t>
  </si>
  <si>
    <t>NHÀ MÁY ĐẦU TƯ CHẾ TẠO LẮP RÁP DÂY CHUYỀN THIẾT BỊ XỬ LÝ CHẤT THẢI BẰNG CÔNG NGHỆ HƠI QUÁ NHIỆT SCORPION-CMATRIX</t>
  </si>
  <si>
    <t>CÔNG TY CỔ PHẦN BÒ KẠP</t>
  </si>
  <si>
    <t>Lắp đặt máy móc, thiết bị công nghiệp và các thiết bị chuyên dùng trong ngành xử lý môi trường (không bao gồm công đoạn vận hành thử nghiệm chức năng thu gom, xử lý chất thải). Sản xuất thùng, bể chứa và dụng cụ chứa đựng bằng kim loại  1.000 tấn/năm. Nghiên cứu khoa học và phát triển công nghệ trong lĩnh vực kỹ thuật cơ khí, lĩnh vực kỹ thuật môi trường.</t>
  </si>
  <si>
    <t>DỰ ÁN KTG INDUSTRIAL TAM PHƯỚC</t>
  </si>
  <si>
    <t>CÔNG TY TNHH KTG INDUSTRIAL TAM PHƯỚC</t>
  </si>
  <si>
    <t>NHÀ XƯỞNG CHO THUÊ TẠI KHU CÔNG NGHIỆP BÀU XÉO</t>
  </si>
  <si>
    <t>CÔNG TY CỔ PHẦN PHÁT TRIỂN DOANH NGHIỆP NHỎ VÀ VỪA NHẬT BẢN</t>
  </si>
  <si>
    <t>Cho thuê nhà xưởng, văn phòng và công trình phụ trợ.</t>
  </si>
  <si>
    <t>TRUNG TÂM DỊCH VỤ VÀ HÀNG HÓA KHU CÔNG NGHIỆP TAM PHƯỚC</t>
  </si>
  <si>
    <t>CÔNG TY TNHH CÙNG LỢI</t>
  </si>
  <si>
    <t>Kinh doanh bất động sản: Đầu tư kinh doanh khu làm việc chung cho doanh nghiệp nhỏ và vừa.</t>
  </si>
  <si>
    <t xml:space="preserve"> CÔNG NGHỆ CAO LONG THÀNH: </t>
  </si>
  <si>
    <t xml:space="preserve"> CỘNG CÔNG NGHỆ CAO LONG THÀNH</t>
  </si>
  <si>
    <t>NHÀ MÁY CHIẾU XẠ VÀ TRUNG TÂM NGHIÊN CỨU ỨNG DỤNG PHÁT TRIỂN CÔNG NGHỆ BỨC XẠ</t>
  </si>
  <si>
    <t>CÔNG TY CỔ PHẦN CÔNG NGHỆ CHIẾU XẠ ÁNH DƯƠNG</t>
  </si>
  <si>
    <t>Chiếu xạ khử trùng các sản phẩm nông sản, thủy hải sản. 100.000 tấn sản phẩm/năm. Chiếu xạ khử trùng các dụng cụ y tế; chiếu xạ bảo quản các sản phẩm công nghiệp và các sản phẩm tiêu dùng khác. 20.000 m3/năm. Lưu giữ hàng hóa (bảo quản hàng hóa đông lạnh).</t>
  </si>
  <si>
    <t>KHU NHÀ XƯỞNG CHO THUÊ GT-INDUSTRIAL II</t>
  </si>
  <si>
    <t>CÔNG TY CỔ PHẦN GT-INDUSTRIAL II</t>
  </si>
  <si>
    <t>14/12/2009</t>
  </si>
  <si>
    <t>CÔNG TY CỔ PHẦN GREENFEED VIỆT NAM - CHI NHÁNH ĐỒNG NAI</t>
  </si>
  <si>
    <t>CÔNG TY CỔ PHẦN GREENFEED VIỆT NAM</t>
  </si>
  <si>
    <t>Sx thức ăn gia súc và gia cầm. Thực hiện quyền xuất nhập khẩu</t>
  </si>
  <si>
    <t>CÔNG TY TNHH BOUSTEAD PROJECTS LAND (VIỆT NAM)</t>
  </si>
  <si>
    <t>Kinh doanh bất động sản: cho thuê nhà xưởng với diện tích 112.000 m2</t>
  </si>
  <si>
    <t>DỰ ÁN NHÀ MÁY SẢN XUẤT THỨC ĂN TÔM</t>
  </si>
  <si>
    <t>CÔNG TY TNHH THỨC ĂN THỦY SẢN GROWMAX</t>
  </si>
  <si>
    <t>DỰ ÁN ĐẦU TƯ XÂY DỰNG NHÀ MÁY SẢN XUẤT GẠCH CAO CẤP CỦA CÔNG TY CỔ PHẦN CÔNG NGHIỆP Ý MỸ</t>
  </si>
  <si>
    <t>CÔNG TY CỔ PHẦN CÔNG NGHIỆP Ý MỸ</t>
  </si>
  <si>
    <t>Sản xuất các loại bao bì bằng giấy.	20.000 tấn sản phẩm/năm.</t>
  </si>
  <si>
    <t>Sản xuất dđá thạch anh, vật liệu xây dựng, gạch granite; gia công chế tác và tạo dáng đá ốp lát thiên nhiên; với quy mô 8.700.000 m2/năm (tương đương 80.000 tấn sp/năm)
- gia công chế tác gạch porcelain với quy mô 3.000.000 m2/năm.
- cho thuê nhà xưởng với diện tích 2.133 m2.</t>
  </si>
  <si>
    <t>CÔNG TY TNHH MKTP</t>
  </si>
  <si>
    <t>Đúc kim loại, sản xuất các cấu kiện kim loại, sửa chữa máy móc thiết bị, bào dưỡng, sửa chữa ô tô, mô tô, xe máy và xe có động cơ khác, sản xuất phụ tùng và bộ phụ trợ cho xe có động cơ, lắp đặt máy móc và thiết bị công nghiệp, rèn, dập, ép và cán kim loại, gia công cơ khí (không bao gồm công đoạn xi mạ)</t>
  </si>
  <si>
    <t>NHÀ MÁY SẢN XUẤT TẤM PORCELAIN KHỔ LỚN 4.0</t>
  </si>
  <si>
    <t xml:space="preserve"> sản xuất gạch porcelain khổ lớn với quy mô 3.000.000 m2/năm.</t>
  </si>
  <si>
    <t>CÔNG TY CỔ PHẦN SẢN XUẤT VÀ THƯƠNG MẠI NAM HOA</t>
  </si>
  <si>
    <t>NHÀ MÁY SẢN XUẤT CÔNG TY CỔ PHẦN SẢN XUẤT VÀ THƯƠNG MẠI NAM HOA</t>
  </si>
  <si>
    <t>Sản xuất đồ chơi trẻ em, đồ gia dụng, trang trí nội thất bằng gỗ, tre nứa, rơm rạ và vật liệu tết bện. 7.000 tấn sản phẩm/năm</t>
  </si>
  <si>
    <t>cho thuê nhà kho thành cho thuê nhà xưởng và các công trình phụ trợ.</t>
  </si>
  <si>
    <t>CÔNG TY TNHH ZHONGHUA CHINKONG VIỆT NAM</t>
  </si>
  <si>
    <t>CÔNG TY CP KINH DOANH KHÍ MIỀN NAM - CN BÌNH KHÍ</t>
  </si>
  <si>
    <t>CHI NHÁNH CTY TNHH SX TRUNG VIỆT</t>
  </si>
  <si>
    <t xml:space="preserve">CÔNG TY CP DNP HOLDING </t>
  </si>
  <si>
    <t>CÔNG TY TNHH CRECIMIENTO INDUSTRIAL VN - CN ĐỒNG NAI</t>
  </si>
  <si>
    <t>CTY TNHH CÔNG NGHỆ CHÍNH XÁC ĐÔNG HƯNG VN</t>
  </si>
  <si>
    <t>KCN33</t>
  </si>
  <si>
    <t>KCN033</t>
  </si>
  <si>
    <t xml:space="preserve"> LONG ĐỨC 3: </t>
  </si>
  <si>
    <t xml:space="preserve"> CỘNG LONG ĐỨC 3</t>
  </si>
  <si>
    <t>842/QĐ-TTg</t>
  </si>
  <si>
    <t>244,5 ha</t>
  </si>
  <si>
    <t>1608/GP, 472023000692</t>
  </si>
  <si>
    <t>Công ty TNHH Lucky Star Plast</t>
  </si>
  <si>
    <t>Sx các loại sản phẩm từ PP, PE, HDPE với quy mô 4.600 tấn/năm; sx các loại sản phẩm từ PP, PE, HDPE có bọc lót</t>
  </si>
  <si>
    <t>Kinh doanh bất động sản</t>
  </si>
  <si>
    <t>CÔNG TY TNHH AD-TECHNO VIỆT NAM</t>
  </si>
  <si>
    <t>Sản xuất bao bì giấy và tem nhãn các loại (trong quy trình sản xuất có công đoạn in). 4.900 tấn sản phẩm/năm. Sản xuất bao bì giấy (trong quy trình sản xuất có công đoạn in). 4.900 tấn sản phẩm/năm</t>
  </si>
  <si>
    <t>DỰ ÁN PHÁT TRIỂN CÔNG NGHIỆP BIÊN HÒA</t>
  </si>
  <si>
    <t>CÔNG TY CỔ PHẦN PHÁT TRIỂN CÔNG NGHIỆP BIÊN HÒA</t>
  </si>
  <si>
    <t>Cho thuê nhà xưởng, nhà kho và các công trình xây dựng khác. Dịch vụ lưu giữ hàng hóa.Dịch vụ quản lý và tư vấn bất động sản.</t>
  </si>
  <si>
    <t>CÔNG TY CỔ PHẦN NƯỚC KHOÁNG VĨNH HẢO</t>
  </si>
  <si>
    <t>DỰ ÁN ĐẦU TƯ DÂY CHUYỀN SẢN XUẤT CÀ PHÊ RANG XAY</t>
  </si>
  <si>
    <t>NHÀ MÁY DỆT NHUỘM TẠI KCN DỆT MAY NHƠN TRẠCH - CÔNG TY TNHH DỆT MAY HOÀNG LONG ĐỒNG NAI</t>
  </si>
  <si>
    <t>CÔNG TY TNHH DỆT MAY HOÀNG LONG ĐỒNG NAI</t>
  </si>
  <si>
    <t>CÔNG TY TNHH SẢN XUẤT BAO BÌ NAM VIỆT</t>
  </si>
  <si>
    <t>DỰ ÁN CUNG CẤP HƠI NƯỚC BÃO HÒA CHO NHÀ MÁY SUNTORY PEPSICO ĐỒNG NAI</t>
  </si>
  <si>
    <t>CÔNG TY CỔ PHẦN ĐẦU TƯ SẢN XUẤT NĂNG LƯỢNG XANH</t>
  </si>
  <si>
    <t>Cung cấp nước nóng, hơi nước bão hòa được sản xuất từ lò hơi sử dụng nhiên liệu Biomass cho dự án Suntory Pepsico Đồng Nai. 60.000 tấn sản phẩm/năm.</t>
  </si>
  <si>
    <t>NHÀ MÁY SẢN XUẤT BAO BÌ GIẤY VÀ TEM NHÃN CÁC LOẠI CỦA CÔNG TY TNHH SẢN XUẤT KHANG THÀNH</t>
  </si>
  <si>
    <t>CÔNG TY TNHH SẢN XUẤT KHANG THÀNH</t>
  </si>
  <si>
    <t>DỰ ÁN CÔNG NGHIỆP VÀ DỊCH VỤ TRACOMECO</t>
  </si>
  <si>
    <t>CÔNG TY CỔ PHẦN CƠ KHÍ - XÂY DỰNG GIAO THÔNG</t>
  </si>
  <si>
    <t>Đầu tư xây dựng và kinh doanh hạ tầng kỹ thuật KCN Hố Nai giai đoạn 2 với quy mô 270.14 ha</t>
  </si>
  <si>
    <t>Sản xuất phân bón và hợp chất ni tơ với quy mô 500.000 tấn sản phẩm/năm, sản xuất phân hữu cơ vi sinh với quy mô 9.000 tấn sp/năm
"Sản xuất phân hữu cơ các loại với quy mô 499.000 tấn sản phẩm/năm"</t>
  </si>
  <si>
    <t xml:space="preserve">Sản xuất các sản phẩm hóa chất trong lĩnh vực xử lý môi trường với quy mô 7.800 tấn sản phẩm/năm.
Sản xuất xà phòng, chất tẩy rửa với quy mô 2.000 tấn sản phẩm/năm.
* Hoạt động sản xuất của Công ty không bao gồm sản xuất hóa chất cơ bản.
cho thuê nhà xưởng và các công trình phụ trợ với diện tích 4.053 m2.
</t>
  </si>
  <si>
    <t>CÔNG TY CỔ PHẦN VISUAL PLASTIC (Cty TNHH MTV Nhựa Thiên Quốc)</t>
  </si>
  <si>
    <t>234/QĐ-TTg</t>
  </si>
  <si>
    <t>87QĐ-KCNĐN</t>
  </si>
  <si>
    <t>DỰ ÁN NHÀ MÁY ĐIỆN NHƠN TRẠCH 3 VÀ NHƠN TRẠCH 4</t>
  </si>
  <si>
    <t>TỔNG CÔNG TY ĐIỆN LỰC DẦU KHÍ VIỆT NAM- CÔNG TY CỔ PHẦN (PV POWER)</t>
  </si>
  <si>
    <t xml:space="preserve">DỰ ÁN CÔNG TY CỔ PHẦN KIM LOẠI BOLSTER </t>
  </si>
  <si>
    <t>Sx kết cấu nhà thép tiền chế, sx gia công các loại tôn, xà gồ  hình chữ C và chữ Z, sx các SP Panel trang trí nội thất, ngoại thất. Xây dựng các công trình dân dụng và công nghiệp,… Thực hiện quyền xuất khẩu, nhập khẩu.</t>
  </si>
  <si>
    <t>Công ty TNHH MTV Thiết kế Đông Dương</t>
  </si>
  <si>
    <t>CÔNG TY CỔ PHẦN SẢN XUẤT THƯƠNG MẠI AP BEVERAGE</t>
  </si>
  <si>
    <t>NHÀ MÁY GIẢI KHÁT APBEV ĐỒNG NAI</t>
  </si>
  <si>
    <t>sản xuất, gia công cơ khí từ 9.600 tấn sản phẩm/năm xuống còn 550 tấn sản phẩm/năm. Tăng diện tích nhà xưởng cho thuê từ 16.000 m2 lên 26.693,32m2.</t>
  </si>
  <si>
    <t>NHÀ  MÁY CÔNG TY CỔ PHẦN KẾT CẤU THÉP GSB</t>
  </si>
  <si>
    <t xml:space="preserve">Sản xuất các loại sản phẩm từ gỗ như giường, tủ, bàn, ghế,... với quy mô 374.400 sản phẩm/năm, tương đương 6.000 tấn/năm.
- Sản xuất hàng may sẵn bằng vải (trừ trang phục) như bức màn giường ngủ, khung lều, túi ngủ,... với quy mô 51.000 sản phẩm/năm, tương đương 15 tấn/năm, trong quy trình sản xuất không có công đoạn nhuộm.
Sản xuất viên nén từ mùn cưa và dăm bào với quy mô 12.000 tấn sản phẩm/năm. 
</t>
  </si>
  <si>
    <t>Sản xuất và gia công các sản phẩm may mặc</t>
  </si>
  <si>
    <t>CHI NHÁNH CÔNG TY TNHH XNK THIÊN LỘC</t>
  </si>
  <si>
    <t>May trang phục (trừ trang phục từ da lông thú)
3250	Sản xuất thiết bị, dụng cụ y tế, nha khoa, chỉnh hình và phục hồi chức năng
3290	Sản xuất khác chưa được phân vào đâu
4632	Bán buôn thực phẩm
4633	Bán buôn đồ uống
4641	Bán buôn vải, hàng may sẵn, giày dép
4649	Bán buôn đồ dùng khác cho gia đình
4659	Bán buôn máy móc, thiết bị và phụ tùng máy khác
4669	Bán buôn chuyên doanh khác chưa được phân vào đâu
4690	Bán buôn tổng hợp
4711	Bán lẻ lương thực, thực phẩm, đồ uống, thuốc lá, thuốc lào chiếm tỷ trọng lớn trong các cửa hàng kinh doanh tổng hợp
4721	Bán lẻ lương thực trong các cửa hàng chuyên doanh
4723	Bán lẻ đồ uống trong các cửa hàng chuyên doanh
4751	Bán lẻ vải, len, sợi, chỉ khâu và hàng dệt khác trong các cửa hàng chuyên doanh
4772	Bán lẻ thuốc, dụng cụ y tế, mỹ phẩm và vật phẩm vệ sinh trong các cửa hàng chuyên doanh
4781	Bán lẻ lương thực, thực phẩm, đồ uống, thuốc lá, thuốc lào lưu động hoặc tại chợ
7730	Cho thuê máy móc, thiết bị và đồ dùng hữu hình khác</t>
  </si>
  <si>
    <t>CHI NHÁNH CÔNG TY TNHH SẢN XUẤT THƯƠNG MẠI QUÝ THUẬN THÀNH</t>
  </si>
  <si>
    <t>1709	Sản xuất các sản phẩm khác từ giấy và bìa chưa được phân vào đâu
1811	In ấn
2220	Sản xuất sản phẩm từ plastic
4610	Đại lý, môi giới, đấu giá
4669	Bán buôn chuyên doanh khác chưa được phân vào đâu
6810	Kinh doanh bất động sản, quyền sử dụng đất thuộc chủ sở hữu, chủ sử dụng hoặc đi thuê
7410	Hoạt động thiết kế chuyên dụng</t>
  </si>
  <si>
    <t>1410	May trang phục (trừ trang phục từ da lông thú)
3511	Sản xuất điện
3512	Truyền tải và phân phối điện
4511	Bán buôn ô tô và xe có động cơ khác
4620	Bán buôn nông, lâm sản nguyên liệu (trừ gỗ, tre, nứa) và động vật sống
4632	Bán buôn thực phẩm
4641	Bán buôn vải, hàng may sẵn, giày dép
4649	Bán buôn đồ dùng khác cho gia đình
4659	Bán buôn máy móc, thiết bị và phụ tùng máy khác
4669	Bán buôn chuyên doanh khác chưa được phân vào đâu
4931	Vận tải hành khách đường bộ trong nội thành, ngoại thành (trừ vận tải bằng xe buýt)
4932	Vận tải hành khách đường bộ khác
4933	Vận tải hàng hóa bằng đường bộ
6810	Kinh doanh bất động sản, quyền sử dụng đất thuộc chủ sở hữu, chủ sử dụng hoặc đi thuê
7710	Cho thuê xe có động cơ
7730	Cho thuê máy móc, thiết bị và đồ dùng hữu hình khác</t>
  </si>
  <si>
    <t>1520	Sản xuất giày dép</t>
  </si>
  <si>
    <t>1104	Sản xuất đồ uống không cồn, nước khoáng
2013	Sản xuất plastic và cao su tổng hợp dạng nguyên sinh
2220	Sản xuất sản phẩm từ plastic
3250	Sản xuất thiết bị, dụng cụ y tế, nha khoa, chỉnh hình và phục hồi chức năng
4632	Bán buôn thực phẩm
4633	Bán buôn đồ uống
4649	Bán buôn đồ dùng khác cho gia đình
4653	Bán buôn máy móc, thiết bị và phụ tùng máy nông nghiệp
4659	Bán buôn máy móc, thiết bị và phụ tùng máy khác
4669	Bán buôn chuyên doanh khác chưa được phân vào đâu
4772	Bán lẻ thuốc, dụng cụ y tế, mỹ phẩm và vật phẩm vệ sinh trong các cửa hàng chuyên doanh</t>
  </si>
  <si>
    <t>CHI NHÁNH 2 – CÔNG TY TNHH SẢN XUẤT THƯƠNG MẠI VÀ DỊCH VỤ HUỲNH ĐỨC</t>
  </si>
  <si>
    <t>2592	Gia công cơ khí; xử lý và tráng phủ kim loại
: Gia công máy móc thiết bị chuyên dùng ngành công-nông-ngư nghiệp. - Gia công sơn tĩnh điện. (không gia công tại trụ sở)
2599	Sản xuất sản phẩm khác bằng kim loại chưa được phân vào đâu
: Sản xuất thiết bị chuyên dùng ngành công-nông-ngư nghiệp.
3319	Sửa chữa thiết bị khác
3320	Lắp đặt máy móc và thiết bị công nghiệp
4101	Xây dựng nhà để ở
4102	Xây dựng nhà không để ở
4211	Xây dựng công trình đường sắt
4212	Xây dựng công trình đường bộ
4229	Xây dựng công trình công ích khác
Chi tiết: Xây dựng công trình thủy lợi.
4312	Chuẩn bị mặt bằng
4511	Bán buôn ô tô và xe có động cơ khác
4541	Bán mô tô, xe máy
4610	Đại lý, môi giới, đấu giá
Chi tiết: Đại lý ký gởi hàng hóa.
4632	Bán buôn thực phẩm
: Bán buôn lương thực, thực phẩm.
4649	Bán buôn đồ dùng khác cho gia đình
: Bán buôn hàng trang trí nội thất, hàng thủ công mỹ nghệ.
4652	Bán buôn thiết bị và linh kiện điện tử, viễn thông
4653	Bán buôn máy móc, thiết bị và phụ tùng máy nông nghiệp
: Bán buôn vật tư, thiết bị ngành nông nghiệp.
4659	Bán buôn máy móc, thiết bị và phụ tùng máy khác
: Bán buôn vật tư, thiết bị ngành công nghiệp, thiết bị văn phòng, máy dụng cụ, máy nông cụ, máy nông ngư cơ, máy nổ.
4663	Bán buôn vật liệu, thiết bị lắp đặt khác trong xây dựng
: Bán buôn vật liệu xây dựng.
4669	Bán buôn chuyên doanh khác chưa được phân vào đâu
: Bán buôn hóa chất (trừ loại sử dụng trong nông nghiệp, không chứa hàng tại trụ sở)
4759	Bán lẻ đồ điện gia dụng, giường, tủ, bàn, ghế và đồ nội thất tương tự, đèn và bộ đèn điện, đồ dùng gia đình khác chưa được phân vào đâu trong các cửa hàng chuyên doanh
: Bán lẻ hàng kim khí điện máy.
4773	Bán lẻ hàng hóa khác mới trong các cửa hàng chuyên doanh
: Bán lẻ hàng thủ công mỹ nghệ.
4781	Bán lẻ lương thực, thực phẩm, đồ uống, thuốc lá, thuốc lào lưu động hoặc tại chợ
: Bán lẻ lương thực, thực phẩm.
4932	Vận tải hành khách đường bộ khác
: Vận tải hành khách nội tỉnh, liên tỉnh.
4933	Vận tải hàng hóa bằng đường bộ
6810	Kinh doanh bất động sản, quyền sử dụng đất thuộc chủ sở hữu, chủ sử dụng hoặc đi thuê
Chi tiết: Cho thuê nhà xưởng, nhà kho (chỉ hoạt động khi có đủ điều kiện kinh doanh theo quy định của pháp luật và thực hiện theo Điều 11 Luật Kinh doanh bất động sản Số 66/2014/QH13 ngày 25/11/2014)
7710	Cho thuê xe có động cơ</t>
  </si>
  <si>
    <t>CÔNG TY TNHH NHỰA KỸ THUẬT SAKURA - CHI NHÁNH ĐỒNG NAI</t>
  </si>
  <si>
    <t>Sản xuất sản phẩm từ plastic</t>
  </si>
  <si>
    <t>2220	Sản xuất sản phẩm từ plastic
Chi tiết: Gia công các sản phẩm từ Plastic nguyên sinh (trừ tái chế phế thải nhựa).</t>
  </si>
  <si>
    <t xml:space="preserve">2511	Sản xuất các cấu kiện kim loại
</t>
  </si>
  <si>
    <t>Sản xuất sản phẩm từ plastic
Chi tiết: Sản xuất, gia công tác loại chai, lọ, bình, nắp chai, túy nhựa mền bằng plastic từ nhựa PP và PE</t>
  </si>
  <si>
    <t>Hoạt động kiến trúc và tư vấn kỹ thuật có liên quan
Chi tiết: Thiết kế mạng thông tin liên lạc trong công trình xây dựng. Thiết kế điện công trình có cấp điện áp đến dưới 110KV. Thiết kế hệ thống PCCC. Tư vấn giám sát các công trình điện đến cấp điện áp 110KV (chỉ hoạt động khi có đủ điều kiện kinh doanh theo quy định của pháp luật)</t>
  </si>
  <si>
    <t>Kho bãi và lưu giữ hàng hóa
Chi tiết: Kho chứa hàng</t>
  </si>
  <si>
    <t>Đại lý du lịch</t>
  </si>
  <si>
    <t xml:space="preserve">	Bán buôn ô tô và xe có động cơ khác</t>
  </si>
  <si>
    <t>Hoạt động dịch vụ hỗ trợ khác liên quan đến vận tải
Chỉ bao gồm: - Làm thủ tục hải quan bao gồm cả việc chuẩn bị hồ sơ; - Dịch vụ giao nhận vận chuyển quốc tế bằng đường biển, đường không, đường sắt, đường bộ (kho tới kho), bao gồm hoạt động đại lý giao nhận; - Dịch vụ tập hợp các lô hàng nhỏ để gửi đi; - Dịch vụ giao nhận kịp thời, quản lý kho hàng; - Dịch vụ chuyển văn phòng, chuyển nhà.</t>
  </si>
  <si>
    <t>Cung ứng và quản lý nguồn lao động</t>
  </si>
  <si>
    <t>Hoạt động dịch vụ hỗ trợ khác liên quan đến vận tải
Chi tiết: Hoạt động của đại lý làm thủ tục hải quan. Giao nhận hàng hóa. Hoạt động của các đại lý vận tải hàng hóa đường biển. Thu, phát các chứng từ vận tải hoặc vận đơn (chỉ hoạt động khi có đủ điều kiện kinh doanh theo quy định của pháp luật) (trừ kinh doanh dịch vụ hàng không chung).</t>
  </si>
  <si>
    <t>Bán buôn chuyên doanh khác chưa được phân vào đâu</t>
  </si>
  <si>
    <t>Hoạt động xây dựng chuyên dụng khác
Chi tiết: Xây dựng và bảo trì nhà máy, xưởng, trung tâm giao thông công cộng, công viên, tòa nhà trung tâm</t>
  </si>
  <si>
    <t>Kinh doanh bất động sản, quyền sử dụng đất thuộc chủ sở hữu, chủ sử dụng hoặc đi thuê
(chỉ hoạt động khi có đủ điều kiện kinh doanh theo quy định của pháp luật và thực hiện theo Điều 11 Luật Kinh doanh bất động sản Số 66/2014/QH13 ngày 25/11/2014) - Loại trừ: Đầu tư xây dựng hạ tầng nghĩa trang, nghĩa địa để chuyển nhượng quyền sử dụng đất gắn với hạ tầng</t>
  </si>
  <si>
    <t>Hoạt động thiết kế chuyên dụng</t>
  </si>
  <si>
    <t>Sản xuất sản phẩm hoá chất khác chưa được phân vào đâu
Chi tiết: Sản xuất hóa chất trong lĩnh vực công nghiệp (chỉ hoạt động khi có đủ điều kiện theo quy định của pháp luật) .</t>
  </si>
  <si>
    <t>Bán buôn thực phẩm</t>
  </si>
  <si>
    <t>Sản xuất bê tông và các sản phẩm từ xi măng và thạch cao
: Sản xuất vật tư, thiết bị, vật liệu xây dựng, cấu kiện bê tông đúc sẵn.</t>
  </si>
  <si>
    <t>Bán buôn nhiên liệu rắn, lỏng, khí và các sản phẩm liên quan
Chi tiết: - Bán buôn dầu FO, KO, dầu mỡ nhờn, dầu bôi trơn và sản phẩm làm mát động cơ - Bán buôn khí dầu mỏ hóa lỏng (LPG) (chỉ hoạt động khi có đủ điều kiện kinh doanh theo quy định của pháp luật và phù hợp với quy hoạch)</t>
  </si>
  <si>
    <t>Hoạt động trung gian tiền tệ khác</t>
  </si>
  <si>
    <t>VĂN PHÒNG ĐẠI DIỆN CÔNG TY CỔ PHẦN THÁI MINH</t>
  </si>
  <si>
    <t>CÔNG TY TÀI CHÍNH TRÁCH NHIỆM HỮU HẠN MỘT THÀNH VIÊN MIRAE ASSET (VIỆT NAM) - VĂN PHÒNG ĐẠI DIỆN TẠI TỈNH ĐỒNG NAI</t>
  </si>
  <si>
    <t>Bán buôn gạo</t>
  </si>
  <si>
    <t>Gia công cơ khí; xử lý và tráng phủ kim loại</t>
  </si>
  <si>
    <t>Sản xuất sản phẩm khác từ cao su
Chi tiết: Sản xuất ru lô chà lúa (chỉ hoạt động khi có đủ điều kiện theo quy định pháp luật).</t>
  </si>
  <si>
    <t>Kho chứa dầu nhờnBán buôn nhiên liệu rắn, lỏng, khí và các sản phẩm liên quan
Chi tiết: Bán buôn các sản phẩm dầu nhờn, dầu thủy lực, dầu gốc, mỡ và các chất phụ gia, dầu FO, dầu đốt công nghiệp, sản phẩm dầu, hóa dầu (không sản xuất tại trụ sở, chỉ hoạt động khi cơ quan có thẩm quyền chấp thuận về địa điểm và có đủ điều kiện theo quy định của pháp luật)</t>
  </si>
  <si>
    <t xml:space="preserve">	Bốc xếp hàng hóa</t>
  </si>
  <si>
    <t xml:space="preserve">	Đại lý, môi giới, đấu giá
Chi tiết: Đại lý ký gửi hàng hóa, môi giới thương mại (không bao gồm môi giới chứng khoán, bảo hiểm, bất động sản, xuất khẩu lao động và môi giới hôn nhân có yếu tố nước ngoài)</t>
  </si>
  <si>
    <t>Bán buôn đồ dùng khác cho gia đình</t>
  </si>
  <si>
    <t>NHÀ XƯỞNG CÔNG TY TNHH CÙNG LỘC.</t>
  </si>
  <si>
    <t>CÔNG TY TNHH CÙNG LỘC</t>
  </si>
  <si>
    <t>Cho thuê nhà xưởng, nhà kho và công trình phụ trợ.</t>
  </si>
  <si>
    <t>Sản xuất các chi tiết kim loại dùng cho lắp ráp các thiết bị linh kiện điện tử, máy móc, linh kiện phụ tùng xe hơi với quy mô 143 tấn sản phẩm/năm. Trong quy trình sản xuất sản phẩm củaCông ty không bao gồm công đoạn xi mạ
Sản xuất, lắp ráp các thiết bị linh kiện điện, điện tử với quy mô 350 tấn sản phẩm/năm.
+ Sản xuất, lắp ráp các chi tiết, linh kiện nhựa dùng cho linh kiện điện, điện tử, phụ tùng xe hơi và các loại máy móc, thiết bị, dụng cụ, vật tư khác với quy mô 100 tấn sản phẩm/năm.</t>
  </si>
  <si>
    <t>CÔNG TY CỔ PHẦN TỔNG CÔNG TY TÍN NGHĨA</t>
  </si>
  <si>
    <t>DỰ ÁN ĐẦU TƯ XÂY DỰNG CƠ SỞ  HẠ TẦNG KHU CÔNG NGHIỆP TÂN PHÚ</t>
  </si>
  <si>
    <t>CÔNG TY TNHH THỨC ĂN CHĂN NUÔI MOSCOW VIỆT NAM</t>
  </si>
  <si>
    <t xml:space="preserve">Sản xuất thức ăn chăn nuôi, thức ăn gia súc và gia cầm, thủy sản </t>
  </si>
  <si>
    <t>CÔNG TY TNHH CÔNG NGHỆ BẢO VỆ MÔI TRƯỜNG IPA VIỆT NAM</t>
  </si>
  <si>
    <t>kinh doanh bất động sản (kinh doanh kho ngoại quan, cho thuê kho bãi, văn phòng, nhà xưởng)</t>
  </si>
  <si>
    <t xml:space="preserve">Sản xuất nước uống - nước trái cây đóng chai, đóng lon từ hoa quả có ga và không ga; thức uống bổ dưỡng. Giai đoạn 1
(từ tháng 3 năm 2026 đến tháng 6 năm 2030)
với quy mô 190.944.000 sản phẩm/năm, tương đương 76.378 tấn/năm, tương đương 76.378.000 lít/năm. Giai đoạn 2 (từ tháng 7 năm 2030 đến tháng 6 năm 2035): 445.536.000 sản phẩm/năm, tương đương 178.214 tấn sản phẩm/năm, tương đương 178.214.400 lít/năm. Giai đoạn 3 (từ tháng 7 năm 2035 trở đi): 763.776.000 sản phẩm/năm, tương đương 305.510 tấn sản phẩm/năm, tương đương 305.510.400 lít/năm. </t>
  </si>
  <si>
    <t>CÔNG TY CỔ PHẦN SẢN XUẤT VÀ ĐẦU TƯ ROYAL SINTERED STONE ( tên cũ CÔNG TY CỔ PHẦN SẢN XUẤT VÀ ĐẦU TƯ HOÀNG GIA KHANG)</t>
  </si>
  <si>
    <t xml:space="preserve"> Nhà máy cà phê Biên Hòa II - Cty CP Vinacafe Biên Hòa </t>
  </si>
  <si>
    <t>19/8/2024</t>
  </si>
  <si>
    <t>NHÀ MÁY SẢN XUẤT VÀ KHO CẢNG PVCFC - NHƠN TRẠCH.</t>
  </si>
  <si>
    <t>CÔNG TY CỔ PHẦN PHÂN BÓN DẦU KHÍ CÀ MAU</t>
  </si>
  <si>
    <t>Sản xuất phân bón với quy mô 100.000 tấn sản phẩm/năm (60.000 tấn dạng hạt và 40.000 tấn dạng hòa tan). Lưu giữ hàng hóa. Cho thuê kho (Diện tích 9.000 m2).</t>
  </si>
  <si>
    <t>CÔNG TY TNHH WJM FURNITURE</t>
  </si>
  <si>
    <t>NHÀ MÁY CÔNG TY TNHH WJM FURNITURE</t>
  </si>
  <si>
    <t>Sản xuất các loại sản phẩm trang trí nội thất, ngoại thất (mộc gia dụng); Dịch vụ thiết kế tạo mẫu các sản phẩm trang trí nội thất, ngoại thất, dịch vụ trang trí nội thất, ngoại thất; Dịch vụ thi công các sản phẩm trang trí nội thất, ngoại thất</t>
  </si>
  <si>
    <t>CÔNG TY CP HOÀNG GIA PHA LÊ</t>
  </si>
  <si>
    <t>Công ty CP Đầu tư ACE Việt Nam</t>
  </si>
  <si>
    <t>trước là Công ty TNHH Master Bach Việt Nam</t>
  </si>
  <si>
    <t>Sản xuất hạt nhựa màu với quy mô 3.000 tấn sản phẩm/năm. Thực hiện quyền XNK, PP</t>
  </si>
  <si>
    <t>CÔNG TY CỔ PHẦN KCN ĐỒNG NAI</t>
  </si>
  <si>
    <t>DỰ ÁN CÔNG TY CỔ PHẦN KCN ĐỒNG NAI.</t>
  </si>
  <si>
    <t xml:space="preserve">Kinh doanh bất động sản: 
Cho thuê nhà xưởng, nhà kho và công trình phụ trợ.
</t>
  </si>
  <si>
    <t>CÔNG TY CỔ PHẦN SẢN XUẤT VÀ THƯƠNG MẠI VIỆT MỸ ĐỒNG NAI</t>
  </si>
  <si>
    <t>Sản xuất, chế biến cà phê nhân với quy mô 60.000 tấn sản phẩm/năm
Cho thuê kho với diện tích 4.608 m2</t>
  </si>
  <si>
    <t>Chi nhánh Nhơn Trạch - Cty CP thép Nhà Bè - VNSteel</t>
  </si>
  <si>
    <t xml:space="preserve">Dự án Sx thép cán xây dựng thuộc Chi nhánh Nhơn Trạch Cty CP Thép Nhà Bè ) </t>
  </si>
  <si>
    <t xml:space="preserve"> Sx thép cán xây dựng (không bao gồm công đoạn xi mạ) với quy mô 150,000 tấn sp/năm</t>
  </si>
  <si>
    <t xml:space="preserve"> Cty TNHH Sx và TM Miền Quê </t>
  </si>
  <si>
    <t>DỰ ÁN CHO THUÊ NHÀ XƯỞNG, NHÀ KHO BÌNH MINH AN PHƯỚC.</t>
  </si>
  <si>
    <t>CÔNG TY TNHH BÌNH MINH AN PHƯỚC</t>
  </si>
  <si>
    <t>NHÀ MÁY CÔNG TY NEW STAR TẠI ĐỒNG NAI.</t>
  </si>
  <si>
    <t>CÔNG TY TNHH SẢN XUẤT THƯƠNG MẠI NEW STAR</t>
  </si>
  <si>
    <t>NHÀ MÁY SẢN XUẤT THỨC ĂN GIA SÚC (Tên cũ CÔNG TY TNHH DE  HUES-CHI NHÁNH SÔNG MÂY)</t>
  </si>
  <si>
    <t>197/GP-KCN-ĐN</t>
  </si>
  <si>
    <t>CÔNG TY CỔ PHẦN LIÊN DOANH KỸ NGHỆ VIỆT NHẬT</t>
  </si>
  <si>
    <t>Sản xuất thực phẩm mì và thực phẩm có bổ sung vi chất 600 tấn sản phẩm/năm.</t>
  </si>
  <si>
    <t>CÔNG TY CỔ PHẦN CHẾ BIẾN THỰC PHẨM HOA SEN</t>
  </si>
  <si>
    <t>CÔNG TY TNHH CÔNG NGHIỆP</t>
  </si>
  <si>
    <t>Sản xuất ván sàn nhựa SPC (Stone plastic composite) với quy mô 9.000.000 m2/năm, tương đương 155.500 tấn sản phẩm/năm. Sản xuất ván sàn nhựa WPC (Wood plastic composite) với quy mô 3.000.000 m2/năm, tương đương 52.000 tấn sản phẩm/năm. Sản xuất ván sàn nhựa LVT (Luxury Vinyl Tiles) với quy mô 1.000.000 m2/năm, tương đương 17.500 tấn sản phẩm/năm.</t>
  </si>
  <si>
    <t>XÍ NGHIỆP ẮC QUY ĐỒNG NAI 2</t>
  </si>
  <si>
    <t xml:space="preserve">CÔNG TY CỔ PHẦN PIN ẮC QUY MIỀN NAM </t>
  </si>
  <si>
    <t xml:space="preserve"> Sx ắc quy quy mô 1.700.000 Kwh/năm.</t>
  </si>
  <si>
    <t xml:space="preserve">Công ty CP Quốc tế Pancera </t>
  </si>
  <si>
    <t xml:space="preserve">Sản xuất gạch, ngói và gốm sứ xây dựng chịu lửa; thi công công trình dân dụng và công nghiệp </t>
  </si>
  <si>
    <t>ĐẦU TƯ XÂY DỰNG VÀ KINH DOANH CƠ SỞ HẠ TẦNG KHU CÔNG NGHIỆP LONG KHÁNH.</t>
  </si>
  <si>
    <t>CÔNG TY CỔ PHẦN KHU CÔNG NGHIỆP LONG KHÁNH</t>
  </si>
  <si>
    <t>CÔNG TY TNHH WIIN 1 NHƠN TRẠCH</t>
  </si>
  <si>
    <t>DỰ ÁN KHO - XƯỞNG - VĂN PHÒNG CHO THUÊ WIIN 1 NHƠN TRẠCH.</t>
  </si>
  <si>
    <t>456/GP-KCN-ĐN</t>
  </si>
  <si>
    <t>CÔNG TY TRÁCH NHIỆM HỮU HẠN CÔNG NGHIỆP CHEAN SHIN (VIỆT NAM)</t>
  </si>
  <si>
    <t>sản xuất các sản phẩm và các chi tiết bằng cao su dùng cho ngành sản xuất các thiết bị công nghiệp, dân dụng”. 
 Sản xuất các sản phẩm và các chi tiết bằng nhựa dùng cho ngành sản xuất các thiết bị công nghiệp, dân dụng.</t>
  </si>
  <si>
    <t>Giặt công nghiệp; Sản xuất các loại khăn bông, áo choàng tắm, màn, rèm, chăn, drap, áo gối,… và các sản phẩm dệt gia dụng khác</t>
  </si>
  <si>
    <t>Công ty TNHH Ruby Land</t>
  </si>
  <si>
    <t>DỰ ÁN APF ĐỒNG NAI.</t>
  </si>
  <si>
    <t>CÔNG TY CỔ PHẦN APF ĐỒNG NAI</t>
  </si>
  <si>
    <t>Sản xuất, gia công các sản phẩm từ kim loại như khuôn, lõi quay… với quy  mô GĐ 1: 2.596.159 sản phẩm/năm tương đương 450 tấn sản phẩm/năm. Giai đoạn 2: Tăng lên 3.461.400 sản phẩm/năm tương đương 600 tấn sản phẩm/năm. Giai đoạn 3: Tăng lên 5.711.550 sản phẩm/năm tương đương 990 tấn sản phẩm/năm. Cho thuê nhà xưởng, nhà kho và các công trình phụ trợ GĐ 1: Diện tích 34.232,17 m2. Giai đoạn 2: Tăng thêm 15.949,74 m2. Giai đoạn 3: Tăng thêm 8.424,89 m2.</t>
  </si>
  <si>
    <t>CTY CP HÓA CHẤT CƠ BẢN MIỀN NAM</t>
  </si>
  <si>
    <t>NHÀ MÁY HÓA CHẤT NHƠN TRẠCH</t>
  </si>
  <si>
    <t>Cho thuê nhà xưởng, nhà kho và các công trình phụ trợ.	6810
Dịch vụ tư vấn, quản lý bất động sản.	6820</t>
  </si>
  <si>
    <t>NHÀ MÁY SẢN XUẤT PALLET GỖ NÉN GREEN PALLET.</t>
  </si>
  <si>
    <t>CÔNG TY TNHH GREENOVATION PACKAGING</t>
  </si>
  <si>
    <t>Sản xuất, lắp ráp pallet bằng gỗ (trong quy trình sản xuất không sử dụng nguyên liệu đầu vào là phế liệu) với quy mô 2.522.880 sản phẩm/năm, tương đương 50.458 tấn sản phẩm/năm.</t>
  </si>
  <si>
    <t>NHÀ MÁY CÔNG TY CỔ PHẦN GIẶT LÀ CÔNG NGHIỆP VSTAR (tên cũ là NHÀ MÁY CÔNG TY CỔ PHẦN LINEN SUPPLY).</t>
  </si>
  <si>
    <t>CÔNG TY CỔ PHẦN GIẶT LÀ CÔNG NGHIỆP VSTAR</t>
  </si>
  <si>
    <t>Chi nhánh Công ty CP Tân Phú Việt Nam</t>
  </si>
  <si>
    <t>sản xuất bao bì nhựa với công suất 9.600 tấn sp/năm</t>
  </si>
  <si>
    <t>Gia công cắt giấy từ nguyên liệu giấy cuộn khổ lớn với quy mô 4.800 tấn sản phẩm/năm.
cho thuê nhà xưởng với diện tích 3.241,8 m2.</t>
  </si>
  <si>
    <t>CÔNG TY TNHH GIẤY MINH CƯỜNG PHÁT</t>
  </si>
  <si>
    <t>0168326574</t>
  </si>
  <si>
    <t>NHÀ MÁY MAY NỆM SOFA VÀ NHÀ XƯỞNG CHO THUÊ CÔNG TY CỔ PHẦN SẢN XUẤT VÀ THƯƠNG MẠI VIỆT MỸ ĐỒNG NAI</t>
  </si>
  <si>
    <t>Cho thuê nhà xưởng, nhà kho và các công trình phụ trợ.
sản xuất nệm sofa các loại với quy mô 500.000 sản phẩm/năm</t>
  </si>
  <si>
    <t>CÔNG TY TNHH MTV CƠ KHÍ LẮP RÁP KHUÔN VIỆT</t>
  </si>
  <si>
    <t xml:space="preserve">Cty CP Vinacafe Biên Hòa </t>
  </si>
  <si>
    <t>CÔNG TY TNHH THỰC PHẨM LONG SƠN</t>
  </si>
  <si>
    <t>Chế biến nông sản, thực phẩm (gồm công đoạn chiên hạt điều nhân và đóng gói).</t>
  </si>
  <si>
    <t>1607/GP, 472043000212</t>
  </si>
  <si>
    <t xml:space="preserve">Công ty CP Chien You Việt Nam </t>
  </si>
  <si>
    <t>Sx cải tạo các loại khung giàn kéo, thiết bị rơ-moóc, thùng, bồn chứa chuyên dùng</t>
  </si>
  <si>
    <t>NHÀ MÁY SẢN XUẤT ẮC QUY TẠI KHU CÔNG NGHIỆP AN PHƯỚC.</t>
  </si>
  <si>
    <t>CÔNG TY CỔ PHẦN PIN ẮC QUY MIỀN NAM</t>
  </si>
  <si>
    <t>Sản xuất ắc quy với quy mô 1.300.000 Kwh/năm</t>
  </si>
  <si>
    <t>CÔNG TY TNHH CÔNG NGHIỆP VTEX</t>
  </si>
  <si>
    <t>Sản xuất sợi, vải dệt thoi, may trang phục, …</t>
  </si>
  <si>
    <t>ĐẦU TƯ XÂY DỰNG KINH DOANH CƠ SỞ HẠ TẦNG KHU CÔNG NGHIỆP SÔNG MÂY - GIAI ĐOẠN II</t>
  </si>
  <si>
    <t>NHÀ MÁY THUỐC THÚ Y VÀ CHẾ PHẨM DINH DƯỠNG TRONG CHĂN NUÔI.</t>
  </si>
  <si>
    <t>CÔNG TY TNHH TM - SX VIỆT THỌ</t>
  </si>
  <si>
    <t xml:space="preserve">Sản xuất thuốc thú y, thuốc thú y thủy sản và các sản phẩm bổ sung dùng trong chăn nuôi gia súc, gia cầm, nuôi trồng thủy sản, vật nuôi khác với quy mô Giai đoạn 1 (từ tháng 6 năm 2018 đến tháng 3 năm 2026): 3.120 tấn sản phẩm/năm. Giai đoạn 2 (từ tháng 4 năm 2026 trở đi): 8.000 tấn sản phẩm/năm,
</t>
  </si>
  <si>
    <t>Sản xuất văn phòng phẩm, dụng cụ học sinh, đồ dùng dạy học bằng nhựa, sản phẩm nhựa gia dụng với quy mô 800.000.000 sản phẩm/năm/
'- Sản xuấtbình mực bút lông, mực bút máy, ruột mực bút máy.
- Sản xuất đồ chơi STEAM và DIY (sản phẩm thực hành giáo dục và sáng tạo), bút sáp, sáp nặn, màu nước với quy mô 512.680.000  sản phẩm/năm. 
- Sản xuất sản phẩm tấm nhựa PP (Polypropylene), PE (Polyethylene), PS (Polystyrene) với quy mô 50.000.000 sản phẩm/năm.
- Sản xuất thiết bị, dụng cụ y tế từ nguyên liệu nhựa với quy mô 154.562.000 sản phẩm/năm.</t>
  </si>
  <si>
    <t xml:space="preserve"> KCN CHƠN THÀNH I</t>
  </si>
  <si>
    <t>KCN34</t>
  </si>
  <si>
    <t>KCN034</t>
  </si>
  <si>
    <t xml:space="preserve">Tổng Công ty phân bón và Hóa chất dầu khí-CTCP </t>
  </si>
  <si>
    <t>Công ty TNHH cán và luyện thép Tân Thành Phát</t>
  </si>
  <si>
    <t>Công ty TNHH MTV Bông Thành Tín</t>
  </si>
  <si>
    <t>Công ty Xây dựng Lê Phan (TNHH)</t>
  </si>
  <si>
    <t>Công ty TNHH DV Thiết bị Công nghiệp Thành An</t>
  </si>
  <si>
    <t>Công ty TNHH SX nhựa nông nghiệp Tân Phước Hưng</t>
  </si>
  <si>
    <t>Công ty TNHH Giấy Sheng da VN</t>
  </si>
  <si>
    <t>Công ty TNHH MTV SX &amp; TM Hùng Dung</t>
  </si>
  <si>
    <t>Công ty TNHH Gỗ Toàn Thành</t>
  </si>
  <si>
    <t>Công ty đầu tư Chơn thành CaPital</t>
  </si>
  <si>
    <t>Công ty Cổ phần gỗ Gia Bảo</t>
  </si>
  <si>
    <t>Công ty CP Năng lượng xanh Đất Việt</t>
  </si>
  <si>
    <t>Công ty CP găng tay Bình Phước</t>
  </si>
  <si>
    <t>Công ty CP Eastwood energy (CP Đức Bốn Biển)</t>
  </si>
  <si>
    <t>Công ty CP ĐT và TM DIC</t>
  </si>
  <si>
    <t>Công ty CP cơ khí luyện kim Chơn Thành</t>
  </si>
  <si>
    <t>Công ty TNHH TMDV chế biến gỗ Thiên Dương</t>
  </si>
  <si>
    <t>CN Công ty CP Ong mật Đắk lắk</t>
  </si>
  <si>
    <t>Công ty TNHH SX TMDV Sắc cầu Vồng A</t>
  </si>
  <si>
    <t>Công ty TNHH MTV SX và TM Đức Mạnh Hùng</t>
  </si>
  <si>
    <t>CỘNG - KCN CHƠN THÀNH I</t>
  </si>
  <si>
    <t>KCN35</t>
  </si>
  <si>
    <t xml:space="preserve"> KCN CHƠN THÀNH II</t>
  </si>
  <si>
    <t xml:space="preserve">Trung tâm khai thác hạ tầng </t>
  </si>
  <si>
    <t>Công ty cổ phần Nguyên Vũ</t>
  </si>
  <si>
    <t>Công ty Cổ phần Sản xuất - Xây dựng - Thương mại và Nông nghiệp Hải Vương</t>
  </si>
  <si>
    <t>Công ty cổ phần Nguyên Vũ (Isotech cũ)</t>
  </si>
  <si>
    <t>CỘNG - KCN CHƠN THÀNH II</t>
  </si>
  <si>
    <t xml:space="preserve"> KCN MINH HƯNG - HÀN QUỐC</t>
  </si>
  <si>
    <t>Công ty CP Nhôm Hợp Kim STP</t>
  </si>
  <si>
    <t>Công ty TNHH sản xuất hóa chất Huy Hùng Phát</t>
  </si>
  <si>
    <t>Công ty TNHH Quang Huy</t>
  </si>
  <si>
    <t>Công ty TNHH Nhu Kim Thành</t>
  </si>
  <si>
    <t>Công ty TNHH luyện kim Thăng Long</t>
  </si>
  <si>
    <t>Công ty TNHH hóa chất VKC (tên cũ Công ty TNHH Hóa phẩm Suwoo)</t>
  </si>
  <si>
    <t>CỘNG - KCN MINH HƯNG - HÀN QUỐC</t>
  </si>
  <si>
    <t xml:space="preserve"> KCN MINH HƯNG III</t>
  </si>
  <si>
    <t>Công ty CP KCN Cao su Bình Long</t>
  </si>
  <si>
    <t>Công ty Cổ phần Sản xuất và Thương mại giải pháp xanh Bình Phước</t>
  </si>
  <si>
    <t>Công ty Cổ phần TMDV giấy Thuận An</t>
  </si>
  <si>
    <t>Công ty Cổ phần giấy Khôi Nguyên</t>
  </si>
  <si>
    <t>Công ty Cổ phần Bê tông Hồng Hà</t>
  </si>
  <si>
    <t>Công ty TNHH Giấy Nam Long</t>
  </si>
  <si>
    <t>Công ty TNHH Nội thất Hong Chen</t>
  </si>
  <si>
    <t>Công ty TNHH Chief</t>
  </si>
  <si>
    <t>Công ty TNHH Wood Spark</t>
  </si>
  <si>
    <t>Công ty CP Cấp thoát nước KCN Minh Hưng III</t>
  </si>
  <si>
    <t>Công ty TNHH MTV Bến Thượng Hải</t>
  </si>
  <si>
    <t>Công ty TNHH MTV TM-DV Thùy Trâm</t>
  </si>
  <si>
    <t>Công ty Cổ phần Mầm non Tư thục Hoa Mai</t>
  </si>
  <si>
    <t>công ty TNHH MTV Đại Đỉnh Phát</t>
  </si>
  <si>
    <t>Công ty TNHH TM-DV SX Tân An</t>
  </si>
  <si>
    <t>CỘNG - KCN MINH HƯNG III</t>
  </si>
  <si>
    <t>Công ty cổ phần ĐTXD CSHT KCN Chơn Thành</t>
  </si>
  <si>
    <t xml:space="preserve"> KCN ĐỒNG XOÀI I</t>
  </si>
  <si>
    <t>Trung tâm khai thác hạ tầng</t>
  </si>
  <si>
    <t>Công ty Cổ phần sinh khối Nahnoom</t>
  </si>
  <si>
    <t>Công ty CP SX-DV và TM Phúc Thịnh</t>
  </si>
  <si>
    <t>Công ty TNHH Bê Tông Hùng Vương - Bình Phước</t>
  </si>
  <si>
    <t>Công ty TNHH MTV Mai Linh Bình Phước</t>
  </si>
  <si>
    <t xml:space="preserve">Công ty TNHH Ngọc Giàu </t>
  </si>
  <si>
    <t>Công ty CP kỹ thuật Hữu Nghị (tên cũ Công ty CP dịch vụ Cơ điện-Thương mai Hữu Nghị)</t>
  </si>
  <si>
    <t>Công ty TNHH SX TM DV Sơn Hà</t>
  </si>
  <si>
    <t>Công ty TNHH MTV Đại Đại Lộc</t>
  </si>
  <si>
    <t>Hợp tác xã Nam Tiến (Phước Linh)</t>
  </si>
  <si>
    <t>công ty TNHH Wood Build</t>
  </si>
  <si>
    <t>Công Ty Cổ Phần Green Wood Bình Phước Energy</t>
  </si>
  <si>
    <t xml:space="preserve">Cty chế biến gia vị Nedspice việt nam </t>
  </si>
  <si>
    <t>Công ty TNHH dệt may Youlai</t>
  </si>
  <si>
    <t>Công ty CP sinh khối nahnoom</t>
  </si>
  <si>
    <t>CỘNG - KCN ĐỒNG XOÀI I</t>
  </si>
  <si>
    <t xml:space="preserve"> KCN ĐỒNG XOÀI II</t>
  </si>
  <si>
    <t>Công ty TNHH Đầu tư và Phát triển dự án Lê Minh</t>
  </si>
  <si>
    <t>Công ty Cổ phần VINAESTATE</t>
  </si>
  <si>
    <t>Công ty TNHH MTV Sản xuất Thương mại Hoàng Gia Bình Phước</t>
  </si>
  <si>
    <t>CỘNG - KCN ĐỒNG XOÀI II</t>
  </si>
  <si>
    <t xml:space="preserve"> KCN ĐỒNG XOÀI III</t>
  </si>
  <si>
    <t>CỘNG - KCN ĐỒNG XOÀI III</t>
  </si>
  <si>
    <t>Công ty CP Đầu tư-Kinh doanh nhà Bình Phước</t>
  </si>
  <si>
    <t>Công ty TNHH Sản xuất Thương mại gỗ Trường Xuân</t>
  </si>
  <si>
    <t>CÔNG TY TNHH DƯỢC PHẨM CHÂU Á - THÁI BÌNH DƯƠNG</t>
  </si>
  <si>
    <t>Công ty TNHH Giấy bao bì Mỹ Thịnh</t>
  </si>
  <si>
    <t>CÔNG TY TNHH SẢN XUẤT INVICTUS</t>
  </si>
  <si>
    <t>Công ty TNHH Sofa Hảo Đông</t>
  </si>
  <si>
    <t xml:space="preserve"> KCN BẮC ĐỒNG PHÚ</t>
  </si>
  <si>
    <t>Công ty CP KCN Bắc Đồng Phú</t>
  </si>
  <si>
    <t>CT TNHH MTV TMDV JU YOUNG</t>
  </si>
  <si>
    <t>CÔNG TY TNHH XUÂN HƯỞNG BÌNH PHƯỚC</t>
  </si>
  <si>
    <t>Công ty TNHH Khí hóa lỏng Việt Nam - VT Gas</t>
  </si>
  <si>
    <t>Công ty Cổ phần đầu tư Phạm Nguyên</t>
  </si>
  <si>
    <t>Công ty CP SX ô tô Đô Thành</t>
  </si>
  <si>
    <t>Công ty TNHH Nội thất Hằng Dụ</t>
  </si>
  <si>
    <t xml:space="preserve">Công ty CP Nông Nghiệp Việt Phi </t>
  </si>
  <si>
    <t>Công ty TNHH Cung cấp thiết bị bể cá cảnh Yusee Việt Nam</t>
  </si>
  <si>
    <t>CỘNG - KCN BẮC ĐỒNG PHÚ</t>
  </si>
  <si>
    <t xml:space="preserve"> KCN NAM ĐỒNG PHÚ</t>
  </si>
  <si>
    <t>CỘNG - KCN NAM ĐỒNG PHÚ</t>
  </si>
  <si>
    <t>Công ty TNHH Tam hợp (Đầu tư trong nước _ Thuê nhà xưởng của Công ty Shangtang)</t>
  </si>
  <si>
    <t>Công ty Cổ phần Đầu tư Kim tín MDF Đồng Phú</t>
  </si>
  <si>
    <t xml:space="preserve">CÔNG TY CP ĐẦU TƯ KIM TÍN </t>
  </si>
  <si>
    <t>Công ty TNHH MTV Yihui</t>
  </si>
  <si>
    <t xml:space="preserve"> KCN MINH HƯNG - SIKIKO</t>
  </si>
  <si>
    <t>Công ty Cổ phần công nghiệp Minh Hưng-Sikico</t>
  </si>
  <si>
    <t>CÔNG TY TNHH SHIMER VIỆT NAM</t>
  </si>
  <si>
    <t>CÔNG TY CP BAO BÌ IAPACCO BÌNH PHƯỚC (đổi tên thanh QH packaking)</t>
  </si>
  <si>
    <t>CÔNG TY TNHH GIẤY A.F.C BÌNH PHƯỚC</t>
  </si>
  <si>
    <t>CÔNG TY CỔ PHẦN GIẤY KHẢI HOÀN BÌNH PHƯỚC</t>
  </si>
  <si>
    <t>CÔNG TY CỔ PHẦN ĐẦU TƯ NAM HƯNG PHƯỚC</t>
  </si>
  <si>
    <t>CÔNG TY TNHH GIẤY AN VIỆT PHÁT</t>
  </si>
  <si>
    <t>CÔNG TY TNHH MTV BAF MEAT BÌNH PHƯỚC</t>
  </si>
  <si>
    <t>Công ty CP đầu tư thương mại GTS Bình Phước</t>
  </si>
  <si>
    <t>CÔNG TY TNHH NAM LONG MINH HƯNG</t>
  </si>
  <si>
    <t>Công ty cổ phần thương mại và công nghiệp Boss</t>
  </si>
  <si>
    <t>Công ty TNHH Giấy Tissue K - C Việt Nam</t>
  </si>
  <si>
    <t>CỘNG - KCN MINH HƯNG - SIKIKO</t>
  </si>
  <si>
    <t xml:space="preserve"> KCN BECAMEX - BÌNH PHƯỚC</t>
  </si>
  <si>
    <t>Công ty CP phát triển hạ tầng kỹ thuật Becamex-Bình Phước</t>
  </si>
  <si>
    <t>Công ty TNHH Hồng Tín Bình Phước</t>
  </si>
  <si>
    <t xml:space="preserve">Công ty TNHH sản xuất kết cấu thép Hồng Tín </t>
  </si>
  <si>
    <t>CÔNG TY TNHH THÀNH CÔNG</t>
  </si>
  <si>
    <t>CÔNG TY CỔ PHẦN LÂM VIỆT</t>
  </si>
  <si>
    <t>CÔNG TY CỔ PHẦN GỖ MINH DƯƠNG</t>
  </si>
  <si>
    <t>CÔNG TY CỔ PHẦN KIM TÍN DECOR</t>
  </si>
  <si>
    <t>CÔNG TY CỔ PHẦN KIM TÍN MDF CHƠN THÀNH</t>
  </si>
  <si>
    <t>CÔNG TY CỔ PHẦN DỊCH VỤ KIM TÍN MDF CHƠN THÀNH</t>
  </si>
  <si>
    <t>CÔNG TY CỔ PHẦN DU LỊCH PHÚ KIM BÌNH PHƯỚC</t>
  </si>
  <si>
    <t xml:space="preserve">Công ty Cổ phần Đầu tư xây dựng Đại Hoàng Kim </t>
  </si>
  <si>
    <t>Công ty TNHH Dịch vụ Đầu tư Thương mại An Phát</t>
  </si>
  <si>
    <t>CỘNG - KCN BECAMEX - BÌNH PHƯỚC</t>
  </si>
  <si>
    <t xml:space="preserve"> KCN VIỆT KIỀU</t>
  </si>
  <si>
    <t>Công ty CP Đầu tư và Phát triển Minh Khang</t>
  </si>
  <si>
    <t>Công ty TNHH Thành Liêm</t>
  </si>
  <si>
    <t xml:space="preserve"> CÔNG TY CỔ PHẦN GIẢI PHÁP CÔNG NGHỆ BÌNH PHƯỚC</t>
  </si>
  <si>
    <t>CỘNG - KCN VIỆT KIỀU</t>
  </si>
  <si>
    <t>KCN TÂN KHAI</t>
  </si>
  <si>
    <t xml:space="preserve"> CỘNG KCN TÂN KHAI</t>
  </si>
  <si>
    <t>KTT CỬA KHẨU HOA LƯ</t>
  </si>
  <si>
    <t>CỘNG - KKT CỬA KHẨU HOA LƯ</t>
  </si>
  <si>
    <t>KCN035</t>
  </si>
  <si>
    <t>KCN36</t>
  </si>
  <si>
    <t>KCN036</t>
  </si>
  <si>
    <t>KCN37</t>
  </si>
  <si>
    <t>KCN037</t>
  </si>
  <si>
    <t>KCN38</t>
  </si>
  <si>
    <t>KCN038</t>
  </si>
  <si>
    <t>KCN39</t>
  </si>
  <si>
    <t>KCN039</t>
  </si>
  <si>
    <t>KCN40</t>
  </si>
  <si>
    <t>KCN41</t>
  </si>
  <si>
    <t>KCN42</t>
  </si>
  <si>
    <t>KCN43</t>
  </si>
  <si>
    <t>KCN44</t>
  </si>
  <si>
    <t>KCN45</t>
  </si>
  <si>
    <t>KCN040</t>
  </si>
  <si>
    <t>KCN041</t>
  </si>
  <si>
    <t>KCN042</t>
  </si>
  <si>
    <t>KCN043</t>
  </si>
  <si>
    <t>KCN044</t>
  </si>
  <si>
    <t>KCN045</t>
  </si>
  <si>
    <t>KCN046</t>
  </si>
  <si>
    <t>399/QĐ-UB ngày 17/03/2003</t>
  </si>
  <si>
    <t>44221000052</t>
  </si>
  <si>
    <t>4402001015</t>
  </si>
  <si>
    <t>4404000099</t>
  </si>
  <si>
    <t>2445036683</t>
  </si>
  <si>
    <t>4403000031</t>
  </si>
  <si>
    <t>44211000086</t>
  </si>
  <si>
    <t>4402000554</t>
  </si>
  <si>
    <t>4413000011</t>
  </si>
  <si>
    <t>4404000059</t>
  </si>
  <si>
    <t>8113277325</t>
  </si>
  <si>
    <t>4404000058</t>
  </si>
  <si>
    <t>2857275727</t>
  </si>
  <si>
    <t>0668878581</t>
  </si>
  <si>
    <t>3637621571</t>
  </si>
  <si>
    <t>44211000085</t>
  </si>
  <si>
    <t>442043000043</t>
  </si>
  <si>
    <t>44221000024</t>
  </si>
  <si>
    <t>44221000070</t>
  </si>
  <si>
    <t>8027111812</t>
  </si>
  <si>
    <t>5538856318</t>
  </si>
  <si>
    <t>6050628638</t>
  </si>
  <si>
    <t>8766687286</t>
  </si>
  <si>
    <t>1971/QĐ-UBND ngày 18/7/2016</t>
  </si>
  <si>
    <t>6550156016</t>
  </si>
  <si>
    <t>0400487526</t>
  </si>
  <si>
    <t>3546122610</t>
  </si>
  <si>
    <t>44221000028</t>
  </si>
  <si>
    <t>3025818881</t>
  </si>
  <si>
    <t>1781864278</t>
  </si>
  <si>
    <t>5423641030</t>
  </si>
  <si>
    <t>2551012746</t>
  </si>
  <si>
    <t>5153850311</t>
  </si>
  <si>
    <t>1556186031</t>
  </si>
  <si>
    <t>4488003278</t>
  </si>
  <si>
    <t>Đầu tư hạ tầng KCN</t>
  </si>
  <si>
    <t>nhà máy sản xuất nhiên liệu thay thế dầu fo, do.</t>
  </si>
  <si>
    <t>Tái chế giấy từ giấy phế liệu có lựa chọn; kho bãi và lưu giữ hàng hóa.</t>
  </si>
  <si>
    <t>SX bê tông tươi</t>
  </si>
  <si>
    <t>Tái chế giấy từ giấy phế liệu; mua bán giấy phế liệu</t>
  </si>
  <si>
    <t>Sản xuất gỗ bình phước.</t>
  </si>
  <si>
    <t>Sản xuất các sản phẩm khác từ giấy và bìa chưa được phân vào đâu
Chi tiết: Sản xuất thùng giấy và hộp giấy từ giấy tấm thành phẩmKinh doanh bất động sản, quyền sử dụng đất thuộc chủ sở hữu, chủ sử dụng hoặc đi thuê
Chi tiết: Cho thuê nhà xưởng, văn phòng</t>
  </si>
  <si>
    <t>Kinh doanh hạ tầng KCN</t>
  </si>
  <si>
    <t>Sản xuất vỏ hạt điều</t>
  </si>
  <si>
    <t>Chế biến gỗ và sản xuất thiết bị văn phòng</t>
  </si>
  <si>
    <t>sản xuất ống cống bê tông</t>
  </si>
  <si>
    <t>xây dựng văn phòng, trạm dừng chân.</t>
  </si>
  <si>
    <t>Chế biến gỗ điều thành ván ghép thanh</t>
  </si>
  <si>
    <t>SX ống dẫn gió, miệng gió và lắp ráp máy cấp đông, máy trữ lãnh</t>
  </si>
  <si>
    <t>Sản xuất ván ghép thanh với quy mô 3.600 m3/năm; sản xuất viên nén năng lượng từ gỗ với quy mô 3.600 tấn/năm.</t>
  </si>
  <si>
    <t>Sản xuất viên nén năng lượng từ gỗ với quy mô: 100.000 tấn/năm.</t>
  </si>
  <si>
    <t>chế biến gia vị, tiêu</t>
  </si>
  <si>
    <t>Giày da, may mặc, điện tử....</t>
  </si>
  <si>
    <t>Sửa chữa máy móc, thiết bị</t>
  </si>
  <si>
    <t>Cưa, xẻ, bào gỗ với quy mô 3.000 m3/năm.</t>
  </si>
  <si>
    <t>Sản xuất vật tư y tế tiêu hao, bao bì sạch dùng cho dược phẩm và bảo quản dược phẩm, vật tư y tế theo tiêu chuẩn GSP</t>
  </si>
  <si>
    <t>Cưa xẻ bào gỗ, nội thất</t>
  </si>
  <si>
    <t>SX đổ bảo hộ y tế (vật tư y tế)</t>
  </si>
  <si>
    <t>Dịch vụ thương mại (Xây dựng nhà xưởng cho thuê)</t>
  </si>
  <si>
    <t>Trạm chiết LPG</t>
  </si>
  <si>
    <t>Sản xuất bê tông</t>
  </si>
  <si>
    <t>Trưng bày, sx linh kiện ô tô</t>
  </si>
  <si>
    <t>Đóng gói hạt điều</t>
  </si>
  <si>
    <t>SX đồ nội thất (Giường, tủ, bàn ghế, bằng gỗ, ván ép)</t>
  </si>
  <si>
    <t>Nhà máy sản xuất ván nhân tạo</t>
  </si>
  <si>
    <t xml:space="preserve">Chế biến Gỗ </t>
  </si>
  <si>
    <t>Sản xuất nhựa</t>
  </si>
  <si>
    <t>ĐẦU TƯ XÂY DỰNG VÀ KINH DOANH HẠ TẦNG KHU CÔNG NGHIỆP MINH HƯNG-SIKICO</t>
  </si>
  <si>
    <t>SẢN XUẤT THỨC ĂN CHĂN NUÔI</t>
  </si>
  <si>
    <t>Giấy cuộn và giấy tấm (Giấy cuộn xeo, giấy cuộn bao bì carton các loại, giấy cuộn hai da, giấy cuộn testliner).</t>
  </si>
  <si>
    <t>Sản xuất giấy</t>
  </si>
  <si>
    <t>Sản xuất khung kèo, sắt thép nhà xưởng, nhà tiền chế, và các cấu kiện kim loại</t>
  </si>
  <si>
    <t>Sản xuất dầu DO-R và FO-R, công suất 480 tấn nguyên liệu (cao su, nhựa phế thải)/ ngày.</t>
  </si>
  <si>
    <t>SX Giấy Tissue</t>
  </si>
  <si>
    <t>Sản xuất bê tông thương phẩm, cấu kiện bê tông đúc sẵn</t>
  </si>
  <si>
    <t>Sản xuất, gia công khung, kèo thép định hình, sản xuất cơ khí tiêu dùng (trừ xử lý, tráng phủ xi mạ kim loại)</t>
  </si>
  <si>
    <t>In  giấy trang trí PU, in giấy trang trí foil, in giấy melamin, sản xuất  keo phục vụ nhúng giấy, nhúng giấy trang trí, dán phủ giấy nhúng lên ván nguyên liệu, sản xuất và phục hồi khuôn ép nội thất, phục vụ  sản xuất ván nội thất (có xi mạ , cho thuê nhà xưởng</t>
  </si>
  <si>
    <t>Sản xuất gỗ dán, gỗ lạng, ván ép và ván mỏng khác</t>
  </si>
  <si>
    <t>Kinh doanh dịch vụ nhà hàng, ăn uống, khách sạn</t>
  </si>
  <si>
    <t>Kinh doanh dịch vụ nhà hàng, ăn uống và khách sạn</t>
  </si>
  <si>
    <t>Xây dựng nhà xưởng cho thuê</t>
  </si>
  <si>
    <t>Sản xuất vbê tông thương phẩm</t>
  </si>
  <si>
    <t>Cho thuê nhà xưởng, văn phòng và các hạng mục phụ trợ</t>
  </si>
  <si>
    <t>Sản xuất giấy nhăn, bìa nhăn, bao bì từ giấy và bìa; Sản xuất các sản phẩm khác từ giấy bìa và chưa được phân vào đâu.,Kinh doanh mua bán một số hàng hóa theo quy định của pháp luật.</t>
  </si>
  <si>
    <t xml:space="preserve"> thay thế 44221000066</t>
  </si>
  <si>
    <t>0848282480</t>
  </si>
  <si>
    <t>1367/QĐ-UBND</t>
  </si>
  <si>
    <t xml:space="preserve">   (thay thế 442043000056)</t>
  </si>
  <si>
    <t xml:space="preserve"> thay thế 44221000060</t>
  </si>
  <si>
    <t>450 /UBND-SX</t>
  </si>
  <si>
    <t>2394 /UBND-SX</t>
  </si>
  <si>
    <t xml:space="preserve"> thay thế số '44221000084
1105/QĐ-UBND ngày 13/5/2010</t>
  </si>
  <si>
    <t xml:space="preserve"> thay thế '44221000072</t>
  </si>
  <si>
    <t xml:space="preserve"> thay thế 44221000077</t>
  </si>
  <si>
    <t>thay thế số'44211000065)</t>
  </si>
  <si>
    <t>Thay thế 442043000030</t>
  </si>
  <si>
    <t>kho chứa phân bón, nông sản và nguyên liệu thức ăn chăn nuôi.</t>
  </si>
  <si>
    <t>cán và luyện thép; viên nén mùn cưa</t>
  </si>
  <si>
    <t>Sản xuất bông y tế</t>
  </si>
  <si>
    <t>bê tông</t>
  </si>
  <si>
    <t>Sản xuất bao bì nông nghiệp</t>
  </si>
  <si>
    <t>SẢN XUẤT BAO BÌ CARTON</t>
  </si>
  <si>
    <t xml:space="preserve">SX, CB gỗ </t>
  </si>
  <si>
    <t>SX cống ly tâm</t>
  </si>
  <si>
    <t>sản xuất viên nén mùn cưa.</t>
  </si>
  <si>
    <t>găng tay</t>
  </si>
  <si>
    <t>SX xi măng PCB30, PCB40</t>
  </si>
  <si>
    <t>Đúc và gia công cơ khí, luyện kim</t>
  </si>
  <si>
    <t>Tinh lọc ong mật</t>
  </si>
  <si>
    <t>sản xuất găng tay cao su</t>
  </si>
  <si>
    <t>Luyện cán thép, sản xuất viên nén từ gỗ</t>
  </si>
  <si>
    <t xml:space="preserve">Sản xuất hóa chất Natrixianat </t>
  </si>
  <si>
    <t>Luyện cán thép; các sản phẩm từ gỗ: viên nén, bột gỗ….</t>
  </si>
  <si>
    <t>SX dây thun khoanh từ cao su và đồ nhựa gia dụng từ plastic, melamine</t>
  </si>
  <si>
    <t>SX, luyện kim loại màu</t>
  </si>
  <si>
    <t>Nhà máy SX hóa phẩm tẩy rửa và làm mềm bóng vải</t>
  </si>
  <si>
    <t>7513187164</t>
  </si>
  <si>
    <t>ĐẦU TƯ XÂY DỰNG VÀ KINH DOANH HẠ TẦNG KHU CÔNG NGHIỆP BẮC ĐỒNG PHÚ GIAI ĐOẠN 2.</t>
  </si>
  <si>
    <t>DỰ ÁN ĐẦU TƯ XÂY DỰNG VÀ KINH DOANH HẠ TẦNG KHU CÔNG NGHIỆP NAM ĐỒNG PHÚ.</t>
  </si>
  <si>
    <t>KCN46</t>
  </si>
  <si>
    <t>KCN047</t>
  </si>
  <si>
    <t>Cho Thuê nhà xưởng</t>
  </si>
  <si>
    <t>DNTN SX VLXD &amp; KT nguyên liệu</t>
  </si>
  <si>
    <t>Sản xuất và gia công các loại dây bện</t>
  </si>
  <si>
    <t>Sản xuất giấy carton, bao bì, cho thuê xưởng</t>
  </si>
  <si>
    <t>Nội thất, sofa</t>
  </si>
  <si>
    <t>Ghế văn phòng, ghế xoay</t>
  </si>
  <si>
    <t>Thiết bị của bể cá cảnh</t>
  </si>
  <si>
    <t>Công ty TNHH Tư vấn thiết kế xây dựng Hồng Quang</t>
  </si>
  <si>
    <t>Công ty cổ phần kinh doanh và phát triển Bình Dương</t>
  </si>
  <si>
    <t>Quyết định chủ trương đầu tư 43/QĐ-BQL ngày 5/6/2020</t>
  </si>
  <si>
    <t>Quyết định chủ trương số 81/QĐ-BQL ngày 07/12/2020</t>
  </si>
  <si>
    <t>Quyết định chủ trương đầu tư 51/QĐ-BQL ngày 24/7/2020</t>
  </si>
  <si>
    <t>Quyết định chủ trương đầu tư 89/QĐ-BQL ngày 21/12/2020</t>
  </si>
  <si>
    <t xml:space="preserve">Quyết định chủ trương đầu tư 72/QĐ-BQL ngày 3/11/2020 
</t>
  </si>
  <si>
    <t>Quyết định chủ trương đầu tư 62/QĐ-BQL ngày 3/9/2020</t>
  </si>
  <si>
    <t xml:space="preserve">Quyết định chủ trương đầu tư 61/QĐ-BQL ngày 3/9/2020 </t>
  </si>
  <si>
    <t xml:space="preserve">Quyết định chủ trương 73/QĐ-BQL ngày 3/11/2020 </t>
  </si>
  <si>
    <t>Quyết định chủ trương đầu tư 63/QĐ-BQL ngày 3/9/2020</t>
  </si>
  <si>
    <t>Quyết định chủ trương đầu tư 59/QĐ-BQL ngày 20/8/2020</t>
  </si>
  <si>
    <t>Công ty TNHH MTV TM-DV-SX Trung Anh</t>
  </si>
  <si>
    <t>Công ty TNHH TM DV XLMT Khải Tiến Phát</t>
  </si>
  <si>
    <t>CÔNG TY TNHH MTV SX - TM - DV THÀNH PHÁT</t>
  </si>
  <si>
    <t>Công ty TM XNK - Thanh Lễ CTCP</t>
  </si>
  <si>
    <t>Công ty TNHH Đầu tư Thương mại XNK Vạn Thọ</t>
  </si>
  <si>
    <t>Công ty TNHH Cao Phú Thịnh</t>
  </si>
  <si>
    <t>Công ty TNHH TM - DV Uy Vũ</t>
  </si>
  <si>
    <t>DNTN Thái Sang</t>
  </si>
  <si>
    <t>Công ty TNHH XNK Thành Châu</t>
  </si>
  <si>
    <t>Công ty CP Thiết Bị Nâng Hoàng Gia</t>
  </si>
  <si>
    <t>Công ty TNHH Nam Anh</t>
  </si>
  <si>
    <t>Công ty TNHH TM&amp;ĐT Phú Long</t>
  </si>
  <si>
    <t>CÔNG TY CP VẠN KIM PHƯỚC</t>
  </si>
  <si>
    <t>DNTN Quỳnh Trung</t>
  </si>
  <si>
    <t>Công ty TNHH TM Hồng Nga Sài Gòn</t>
  </si>
  <si>
    <t>Công ty Cổ phần Tín Phát</t>
  </si>
  <si>
    <t>Công ty CP Đầu tư Lê Bảo Minh</t>
  </si>
  <si>
    <t>Công ty TNHH XDTMDV Quang Phú</t>
  </si>
  <si>
    <t>Công ty TNHH MTV XNK TH Bình Dương</t>
  </si>
  <si>
    <t>Công ty TNHH MTV TM-DV Thuận Phúc Thịnh</t>
  </si>
  <si>
    <t xml:space="preserve">Công ty CP Phát triển Tài sản Quốc tế </t>
  </si>
  <si>
    <t>Công ty TNHH MTV Phương Hậu</t>
  </si>
  <si>
    <t xml:space="preserve">Công ty TNHH MTV TM-DV-SX Ánh Dương </t>
  </si>
  <si>
    <t xml:space="preserve">Công ty TNHH MTV TM-DV Việt Đại Dũng </t>
  </si>
  <si>
    <t>Công ty TNHH MTV DV San lấp Khánh Nguyên</t>
  </si>
  <si>
    <t>Kinh doanh, xuất khẩu các mặt hàng tiêu dùng, máy móc Công - Nông nghiệp và gia công đồ gỗ mỹ nghệ xuất khẩu</t>
  </si>
  <si>
    <t>Nhà máy xử lý chất thải công nghiệp và chất thải nguy hại, sản xuất gia công tái chế kim loại</t>
  </si>
  <si>
    <t>Nhà máy chế biến hạt điều</t>
  </si>
  <si>
    <t>Thu mua, xuất nhập khẩu nông sản, thực phẩm, vật liệu xây dựng</t>
  </si>
  <si>
    <t>Kinh doanh buôn bán hàng nông sản.</t>
  </si>
  <si>
    <t>Kinh doanh xuất nhập khẩu hàng nông lâm sản và vật tư phân bón</t>
  </si>
  <si>
    <t>Xây dựng kho chứa hàng nông sản và dịch vụ thương mại</t>
  </si>
  <si>
    <t>Xây dựng trạm thu mua và nhà máy chế biến hàng nông sản</t>
  </si>
  <si>
    <t>Trạm thu mua nông, lâm sản</t>
  </si>
  <si>
    <t>Phòng trưng bày sản phẩm gỗ, trưng bày hàng vật tư nông nghiệp, cửa hàng kinh doanh vật liệu xây dựng doanh thu đạt 50 tỷ/năm; kinh doanh các mặt hàng gỗ thành phẩm như bàn, tủ, ghế...đạt 5.000 m3/năm.</t>
  </si>
  <si>
    <t>Xây dựng trạm cân điện tử, trạm thu mua nông sản, sơ chế mỳ</t>
  </si>
  <si>
    <t xml:space="preserve">Điểm tập kết kiểm tra hàng hóa, xuất khẩu, nhập khẩu ở biên giới </t>
  </si>
  <si>
    <t>Xây dựng trạm cân điện tử, trạm thu mua nông sản</t>
  </si>
  <si>
    <t>Trạm luân chuyển hàng hóa và dịch vụ thương mại</t>
  </si>
  <si>
    <t>trạm thu mua và chế biến hàng nông sản xuất khẩu</t>
  </si>
  <si>
    <t>Nhà máy sản xuất viên nén từ gỗ</t>
  </si>
  <si>
    <t>Xây dựng bãi xe chờ nhập</t>
  </si>
  <si>
    <t>nhà máy chế biến mủ cao su hoa lư.</t>
  </si>
  <si>
    <t>Xây dựng trung tâm thương mại và Trạm trung chuyển xăng dầu</t>
  </si>
  <si>
    <t>Kinh doanh, xuất khẩu các loại máy móc cơ khí, gia công đồ mỹ nghệ xuất khẩu</t>
  </si>
  <si>
    <t>Trạm trung chuyển , xuất nhập khẩu hàng hóa kết hợp kinh doanh dịch vụ ăn uống</t>
  </si>
  <si>
    <t>Kinh doanh, lắp ráp các mặt hàng máy móc công nghiệp-Nông nghiệp và Tổng kho lưu trữ hàng hóa xnk các loại máy móc cơ khí, gia công đồ mỹ nghệ</t>
  </si>
  <si>
    <t>Kinh doanh, XNK hàng hóa nông sản, thực phẩm sạch và vận tải hàng hóa bằng đường bộ</t>
  </si>
  <si>
    <t>Kinh doanh, xuất nhập khẩu hàng hóa nông sản và đồ gỗ thủ công mỹ nghệ</t>
  </si>
  <si>
    <t>Kinh doanh buôn bán vật liệu và các mặt hàng thiết bị lắp đặt khác trong xây dựng</t>
  </si>
  <si>
    <t xml:space="preserve"> thay thế 44321000002,</t>
  </si>
  <si>
    <t>317 ha</t>
  </si>
  <si>
    <t xml:space="preserve">NHÀ XƯỞNG NGUYÊN VŨ - CHƠN THÀNH </t>
  </si>
  <si>
    <t>159,99 ha</t>
  </si>
  <si>
    <t>MINH HƯNG III - GIAI ĐOẠN 2</t>
  </si>
  <si>
    <t>ĐẦU XƯ XÂY DỰNG VÀ KINH DOANH HẠ TẦNG KỸ THUẬT JCN MINH HƯNG III - GIAI ĐOẠN 2 (PHÂN KỲ I)</t>
  </si>
  <si>
    <t>CÔNG TY CP KCN CAO SU BÌNH LONG</t>
  </si>
  <si>
    <t>483,4 ha</t>
  </si>
  <si>
    <t>Đầu tư xây dựng và kinh doanh cơ sở hạ tầng KCN</t>
  </si>
  <si>
    <t>KCN048</t>
  </si>
  <si>
    <t>CỘNG - KCN MINH HƯNG III - GIAI ĐOẠN 2</t>
  </si>
  <si>
    <t>KCN049</t>
  </si>
  <si>
    <t>KCN BÌNH PHƯỚC</t>
  </si>
  <si>
    <t>CÔNG TY CP ĐẦU TƯ BẤT ĐỘNG SẢN THÀNH PHƯƠNG</t>
  </si>
  <si>
    <t>484,65 ha</t>
  </si>
  <si>
    <t>ĐẦU XƯ XÂY DỰNG VÀ KINH DOANH HẠ TẦNG KỸ THUẬT KCN BÌNH PHƯỚC</t>
  </si>
  <si>
    <t>CỘNG - KCN BÌNH PHƯỚC</t>
  </si>
  <si>
    <t>ĐẦU XƯ XÂY DỰNG VÀ KINH DOANH HẠ TẦNG KỸ THUẬT KCN MINH HƯNG</t>
  </si>
  <si>
    <t>450 ha</t>
  </si>
  <si>
    <t>KCN050</t>
  </si>
  <si>
    <t>KCN51</t>
  </si>
  <si>
    <t>KCN ĐỒNG NƠ</t>
  </si>
  <si>
    <t>ĐẦU XƯ XÂY DỰNG VÀ KINH DOANH HẠ TẦNG KỸ THUẬT KCN ĐỒNG NƠ</t>
  </si>
  <si>
    <t>CÔNG TY CP ĐẦU TƯ PHÁT TRIỂN NINH PHONG</t>
  </si>
  <si>
    <t>CỘNG - KCN ĐỒNG NƠ</t>
  </si>
  <si>
    <t>KCN051</t>
  </si>
  <si>
    <t>KCN NAM ĐỒNG PHÚ - GIAI ĐOẠN II</t>
  </si>
  <si>
    <t>KCN052</t>
  </si>
  <si>
    <t>ĐẦU XƯ XÂY DỰNG VÀ KINH DOANH HẠ TẦNG KỸ THUẬT KCN NAM ĐỒNG PHÚ - GIAI ĐOẠN II</t>
  </si>
  <si>
    <t>CÔNG TY CP KCN BÁC ĐỒNG PHÚ</t>
  </si>
  <si>
    <t>442,6 ha</t>
  </si>
  <si>
    <t>480 ha</t>
  </si>
  <si>
    <t>CỘNG - KCN NAM ĐỒNG PHÚ - GIAI ĐOẠN II</t>
  </si>
  <si>
    <t>0140255567</t>
  </si>
  <si>
    <t>ĐẦU XƯ XÂY DỰNG VÀ KINH DOANH HẠ TẦNG KỸ THUẬT KCN TÂN KHAI II</t>
  </si>
  <si>
    <t>CÔNG TY CP C&amp;N NEW VINA</t>
  </si>
  <si>
    <t>KCN053</t>
  </si>
  <si>
    <t>KCN054</t>
  </si>
  <si>
    <t>KCN055</t>
  </si>
  <si>
    <t>KCN056</t>
  </si>
  <si>
    <t>KCN057</t>
  </si>
  <si>
    <t>KCN058</t>
  </si>
  <si>
    <t>KCN059</t>
  </si>
  <si>
    <t>KCN060</t>
  </si>
  <si>
    <t>KCN60</t>
  </si>
  <si>
    <t>KCN56</t>
  </si>
  <si>
    <t>KCN MINH HƯNG</t>
  </si>
  <si>
    <t>CỘNG - KCN MINH HƯNG</t>
  </si>
  <si>
    <t>KCN55</t>
  </si>
  <si>
    <t>KCN57</t>
  </si>
  <si>
    <t>KCN53</t>
  </si>
  <si>
    <t>CÔNG TY CỔ PHẦN GỖ MINH DƯƠNG CHI NHÁNH BÌNH PHƯỚC</t>
  </si>
  <si>
    <t>CÔNG TY CP CAO SU SÔNG BÉ</t>
  </si>
  <si>
    <t>CHI NHÁNH CÔNG TY CỔ PHẦN QUANG MINH TIẾN</t>
  </si>
  <si>
    <t>Công ty TNHH TMDV Khang Trang</t>
  </si>
  <si>
    <t>CHI NHÁNH CÔNG TY CỔ PHẦN ĐẦU TƯ XÂY DỰNG VÀ THƯƠNG MẠI TRƯỜNG THỊNH - NHÀ MÁY SẢN XUẤT GỖ BÌNH PHƯỚC</t>
  </si>
  <si>
    <t>NHÀ XƯỞNG HẢI VƯƠNG KCN CHƠN THÀNH II</t>
  </si>
  <si>
    <t>KCN47</t>
  </si>
  <si>
    <t>KCN48</t>
  </si>
  <si>
    <t>KCN49</t>
  </si>
  <si>
    <t>KCN50</t>
  </si>
  <si>
    <t>KCN52</t>
  </si>
  <si>
    <t>KCN54</t>
  </si>
  <si>
    <t>KCN58</t>
  </si>
  <si>
    <t>KCN59</t>
  </si>
  <si>
    <t>KCN BÀU CẠN - TÂN HIỆP</t>
  </si>
  <si>
    <t xml:space="preserve"> CỘNG KCN BÀU CẠN - TÂN HIỆP</t>
  </si>
  <si>
    <t>1005/QĐ-TTg</t>
  </si>
  <si>
    <t>KCN XUÂN QUẾ - SÔNG NHẠN GĐ 1</t>
  </si>
  <si>
    <t xml:space="preserve"> CỘNG KCN XUÂN QUẾ - SÔNG NHẠN GĐ 1</t>
  </si>
  <si>
    <t>1479/QĐ-TTg</t>
  </si>
  <si>
    <t>KCN PHƯỚC BÌNH 2</t>
  </si>
  <si>
    <t xml:space="preserve"> CỘNG KCN PHƯỚC BÌNH 2</t>
  </si>
  <si>
    <t>1665/QĐ-TTg</t>
  </si>
  <si>
    <t>287,3 ha</t>
  </si>
  <si>
    <t>CÔNG TY TNHH MTV ĐẦU TƯ XÂY DỰNG KCN NHƠN TRẠCH 6A</t>
  </si>
  <si>
    <t>KCN LONG ĐỨC - GĐ 2</t>
  </si>
  <si>
    <t>265/QĐ-TTg (QUYẾT ĐỊNH PHÊ DUYỆT QUY HOẠCH)</t>
  </si>
  <si>
    <t xml:space="preserve"> CỘNG KCN LONG ĐỨC - GĐ 2</t>
  </si>
  <si>
    <t>CÔNG TY CP ĐẦU TƯ VRG LONG ĐỨC</t>
  </si>
  <si>
    <t>293,9 ha</t>
  </si>
  <si>
    <t>BẮC ĐỒNG PHÚ- GIAI ĐOẠN 2</t>
  </si>
  <si>
    <t>CỘNG - KCN BẮC ĐỒNG PHÚ- GIAI ĐOẠN 2</t>
  </si>
  <si>
    <t>145/QĐ-TTg ngày 16/01/2025</t>
  </si>
  <si>
    <t>1516/QĐ-UBND ngày 27/6/2025</t>
  </si>
  <si>
    <t>KCN MINH HƯNG - SIKIKO - GIAI ĐOẠN II</t>
  </si>
  <si>
    <t>CÔNG TY CP MINH HƯNG - SIKIKO</t>
  </si>
  <si>
    <t>1518/QĐ-UBND ngày 27/6/2025</t>
  </si>
  <si>
    <t>498,8 ha</t>
  </si>
  <si>
    <t>550/QĐ-TTg NGÀY 06/4/2021</t>
  </si>
  <si>
    <t>CÔNG TY CP ĐẦU TƯ HOA LƯ - BÌNH PHƯỚC</t>
  </si>
  <si>
    <t>348,32 ha</t>
  </si>
  <si>
    <t>KCN HOA LƯ</t>
  </si>
  <si>
    <t>CỘNG - KCN HOA LƯ</t>
  </si>
  <si>
    <t>KCN LEDANA</t>
  </si>
  <si>
    <t>CỘNG - KCN LEDANA</t>
  </si>
  <si>
    <t>CÔNG TY CP PHÁT TRIỂN THANH DUNG</t>
  </si>
  <si>
    <t>424,54 ha</t>
  </si>
  <si>
    <t>ĐẦU TƯ XÂY DỰNG VÀ KINH DOANH HẠ TẦNG KCN HOA LƯ</t>
  </si>
  <si>
    <t>244,827 ha</t>
  </si>
  <si>
    <t>Đầu tư xây dựng và kinh doanh hạ tầng khu công nghiệp</t>
  </si>
  <si>
    <t>XÂY DỰNG VÀ KINH DOANH CƠ SỞ HẠ TẦNG KCN VIỆT KIỀU</t>
  </si>
  <si>
    <t>103,93 ha</t>
  </si>
  <si>
    <t>654,8 ha</t>
  </si>
  <si>
    <t>ĐẦU TƯ XÂY DỰNG VÀ KINH DOANH HẠ TẦNG KHU CÔNG NGHIỆP MINH HƯNG - SIKICO</t>
  </si>
  <si>
    <t>DỰ ÁN ĐẦU TƯ XÂY DỰNG VÀ KINH DOANH HẠ TẦNG KHU CÔNG NGHIỆP LEDANA</t>
  </si>
  <si>
    <t xml:space="preserve">Đầu tư xây dựng và kinh doanh hạ tầng khu công nghiệp </t>
  </si>
  <si>
    <t>69,02 ha</t>
  </si>
  <si>
    <t>189,05 ha</t>
  </si>
  <si>
    <t>120,33 ha</t>
  </si>
  <si>
    <t>84,71 ha</t>
  </si>
  <si>
    <t>162,61 ha</t>
  </si>
  <si>
    <t>292,2759 ha</t>
  </si>
  <si>
    <t>76 ha</t>
  </si>
  <si>
    <t>124,48 ha</t>
  </si>
  <si>
    <t>738/QĐ-TTg NGÀY 02/6/2020; 1208/QĐ-UBND ngày 16/6/2025</t>
  </si>
  <si>
    <t>NHÀ MÁY SẢN XUẤT GIẤY TISSUE</t>
  </si>
  <si>
    <t>Sản xuất giấy vệ sinh, khăn giấy, giấy ăn, giấy lau tay 36.000 tấn giấy/năm.</t>
  </si>
  <si>
    <t>NHÀ MÁY SẢN XUẤT GIẤY TỪ GIẤY PHẾ LIỆU.</t>
  </si>
  <si>
    <t>Sản xuất giấy từ giấy phế liệu.</t>
  </si>
  <si>
    <t>NHÀ MÁY CỦA CÔNG TY TNHH SHIMER VIỆT NAM.</t>
  </si>
  <si>
    <t>sản xuất vải PU, vải PVC
Sản xuất giấy hoặc bìa giấy với khổ lớn.</t>
  </si>
  <si>
    <t xml:space="preserve">CHO THUÊ NHÀ XƯỞNG CỦA CÔNG TY TNHH SX TM DV MAI THÀNH </t>
  </si>
  <si>
    <r>
      <t>Cho thuê nhà xưởng trên diện tích 100.002,8 m</t>
    </r>
    <r>
      <rPr>
        <vertAlign val="superscript"/>
        <sz val="14"/>
        <rFont val="Times New Roman"/>
        <family val="1"/>
      </rPr>
      <t>2</t>
    </r>
  </si>
  <si>
    <t>Giấy bao bì carton dạng cuộn các loại: giấy lớp mặt trắng (white top liner), giấy lớp mặt nâu (testliner), giấy sóng (medium)</t>
  </si>
  <si>
    <t>NHÀ MÁY SẢN XUẤT GIẤY</t>
  </si>
  <si>
    <t>NHÀ MÁY BAF MEAT BÌNH PHƯỚC</t>
  </si>
  <si>
    <t>Giết mổ gia súc, gia cầm, chế biến bảo quản thịt và các sản phẩm từ thịt
Chế biến suất ăn công nghiệp</t>
  </si>
  <si>
    <t>NHÀ MÁY CHẾ BIẾN GỖ NGUYÊN VŨ</t>
  </si>
  <si>
    <t>Sản xuất đồ gỗ xuất khẩu với quy mô 6.000 m3 sản phẩm/năm;
- Cho thuê nhà xưởng: 23.349,8 m2</t>
  </si>
  <si>
    <t>0414316430</t>
  </si>
  <si>
    <t>DỰ ÁN KHO - XƯỞNG - VĂN PHÒNG CHO THUÊ WIIN 2 NHƠN TRẠCH.</t>
  </si>
  <si>
    <t>CÔNG TY TNHH WIIN 2 NHƠN TRẠCH</t>
  </si>
  <si>
    <t>sản xuất, gia công các sản phẩm ván sợi MDF với quy mô 80.000 m3/năm</t>
  </si>
  <si>
    <t>NHÀ MÁY XỬ LÝ, TÁI CHẾ CHẤT THẢI CÔNG NGHIỆP VÀ CHẤT THẢI NGUY HẠI</t>
  </si>
  <si>
    <t>NHÀ MÁY CÔNG TY SONG MINH TẠI ĐỒNG NAI</t>
  </si>
  <si>
    <t>CÔNG TY TNHH DVTM SONG MINH</t>
  </si>
  <si>
    <t>Cho thuê kho</t>
  </si>
  <si>
    <t>DỰ ÁN ĐẦU TƯ XÂY DỰNG VÀ KINH DOANH KẾT CẤU HẠ TẦNG KHU CÔNG NGHIỆP LONG ĐỨC 3</t>
  </si>
  <si>
    <t>CÔNG TY CỔ PHẦN KHU CÔNG NGHIỆP LONG ĐỨC 3</t>
  </si>
  <si>
    <t>Đầu tư xây dựng và kinh doanh kết cấu hạ tầng KCN Long Đức 3</t>
  </si>
  <si>
    <t>DỰ ÁN ĐẦU TƯ XÂY DỰNG VÀ KINH DOANH KẾT CẤU HẠ TẦNG KHU CÔNG NGHIỆP XUÂN QUẾ - SÔNG NHẠN (GIAI ĐOẠN 1).</t>
  </si>
  <si>
    <t>CÔNG TY CỔ PHẦN KCN XUÂN QUẾ</t>
  </si>
  <si>
    <t>1.000 ha</t>
  </si>
  <si>
    <t>Đầu tư xây dựng và kinh doanh kết cấu hạ tầng Khu công nghiệp Xuân Quế - Sông Nhạn (giai đoạn 1).</t>
  </si>
  <si>
    <t>DỰ ÁN ĐẦU TƯ XÂY DỰNG VÀ KINH DOANH KẾT CẤU HẠ TẦNG KHU CÔNG NGHIỆP BÀU CẠN - TÂN HIỆP (GIAI ĐOẠN 1).</t>
  </si>
  <si>
    <t>CÔNG TY CỔ PHẦN KCN TÂN HIỆP</t>
  </si>
  <si>
    <t>Đầu tư xây dựng và kinh doanh kết cấu hạ tầng Khu công nghiệp Bàu Cạn - Tân Hiệp (giai đoạn 1).</t>
  </si>
  <si>
    <t>NHÀ MÁY SẢN XUẤT ỐNG CỐNG BÊ TÔNG (tên cũ là NHÀ MÁY SẢN XUẤT CHẾ BIẾN GỖ LẠNG VÀ CÁC SẢN PHẨM ĐỒ GỖ).</t>
  </si>
  <si>
    <t>Sản xuất bê tông và các sản phẩm từ xi măng và thạch cao với quy mô 4.500 m cống/năm</t>
  </si>
  <si>
    <t>CÔNG TY CỔ PHẦN MẠ KẼM CÔNG NGHIỆP VINGAL-VNSTEEL</t>
  </si>
  <si>
    <t xml:space="preserve"> Sx các sản phẩm mạ công nghiệp 60.000 tấn sản phẩm/năm.  </t>
  </si>
  <si>
    <t xml:space="preserve">Công ty TNHH Xây dụng United Steel (Việt Nam) </t>
  </si>
  <si>
    <t>Thi công các công trình xây dựng dân dụng và công nghiệp. Thi công lắp đặt hệ thống điện dân dụng và công nghiệp. Thi công lắp đặt hệ thống bếp ăn công nghiệp. Thi công xây dựng các công trinh giao thông. Trồng cây xanh.</t>
  </si>
  <si>
    <t>Sản xuất bao bì carton 03 lớp (từ nguyên liệu là giấy cuộn các loại); sản xuất đèn tiết kiệm điện;
- Sản xuất phụ kiện trang trí nội thất kèm theo sản phẩm ván sàn SPC (phào nẹp, sản phẩm trưng bày) quy mô 2.500 tấn sp/năm</t>
  </si>
  <si>
    <t>DỰ ÁN CÔNG TY CỔ PHẦN KCN BIÊN HÒA.</t>
  </si>
  <si>
    <t>CÔNG TY CỔ PHẦN KCN BIÊN HÒA</t>
  </si>
  <si>
    <t>Cho thuê nhà xưởng, nhà kho và công trình xây dựng khác.</t>
  </si>
  <si>
    <t>NHÀ MÁY CÔNG TY CỔ PHẦN GREEN BOARD VIỆT NHẬT.</t>
  </si>
  <si>
    <t>CÔNG TY CỔ PHẦN GREEN BOARD VIỆT NHẬT</t>
  </si>
  <si>
    <t>Sản xuất gỗ dán, gỗ lạng, ván ép và ván mỏng khác 
Chi tiết: Sản xuất, gia công các tấm ván nhân tạo (MDF, HDF,…) và bề mặt ván nhân tạo (phủ và ép Melamine, Laminate, Veneer và các loại bề mặt khác) phục vụ cho các sản phẩm nội thất với quy mô 330.000 m3/năm.</t>
  </si>
  <si>
    <t>KHU NHÀ XƯỞNG DỊCH VỤ CHO THUÊ IP 3- CÔNG TY IP VIỆT NAM</t>
  </si>
  <si>
    <t>CÔNG TY CP TM DV IP</t>
  </si>
  <si>
    <t>NHÀ MÁY CÔNG TY CỔ PHẦN VIỆT NAM FABRIC</t>
  </si>
  <si>
    <t>Sản xuất vải dệt thoi (trong quy trình sản xuất có công đoạn nhuộm, không thực hiện gia công nhuộm) với quy mô 12.000.000 m2/ năm tương đương 2.400 tấn sản phẩm/năm</t>
  </si>
  <si>
    <t>CÔNG TY CỔ PHẦN VIỆT NAM FABRIC</t>
  </si>
  <si>
    <t>NHÀ MÁY SẢN XUẤT DƯỢC PHẨM ĐẠT TIÊU CHUẨN EU-GMP</t>
  </si>
  <si>
    <t>CÔNG TY CỔ PHẦN SINH DƯỢC PHẨM APOLLO</t>
  </si>
  <si>
    <t>Sản xuất các loại thuốc, hóa dược và dược liệu vói quy mô 105,000,000 đơn vị sản phẩm/năm, tương đương 75 tấn sản phẩm/năm
Sản xuất plastic dạng nguyên sinh (keo sillicon) với quy mô 20,000,000 đơn vị sản phẩm/năm, tương đương 8,000 tần sản phẩm/năm</t>
  </si>
  <si>
    <t>DỰ ÁN CHO THUÊ NHÀ XƯỞNG, NHÀ KHO BÌNH MINH AN PHƯỚC IP</t>
  </si>
  <si>
    <t>CÔNG TY TNHH BÌNH MINH AN PHƯỚC IP</t>
  </si>
  <si>
    <t xml:space="preserve"> BẢNG KÊ DỰ ÁN VIỆT NAM TRONG CÁC KCN, KKT</t>
  </si>
  <si>
    <t>Sản xuất thức ăn giàu đạm, chất tinh khiết và bột cá cao đạm cho chăn nuôi; thực hiện các dịch vụ chăn nuôi thú y theo quy định hiện hành, gồm: cung cấp con giống, trang thiết bị chuồng trại, công cụ chăn nuôi, thuốc thú y để phòng, chữa bệnh cho gia súc; tổ chức chăn nuôi, thu mua gà và lợn của các trang trại và các hộ chăn nuôi dể chế biến, tiêu thụ trong nước và xuất khẩu; Nuôi trồng thủy sản nước ngọt và nước lợ. Sản xuất sơn</t>
  </si>
  <si>
    <r>
      <t xml:space="preserve">Sản xuất các loại cửa, vách ngăn bằng PVC; sản xuất các loại cửa bằng nhôm, sắt, gỗ và vách ngăn, mặt dựng bằng nhôm; </t>
    </r>
    <r>
      <rPr>
        <sz val="9"/>
        <rFont val="Times New Roman"/>
        <family val="1"/>
      </rPr>
      <t>sán xuất các loại vách ngăn, vách kính</t>
    </r>
  </si>
  <si>
    <t>Cty TNHH Cơ khí chính xác Nhật Bảo Nam (thuê nhà xưởng với tổng diện tích 670 m2 của Công ty TNHH Vĩnh Cường trong thời hạn 05 (năm) năm kể từ ngày được cấp Giấy chứng nhận đăng ký đầu tư)</t>
  </si>
  <si>
    <t>Sản xuất bao bì giấy carton (từ nguyên liệu giấy cuộn); sản xuất bao bì nhựa (từ hạt nhựa, bột PVC) dùng trong ngành thực phẩm và nước giải khát với quy mô 3.808 tấn sp/năm (2.448 tấn/năm màng PVC và 1.360 tấn/năm màng PE); in trên bao bì các loại với quy mô 4.124 tấn sp/năm (tương đương 10 tỷ sp/năm).
Hủy bỏ mục tiêu cho thuê nhà xưởng</t>
  </si>
  <si>
    <t>Sản xuất các sản phẩm nội - ngoại thất bằng kim loại (có công đoạn xử lý bề mặt bằng hóa chất, không bao gồm công đoạn xi mạ) với quy mô 1.950 tấn sản phẩm/năm</t>
  </si>
  <si>
    <r>
      <t>CÔNG TY TNHH SẢN XUẤT THƯƠNG MẠI DỊCH VỤ MAI THÀNH</t>
    </r>
    <r>
      <rPr>
        <sz val="11"/>
        <rFont val="Arial"/>
        <family val="2"/>
      </rPr>
      <t> - CHI NHÁNH BÌNH PHƯỚC</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</si>
</sst>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00\ _€_-;\-* #,##0.00\ _€_-;_-* &quot;-&quot;??\ _€_-;_-@_-"/>
    <numFmt numFmtId="165" formatCode="_(* #,##0_);_(* \(#,##0\);_(* &quot;-&quot;??_);_(@_)"/>
    <numFmt numFmtId="166" formatCode="_-* #,##0.00\ _F_-;\-* #,##0.00\ _F_-;_-* &quot;-&quot;??\ _F_-;_-@_-"/>
    <numFmt numFmtId="172" formatCode="\$#,##0\ ;\(\$#,##0\)"/>
    <numFmt numFmtId="173" formatCode="&quot;\&quot;#,##0;[Red]&quot;\&quot;&quot;\&quot;\-#,##0"/>
    <numFmt numFmtId="174" formatCode="&quot;\&quot;#,##0;[Red]&quot;\&quot;\-#,##0"/>
    <numFmt numFmtId="175" formatCode="&quot;\&quot;#,##0.00;[Red]&quot;\&quot;\-#,##0.00"/>
    <numFmt numFmtId="176" formatCode="&quot;\&quot;#,##0.00;[Red]&quot;\&quot;&quot;\&quot;&quot;\&quot;&quot;\&quot;&quot;\&quot;&quot;\&quot;\-#,##0.00"/>
    <numFmt numFmtId="179" formatCode="_-* #,##0\ _€_-;\-* #,##0\ _€_-;_-* &quot;-&quot;??\ _€_-;_-@_-"/>
    <numFmt numFmtId="180" formatCode="#,##0.0"/>
    <numFmt numFmtId="182" formatCode="0.E+00"/>
    <numFmt numFmtId="184" formatCode="dd\/mm\/yyyy"/>
  </numFmts>
  <fonts count="31">
    <font>
      <sz val="12"/>
      <name val="VNI-Times"/>
    </font>
    <font>
      <sz val="12"/>
      <name val="VNI-Times"/>
    </font>
    <font>
      <sz val="14"/>
      <name val="VNI-Times"/>
    </font>
    <font>
      <sz val="8"/>
      <name val="VNI-Times"/>
    </font>
    <font>
      <sz val="10"/>
      <name val="Arial"/>
      <family val="2"/>
    </font>
    <font>
      <b/>
      <sz val="18"/>
      <name val="Arial"/>
      <family val="2"/>
    </font>
    <font>
      <b/>
      <sz val="12"/>
      <name val="Arial"/>
      <family val="2"/>
    </font>
    <font>
      <sz val="14"/>
      <name val="뼻뮝"/>
      <family val="3"/>
      <charset val="129"/>
    </font>
    <font>
      <sz val="12"/>
      <name val="뼻뮝"/>
      <family val="1"/>
      <charset val="129"/>
    </font>
    <font>
      <sz val="12"/>
      <name val="바탕체"/>
      <family val="1"/>
      <charset val="129"/>
    </font>
    <font>
      <sz val="10"/>
      <name val="굴림체"/>
      <family val="3"/>
      <charset val="129"/>
    </font>
    <font>
      <b/>
      <sz val="10"/>
      <name val="VNI-Times"/>
    </font>
    <font>
      <b/>
      <sz val="10"/>
      <name val="Times New Roman"/>
      <family val="1"/>
    </font>
    <font>
      <sz val="9"/>
      <name val="Times New Roman"/>
      <family val="1"/>
    </font>
    <font>
      <b/>
      <sz val="9"/>
      <name val="Times New Roman"/>
      <family val="1"/>
    </font>
    <font>
      <sz val="8"/>
      <name val="Times New Roman"/>
      <family val="1"/>
    </font>
    <font>
      <b/>
      <sz val="8"/>
      <name val="Times New Roman"/>
      <family val="1"/>
    </font>
    <font>
      <vertAlign val="superscript"/>
      <sz val="14"/>
      <name val="Times New Roman"/>
      <family val="1"/>
    </font>
    <font>
      <sz val="13"/>
      <name val="Times New Roman"/>
      <family val="1"/>
    </font>
    <font>
      <b/>
      <sz val="8"/>
      <name val="VNI-Times"/>
    </font>
    <font>
      <b/>
      <u/>
      <sz val="10"/>
      <name val="Times New Roman"/>
      <family val="1"/>
    </font>
    <font>
      <b/>
      <u/>
      <sz val="8"/>
      <name val="Times New Roman"/>
      <family val="1"/>
    </font>
    <font>
      <b/>
      <sz val="14"/>
      <name val="Times New Roman"/>
      <family val="1"/>
    </font>
    <font>
      <b/>
      <i/>
      <sz val="8"/>
      <name val="Times New Roman"/>
      <family val="1"/>
    </font>
    <font>
      <b/>
      <u/>
      <sz val="10"/>
      <name val="VNI-Times"/>
    </font>
    <font>
      <sz val="11"/>
      <name val="Times New Roman"/>
      <family val="1"/>
    </font>
    <font>
      <b/>
      <sz val="8"/>
      <name val="Arial"/>
      <family val="2"/>
    </font>
    <font>
      <i/>
      <sz val="8"/>
      <name val="Times New Roman"/>
      <family val="1"/>
    </font>
    <font>
      <sz val="9"/>
      <name val="Times New Roman"/>
      <family val="1"/>
      <charset val="163"/>
    </font>
    <font>
      <sz val="11"/>
      <name val="Arial"/>
      <family val="2"/>
    </font>
    <font>
      <u/>
      <sz val="8"/>
      <name val="VNI-Times"/>
    </font>
  </fonts>
  <fills count="1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53"/>
        <bgColor indexed="64"/>
      </patternFill>
    </fill>
    <fill>
      <patternFill patternType="solid">
        <fgColor theme="0"/>
        <bgColor indexed="64"/>
      </patternFill>
    </fill>
    <fill>
      <patternFill patternType="solid">
        <fgColor rgb="FF00B0F0"/>
        <bgColor indexed="64"/>
      </patternFill>
    </fill>
    <fill>
      <patternFill patternType="solid">
        <fgColor theme="8"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s>
  <borders count="19">
    <border>
      <left/>
      <right/>
      <top/>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dotted">
        <color indexed="64"/>
      </bottom>
      <diagonal/>
    </border>
    <border>
      <left/>
      <right/>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thin">
        <color indexed="64"/>
      </top>
      <bottom/>
      <diagonal/>
    </border>
    <border>
      <left style="thin">
        <color indexed="64"/>
      </left>
      <right style="thin">
        <color indexed="64"/>
      </right>
      <top style="dotted">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bottom style="dashed">
        <color indexed="64"/>
      </bottom>
      <diagonal/>
    </border>
    <border>
      <left/>
      <right style="thin">
        <color indexed="64"/>
      </right>
      <top/>
      <bottom style="dotted">
        <color indexed="64"/>
      </bottom>
      <diagonal/>
    </border>
    <border>
      <left/>
      <right/>
      <top style="dotted">
        <color indexed="64"/>
      </top>
      <bottom style="dotted">
        <color indexed="64"/>
      </bottom>
      <diagonal/>
    </border>
    <border>
      <left/>
      <right style="thin">
        <color indexed="64"/>
      </right>
      <top style="dotted">
        <color indexed="64"/>
      </top>
      <bottom style="thin">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s>
  <cellStyleXfs count="25">
    <xf numFmtId="0" fontId="0" fillId="0" borderId="0"/>
    <xf numFmtId="164" fontId="1" fillId="0" borderId="0" applyFont="0" applyFill="0" applyBorder="0" applyAlignment="0" applyProtection="0"/>
    <xf numFmtId="166" fontId="2" fillId="0" borderId="0" applyFont="0" applyFill="0" applyBorder="0" applyAlignment="0" applyProtection="0"/>
    <xf numFmtId="3" fontId="4" fillId="0" borderId="0" applyFont="0" applyFill="0" applyBorder="0" applyAlignment="0" applyProtection="0"/>
    <xf numFmtId="172" fontId="4" fillId="0" borderId="0" applyFont="0" applyFill="0" applyBorder="0" applyAlignment="0" applyProtection="0"/>
    <xf numFmtId="0" fontId="4" fillId="0" borderId="0" applyFont="0" applyFill="0" applyBorder="0" applyAlignment="0" applyProtection="0"/>
    <xf numFmtId="2" fontId="4"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1" fillId="0" borderId="0"/>
    <xf numFmtId="0" fontId="2" fillId="0" borderId="0"/>
    <xf numFmtId="0" fontId="4" fillId="0" borderId="1" applyNumberFormat="0" applyFont="0" applyFill="0" applyAlignment="0" applyProtection="0"/>
    <xf numFmtId="40" fontId="7" fillId="0" borderId="0" applyFont="0" applyFill="0" applyBorder="0" applyAlignment="0" applyProtection="0"/>
    <xf numFmtId="38"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0" fontId="4" fillId="0" borderId="0" applyFont="0" applyFill="0" applyBorder="0" applyAlignment="0" applyProtection="0"/>
    <xf numFmtId="0" fontId="8" fillId="0" borderId="0"/>
    <xf numFmtId="173" fontId="4" fillId="0" borderId="0" applyFont="0" applyFill="0" applyBorder="0" applyAlignment="0" applyProtection="0"/>
    <xf numFmtId="176" fontId="4" fillId="0" borderId="0" applyFont="0" applyFill="0" applyBorder="0" applyAlignment="0" applyProtection="0"/>
    <xf numFmtId="175" fontId="9" fillId="0" borderId="0" applyFont="0" applyFill="0" applyBorder="0" applyAlignment="0" applyProtection="0"/>
    <xf numFmtId="174" fontId="9" fillId="0" borderId="0" applyFont="0" applyFill="0" applyBorder="0" applyAlignment="0" applyProtection="0"/>
    <xf numFmtId="0" fontId="10" fillId="0" borderId="0"/>
    <xf numFmtId="0" fontId="4" fillId="0" borderId="0"/>
    <xf numFmtId="0" fontId="4" fillId="0" borderId="0"/>
  </cellStyleXfs>
  <cellXfs count="310">
    <xf numFmtId="0" fontId="0" fillId="0" borderId="0" xfId="0"/>
    <xf numFmtId="0" fontId="4" fillId="0" borderId="0" xfId="23"/>
    <xf numFmtId="0" fontId="0" fillId="0" borderId="0" xfId="0" applyProtection="1">
      <protection locked="0"/>
    </xf>
    <xf numFmtId="165" fontId="15" fillId="5" borderId="8" xfId="2" applyNumberFormat="1" applyFont="1" applyFill="1" applyBorder="1" applyAlignment="1">
      <alignment horizontal="center" vertical="center"/>
    </xf>
    <xf numFmtId="165" fontId="15" fillId="0" borderId="8" xfId="2" applyNumberFormat="1" applyFont="1" applyFill="1" applyBorder="1" applyAlignment="1">
      <alignment horizontal="center" vertical="center"/>
    </xf>
    <xf numFmtId="165" fontId="15" fillId="5" borderId="6" xfId="10" applyNumberFormat="1" applyFont="1" applyFill="1" applyBorder="1" applyAlignment="1">
      <alignment horizontal="left" vertical="center"/>
    </xf>
    <xf numFmtId="165" fontId="15" fillId="3" borderId="8" xfId="2" applyNumberFormat="1" applyFont="1" applyFill="1" applyBorder="1" applyAlignment="1">
      <alignment horizontal="left" vertical="center"/>
    </xf>
    <xf numFmtId="1" fontId="15" fillId="0" borderId="8" xfId="2" applyNumberFormat="1" applyFont="1" applyBorder="1" applyAlignment="1">
      <alignment horizontal="right" vertical="center"/>
    </xf>
    <xf numFmtId="165" fontId="15" fillId="0" borderId="8" xfId="10" applyNumberFormat="1" applyFont="1" applyBorder="1" applyAlignment="1">
      <alignment horizontal="center" vertical="center"/>
    </xf>
    <xf numFmtId="165" fontId="15" fillId="0" borderId="8" xfId="2" applyNumberFormat="1" applyFont="1" applyBorder="1" applyAlignment="1">
      <alignment horizontal="center" vertical="center"/>
    </xf>
    <xf numFmtId="165" fontId="3" fillId="3" borderId="0" xfId="10" applyNumberFormat="1" applyFont="1" applyFill="1" applyAlignment="1">
      <alignment horizontal="left" vertical="center"/>
    </xf>
    <xf numFmtId="1" fontId="15" fillId="0" borderId="8" xfId="2" quotePrefix="1" applyNumberFormat="1" applyFont="1" applyBorder="1" applyAlignment="1">
      <alignment horizontal="right" vertical="center"/>
    </xf>
    <xf numFmtId="0" fontId="15" fillId="0" borderId="5" xfId="2" applyNumberFormat="1" applyFont="1" applyBorder="1" applyAlignment="1">
      <alignment vertical="center" wrapText="1"/>
    </xf>
    <xf numFmtId="0" fontId="15" fillId="3" borderId="5" xfId="0" applyFont="1" applyFill="1" applyBorder="1" applyAlignment="1">
      <alignment horizontal="left" vertical="center" wrapText="1"/>
    </xf>
    <xf numFmtId="165" fontId="15" fillId="10" borderId="8" xfId="2" applyNumberFormat="1" applyFont="1" applyFill="1" applyBorder="1" applyAlignment="1">
      <alignment horizontal="center" vertical="center"/>
    </xf>
    <xf numFmtId="165" fontId="15" fillId="11" borderId="8" xfId="2" applyNumberFormat="1" applyFont="1" applyFill="1" applyBorder="1" applyAlignment="1">
      <alignment horizontal="center" vertical="center"/>
    </xf>
    <xf numFmtId="165" fontId="15" fillId="3" borderId="0" xfId="10" applyNumberFormat="1" applyFont="1" applyFill="1" applyAlignment="1">
      <alignment horizontal="left" vertical="center"/>
    </xf>
    <xf numFmtId="1" fontId="15" fillId="0" borderId="8" xfId="2" quotePrefix="1" applyNumberFormat="1" applyFont="1" applyBorder="1" applyAlignment="1">
      <alignment horizontal="left" vertical="center"/>
    </xf>
    <xf numFmtId="1" fontId="15" fillId="0" borderId="8" xfId="2" applyNumberFormat="1" applyFont="1" applyBorder="1" applyAlignment="1">
      <alignment horizontal="left" vertical="center"/>
    </xf>
    <xf numFmtId="165" fontId="15" fillId="0" borderId="10" xfId="10" applyNumberFormat="1" applyFont="1" applyBorder="1" applyAlignment="1">
      <alignment vertical="center" wrapText="1"/>
    </xf>
    <xf numFmtId="184" fontId="15" fillId="0" borderId="10" xfId="10" applyNumberFormat="1" applyFont="1" applyBorder="1" applyAlignment="1">
      <alignment horizontal="right" vertical="center"/>
    </xf>
    <xf numFmtId="184" fontId="15" fillId="0" borderId="8" xfId="10" applyNumberFormat="1" applyFont="1" applyBorder="1" applyAlignment="1">
      <alignment horizontal="right" vertical="center"/>
    </xf>
    <xf numFmtId="0" fontId="18" fillId="0" borderId="18" xfId="24" applyFont="1" applyBorder="1" applyAlignment="1">
      <alignment horizontal="left" vertical="center" wrapText="1"/>
    </xf>
    <xf numFmtId="165" fontId="14" fillId="0" borderId="0" xfId="2" applyNumberFormat="1" applyFont="1" applyFill="1" applyBorder="1" applyAlignment="1">
      <alignment vertical="center"/>
    </xf>
    <xf numFmtId="165" fontId="3" fillId="0" borderId="0" xfId="10" applyNumberFormat="1" applyFont="1" applyFill="1" applyAlignment="1">
      <alignment vertical="center"/>
    </xf>
    <xf numFmtId="165" fontId="19" fillId="0" borderId="0" xfId="10" applyNumberFormat="1" applyFont="1" applyFill="1" applyAlignment="1">
      <alignment vertical="center"/>
    </xf>
    <xf numFmtId="165" fontId="19" fillId="0" borderId="4" xfId="10" applyNumberFormat="1" applyFont="1" applyFill="1" applyBorder="1" applyAlignment="1">
      <alignment vertical="center" wrapText="1"/>
    </xf>
    <xf numFmtId="165" fontId="19" fillId="0" borderId="2" xfId="2" applyNumberFormat="1" applyFont="1" applyFill="1" applyBorder="1" applyAlignment="1">
      <alignment horizontal="center" vertical="center"/>
    </xf>
    <xf numFmtId="184" fontId="19" fillId="0" borderId="2" xfId="2" applyNumberFormat="1" applyFont="1" applyFill="1" applyBorder="1" applyAlignment="1">
      <alignment horizontal="center" vertical="center"/>
    </xf>
    <xf numFmtId="1" fontId="19" fillId="0" borderId="2" xfId="2" applyNumberFormat="1" applyFont="1" applyFill="1" applyBorder="1" applyAlignment="1">
      <alignment horizontal="center" vertical="center"/>
    </xf>
    <xf numFmtId="165" fontId="19" fillId="0" borderId="2" xfId="2" applyNumberFormat="1" applyFont="1" applyFill="1" applyBorder="1" applyAlignment="1">
      <alignment horizontal="center" vertical="center" wrapText="1"/>
    </xf>
    <xf numFmtId="165" fontId="16" fillId="0" borderId="2" xfId="2" applyNumberFormat="1" applyFont="1" applyFill="1" applyBorder="1" applyAlignment="1">
      <alignment horizontal="center" vertical="center" wrapText="1"/>
    </xf>
    <xf numFmtId="0" fontId="3" fillId="0" borderId="4" xfId="0" applyFont="1" applyFill="1" applyBorder="1" applyAlignment="1">
      <alignment vertical="center" wrapText="1"/>
    </xf>
    <xf numFmtId="165" fontId="19" fillId="0" borderId="3" xfId="2" applyNumberFormat="1" applyFont="1" applyFill="1" applyBorder="1" applyAlignment="1">
      <alignment horizontal="center" vertical="center"/>
    </xf>
    <xf numFmtId="165" fontId="19" fillId="0" borderId="3" xfId="2" applyNumberFormat="1" applyFont="1" applyFill="1" applyBorder="1" applyAlignment="1">
      <alignment horizontal="left" vertical="center"/>
    </xf>
    <xf numFmtId="184" fontId="19" fillId="0" borderId="3" xfId="2" applyNumberFormat="1" applyFont="1" applyFill="1" applyBorder="1" applyAlignment="1">
      <alignment horizontal="right" vertical="center"/>
    </xf>
    <xf numFmtId="1" fontId="19" fillId="0" borderId="3" xfId="2" applyNumberFormat="1" applyFont="1" applyFill="1" applyBorder="1" applyAlignment="1">
      <alignment horizontal="right" vertical="center"/>
    </xf>
    <xf numFmtId="165" fontId="19" fillId="0" borderId="3" xfId="2" applyNumberFormat="1" applyFont="1" applyFill="1" applyBorder="1" applyAlignment="1">
      <alignment horizontal="center" vertical="center" wrapText="1"/>
    </xf>
    <xf numFmtId="165" fontId="16" fillId="0" borderId="3" xfId="2" applyNumberFormat="1" applyFont="1" applyFill="1" applyBorder="1" applyAlignment="1">
      <alignment horizontal="center" vertical="center" wrapText="1"/>
    </xf>
    <xf numFmtId="165" fontId="3" fillId="0" borderId="5" xfId="2" applyNumberFormat="1" applyFont="1" applyFill="1" applyBorder="1" applyAlignment="1">
      <alignment vertical="center" wrapText="1"/>
    </xf>
    <xf numFmtId="165" fontId="3" fillId="0" borderId="12" xfId="10" applyNumberFormat="1" applyFont="1" applyFill="1" applyBorder="1" applyAlignment="1">
      <alignment horizontal="center" vertical="center"/>
    </xf>
    <xf numFmtId="165" fontId="3" fillId="0" borderId="4" xfId="2" applyNumberFormat="1" applyFont="1" applyFill="1" applyBorder="1" applyAlignment="1">
      <alignment horizontal="center" vertical="center"/>
    </xf>
    <xf numFmtId="165" fontId="3" fillId="0" borderId="4" xfId="2" applyNumberFormat="1" applyFont="1" applyFill="1" applyBorder="1" applyAlignment="1">
      <alignment horizontal="left" vertical="center"/>
    </xf>
    <xf numFmtId="184" fontId="3" fillId="0" borderId="4" xfId="2" applyNumberFormat="1" applyFont="1" applyFill="1" applyBorder="1" applyAlignment="1">
      <alignment horizontal="right" vertical="center"/>
    </xf>
    <xf numFmtId="1" fontId="3" fillId="0" borderId="4" xfId="2" applyNumberFormat="1" applyFont="1" applyFill="1" applyBorder="1" applyAlignment="1">
      <alignment horizontal="right" vertical="center"/>
    </xf>
    <xf numFmtId="165" fontId="3" fillId="0" borderId="4" xfId="2" applyNumberFormat="1" applyFont="1" applyFill="1" applyBorder="1" applyAlignment="1">
      <alignment horizontal="center" vertical="center" wrapText="1"/>
    </xf>
    <xf numFmtId="165" fontId="15" fillId="0" borderId="4" xfId="2" applyNumberFormat="1" applyFont="1" applyFill="1" applyBorder="1" applyAlignment="1">
      <alignment horizontal="center" vertical="center" wrapText="1"/>
    </xf>
    <xf numFmtId="165" fontId="19" fillId="0" borderId="13" xfId="10" applyNumberFormat="1" applyFont="1" applyFill="1" applyBorder="1" applyAlignment="1">
      <alignment vertical="center"/>
    </xf>
    <xf numFmtId="165" fontId="19" fillId="0" borderId="5" xfId="2" applyNumberFormat="1" applyFont="1" applyFill="1" applyBorder="1" applyAlignment="1">
      <alignment horizontal="center" vertical="center"/>
    </xf>
    <xf numFmtId="165" fontId="19" fillId="0" borderId="5" xfId="2" applyNumberFormat="1" applyFont="1" applyFill="1" applyBorder="1" applyAlignment="1">
      <alignment horizontal="left" vertical="center"/>
    </xf>
    <xf numFmtId="184" fontId="19" fillId="0" borderId="5" xfId="2" applyNumberFormat="1" applyFont="1" applyFill="1" applyBorder="1" applyAlignment="1">
      <alignment horizontal="right" vertical="center"/>
    </xf>
    <xf numFmtId="1" fontId="19" fillId="0" borderId="5" xfId="2" applyNumberFormat="1" applyFont="1" applyFill="1" applyBorder="1" applyAlignment="1">
      <alignment horizontal="right" vertical="center"/>
    </xf>
    <xf numFmtId="165" fontId="20" fillId="0" borderId="5" xfId="2" applyNumberFormat="1" applyFont="1" applyFill="1" applyBorder="1" applyAlignment="1">
      <alignment vertical="center" wrapText="1"/>
    </xf>
    <xf numFmtId="165" fontId="21" fillId="0" borderId="5" xfId="2" applyNumberFormat="1" applyFont="1" applyFill="1" applyBorder="1" applyAlignment="1">
      <alignment vertical="center" wrapText="1"/>
    </xf>
    <xf numFmtId="165" fontId="19" fillId="0" borderId="5" xfId="2" applyNumberFormat="1" applyFont="1" applyFill="1" applyBorder="1" applyAlignment="1">
      <alignment vertical="center"/>
    </xf>
    <xf numFmtId="165" fontId="19" fillId="0" borderId="5" xfId="2" applyNumberFormat="1" applyFont="1" applyFill="1" applyBorder="1" applyAlignment="1">
      <alignment vertical="center" wrapText="1"/>
    </xf>
    <xf numFmtId="165" fontId="15" fillId="0" borderId="0" xfId="10" applyNumberFormat="1" applyFont="1" applyFill="1" applyAlignment="1">
      <alignment vertical="center"/>
    </xf>
    <xf numFmtId="165" fontId="15" fillId="0" borderId="7" xfId="2" applyNumberFormat="1" applyFont="1" applyFill="1" applyBorder="1" applyAlignment="1">
      <alignment horizontal="center" vertical="center"/>
    </xf>
    <xf numFmtId="1" fontId="15" fillId="0" borderId="8" xfId="2" applyNumberFormat="1" applyFont="1" applyFill="1" applyBorder="1" applyAlignment="1">
      <alignment horizontal="left" vertical="center"/>
    </xf>
    <xf numFmtId="184" fontId="15" fillId="0" borderId="8" xfId="2" applyNumberFormat="1" applyFont="1" applyFill="1" applyBorder="1" applyAlignment="1">
      <alignment horizontal="right" vertical="center"/>
    </xf>
    <xf numFmtId="1" fontId="15" fillId="0" borderId="8" xfId="2" applyNumberFormat="1" applyFont="1" applyFill="1" applyBorder="1" applyAlignment="1">
      <alignment horizontal="right" vertical="center"/>
    </xf>
    <xf numFmtId="165" fontId="15" fillId="0" borderId="8" xfId="2" applyNumberFormat="1" applyFont="1" applyFill="1" applyBorder="1" applyAlignment="1">
      <alignment vertical="center" wrapText="1"/>
    </xf>
    <xf numFmtId="165" fontId="15" fillId="0" borderId="8" xfId="10" applyNumberFormat="1" applyFont="1" applyFill="1" applyBorder="1" applyAlignment="1">
      <alignment horizontal="center" vertical="center"/>
    </xf>
    <xf numFmtId="182" fontId="15" fillId="0" borderId="8" xfId="2" applyNumberFormat="1" applyFont="1" applyFill="1" applyBorder="1" applyAlignment="1">
      <alignment vertical="center" wrapText="1"/>
    </xf>
    <xf numFmtId="165" fontId="16" fillId="0" borderId="4" xfId="10" applyNumberFormat="1" applyFont="1" applyFill="1" applyBorder="1" applyAlignment="1">
      <alignment horizontal="center" vertical="center"/>
    </xf>
    <xf numFmtId="165" fontId="16" fillId="0" borderId="7" xfId="2" applyNumberFormat="1" applyFont="1" applyFill="1" applyBorder="1" applyAlignment="1">
      <alignment horizontal="center" vertical="center"/>
    </xf>
    <xf numFmtId="1" fontId="16" fillId="0" borderId="8" xfId="2" applyNumberFormat="1" applyFont="1" applyFill="1" applyBorder="1" applyAlignment="1">
      <alignment horizontal="left" vertical="center"/>
    </xf>
    <xf numFmtId="184" fontId="16" fillId="0" borderId="8" xfId="2" applyNumberFormat="1" applyFont="1" applyFill="1" applyBorder="1" applyAlignment="1">
      <alignment horizontal="right" vertical="center"/>
    </xf>
    <xf numFmtId="1" fontId="16" fillId="0" borderId="8" xfId="2" applyNumberFormat="1" applyFont="1" applyFill="1" applyBorder="1" applyAlignment="1">
      <alignment horizontal="right" vertical="center"/>
    </xf>
    <xf numFmtId="165" fontId="12" fillId="0" borderId="8" xfId="2" applyNumberFormat="1" applyFont="1" applyFill="1" applyBorder="1" applyAlignment="1">
      <alignment horizontal="center" vertical="center" wrapText="1"/>
    </xf>
    <xf numFmtId="165" fontId="16" fillId="0" borderId="8" xfId="2" applyNumberFormat="1" applyFont="1" applyFill="1" applyBorder="1" applyAlignment="1">
      <alignment horizontal="center" vertical="center" wrapText="1"/>
    </xf>
    <xf numFmtId="165" fontId="16" fillId="0" borderId="8" xfId="2" applyNumberFormat="1" applyFont="1" applyFill="1" applyBorder="1" applyAlignment="1">
      <alignment horizontal="center" vertical="center"/>
    </xf>
    <xf numFmtId="165" fontId="20" fillId="0" borderId="8" xfId="2" applyNumberFormat="1" applyFont="1" applyFill="1" applyBorder="1" applyAlignment="1">
      <alignment vertical="center" wrapText="1"/>
    </xf>
    <xf numFmtId="165" fontId="21" fillId="0" borderId="8" xfId="2" applyNumberFormat="1" applyFont="1" applyFill="1" applyBorder="1" applyAlignment="1">
      <alignment vertical="center" wrapText="1"/>
    </xf>
    <xf numFmtId="165" fontId="16" fillId="0" borderId="0" xfId="10" applyNumberFormat="1" applyFont="1" applyFill="1" applyAlignment="1">
      <alignment vertical="center"/>
    </xf>
    <xf numFmtId="165" fontId="16" fillId="0" borderId="8" xfId="10" applyNumberFormat="1" applyFont="1" applyFill="1" applyBorder="1" applyAlignment="1">
      <alignment horizontal="center" vertical="center"/>
    </xf>
    <xf numFmtId="165" fontId="16" fillId="0" borderId="8" xfId="2" applyNumberFormat="1" applyFont="1" applyFill="1" applyBorder="1" applyAlignment="1">
      <alignment vertical="center" wrapText="1"/>
    </xf>
    <xf numFmtId="1" fontId="15" fillId="0" borderId="8" xfId="2" applyNumberFormat="1" applyFont="1" applyFill="1" applyBorder="1" applyAlignment="1">
      <alignment horizontal="left" vertical="center" wrapText="1"/>
    </xf>
    <xf numFmtId="165" fontId="16" fillId="0" borderId="0" xfId="10" applyNumberFormat="1" applyFont="1" applyFill="1" applyAlignment="1">
      <alignment horizontal="center" vertical="center"/>
    </xf>
    <xf numFmtId="1" fontId="13" fillId="0" borderId="8" xfId="2" applyNumberFormat="1" applyFont="1" applyFill="1" applyBorder="1" applyAlignment="1">
      <alignment horizontal="left" vertical="center" wrapText="1"/>
    </xf>
    <xf numFmtId="184" fontId="13" fillId="0" borderId="8" xfId="2" applyNumberFormat="1" applyFont="1" applyFill="1" applyBorder="1" applyAlignment="1">
      <alignment horizontal="right" vertical="center"/>
    </xf>
    <xf numFmtId="1" fontId="13" fillId="0" borderId="8" xfId="2" applyNumberFormat="1" applyFont="1" applyFill="1" applyBorder="1" applyAlignment="1">
      <alignment horizontal="right" vertical="center"/>
    </xf>
    <xf numFmtId="1" fontId="15" fillId="5" borderId="8" xfId="2" applyNumberFormat="1" applyFont="1" applyFill="1" applyBorder="1" applyAlignment="1">
      <alignment horizontal="left" vertical="center" wrapText="1"/>
    </xf>
    <xf numFmtId="165" fontId="3" fillId="0" borderId="0" xfId="10" applyNumberFormat="1" applyFont="1" applyAlignment="1">
      <alignment vertical="center"/>
    </xf>
    <xf numFmtId="165" fontId="22" fillId="0" borderId="0" xfId="10" applyNumberFormat="1" applyFont="1" applyAlignment="1">
      <alignment horizontal="left" vertical="center"/>
    </xf>
    <xf numFmtId="165" fontId="19" fillId="0" borderId="0" xfId="10" applyNumberFormat="1" applyFont="1" applyAlignment="1">
      <alignment horizontal="left" vertical="center"/>
    </xf>
    <xf numFmtId="184" fontId="19" fillId="0" borderId="0" xfId="10" applyNumberFormat="1" applyFont="1" applyAlignment="1">
      <alignment horizontal="right" vertical="center"/>
    </xf>
    <xf numFmtId="1" fontId="19" fillId="0" borderId="0" xfId="10" applyNumberFormat="1" applyFont="1" applyAlignment="1">
      <alignment horizontal="right" vertical="center"/>
    </xf>
    <xf numFmtId="165" fontId="19" fillId="0" borderId="0" xfId="10" applyNumberFormat="1" applyFont="1" applyAlignment="1">
      <alignment horizontal="left" vertical="center" wrapText="1"/>
    </xf>
    <xf numFmtId="165" fontId="16" fillId="0" borderId="0" xfId="10" applyNumberFormat="1" applyFont="1" applyAlignment="1">
      <alignment horizontal="left" vertical="center" wrapText="1"/>
    </xf>
    <xf numFmtId="165" fontId="15" fillId="0" borderId="0" xfId="10" applyNumberFormat="1" applyFont="1" applyAlignment="1">
      <alignment vertical="center"/>
    </xf>
    <xf numFmtId="165" fontId="12" fillId="0" borderId="0" xfId="10" applyNumberFormat="1" applyFont="1" applyAlignment="1">
      <alignment vertical="center"/>
    </xf>
    <xf numFmtId="165" fontId="3" fillId="0" borderId="0" xfId="10" applyNumberFormat="1" applyFont="1" applyAlignment="1">
      <alignment horizontal="left" vertical="center"/>
    </xf>
    <xf numFmtId="184" fontId="3" fillId="0" borderId="0" xfId="10" applyNumberFormat="1" applyFont="1" applyAlignment="1">
      <alignment vertical="center"/>
    </xf>
    <xf numFmtId="1" fontId="3" fillId="0" borderId="0" xfId="10" applyNumberFormat="1" applyFont="1" applyAlignment="1">
      <alignment horizontal="right" vertical="center"/>
    </xf>
    <xf numFmtId="37" fontId="19" fillId="0" borderId="0" xfId="10" applyNumberFormat="1" applyFont="1" applyAlignment="1">
      <alignment vertical="center"/>
    </xf>
    <xf numFmtId="165" fontId="16" fillId="0" borderId="0" xfId="10" applyNumberFormat="1" applyFont="1" applyAlignment="1">
      <alignment horizontal="center" vertical="center" wrapText="1"/>
    </xf>
    <xf numFmtId="165" fontId="3" fillId="0" borderId="0" xfId="10" applyNumberFormat="1" applyFont="1" applyAlignment="1">
      <alignment vertical="center" wrapText="1"/>
    </xf>
    <xf numFmtId="165" fontId="19" fillId="0" borderId="0" xfId="10" applyNumberFormat="1" applyFont="1" applyAlignment="1">
      <alignment horizontal="center" vertical="center"/>
    </xf>
    <xf numFmtId="165" fontId="16" fillId="0" borderId="0" xfId="10" applyNumberFormat="1" applyFont="1" applyAlignment="1">
      <alignment vertical="center"/>
    </xf>
    <xf numFmtId="165" fontId="19" fillId="0" borderId="0" xfId="10" applyNumberFormat="1" applyFont="1" applyAlignment="1">
      <alignment vertical="center"/>
    </xf>
    <xf numFmtId="165" fontId="15" fillId="0" borderId="0" xfId="10" applyNumberFormat="1" applyFont="1" applyAlignment="1">
      <alignment horizontal="center" vertical="center"/>
    </xf>
    <xf numFmtId="165" fontId="3" fillId="0" borderId="0" xfId="10" applyNumberFormat="1" applyFont="1" applyAlignment="1">
      <alignment horizontal="center" vertical="center"/>
    </xf>
    <xf numFmtId="165" fontId="15" fillId="5" borderId="0" xfId="10" applyNumberFormat="1" applyFont="1" applyFill="1" applyAlignment="1">
      <alignment vertical="center"/>
    </xf>
    <xf numFmtId="165" fontId="3" fillId="5" borderId="0" xfId="10" applyNumberFormat="1" applyFont="1" applyFill="1" applyAlignment="1">
      <alignment vertical="center"/>
    </xf>
    <xf numFmtId="165" fontId="16" fillId="0" borderId="0" xfId="10" applyNumberFormat="1" applyFont="1" applyAlignment="1">
      <alignment horizontal="center" vertical="center"/>
    </xf>
    <xf numFmtId="165" fontId="15" fillId="5" borderId="7" xfId="2" applyNumberFormat="1" applyFont="1" applyFill="1" applyBorder="1" applyAlignment="1">
      <alignment horizontal="center" vertical="center"/>
    </xf>
    <xf numFmtId="165" fontId="16" fillId="4" borderId="4" xfId="10" applyNumberFormat="1" applyFont="1" applyFill="1" applyBorder="1" applyAlignment="1">
      <alignment horizontal="center" vertical="center"/>
    </xf>
    <xf numFmtId="165" fontId="16" fillId="2" borderId="5" xfId="2" applyNumberFormat="1" applyFont="1" applyFill="1" applyBorder="1" applyAlignment="1">
      <alignment horizontal="center" vertical="center"/>
    </xf>
    <xf numFmtId="1" fontId="16" fillId="2" borderId="5" xfId="2" applyNumberFormat="1" applyFont="1" applyFill="1" applyBorder="1" applyAlignment="1">
      <alignment horizontal="left" vertical="center"/>
    </xf>
    <xf numFmtId="184" fontId="16" fillId="2" borderId="5" xfId="2" applyNumberFormat="1" applyFont="1" applyFill="1" applyBorder="1" applyAlignment="1">
      <alignment horizontal="right" vertical="center"/>
    </xf>
    <xf numFmtId="1" fontId="16" fillId="2" borderId="5" xfId="2" applyNumberFormat="1" applyFont="1" applyFill="1" applyBorder="1" applyAlignment="1">
      <alignment horizontal="right" vertical="center"/>
    </xf>
    <xf numFmtId="165" fontId="12" fillId="2" borderId="5" xfId="2" applyNumberFormat="1" applyFont="1" applyFill="1" applyBorder="1" applyAlignment="1">
      <alignment horizontal="center" vertical="center" wrapText="1"/>
    </xf>
    <xf numFmtId="165" fontId="16" fillId="2" borderId="5" xfId="2" applyNumberFormat="1" applyFont="1" applyFill="1" applyBorder="1" applyAlignment="1">
      <alignment horizontal="center" vertical="center" wrapText="1"/>
    </xf>
    <xf numFmtId="165" fontId="16" fillId="2" borderId="8" xfId="2" applyNumberFormat="1" applyFont="1" applyFill="1" applyBorder="1" applyAlignment="1">
      <alignment horizontal="center" vertical="center"/>
    </xf>
    <xf numFmtId="165" fontId="16" fillId="2" borderId="8" xfId="2" applyNumberFormat="1" applyFont="1" applyFill="1" applyBorder="1" applyAlignment="1">
      <alignment horizontal="center" vertical="center" wrapText="1"/>
    </xf>
    <xf numFmtId="165" fontId="16" fillId="2" borderId="0" xfId="10" applyNumberFormat="1" applyFont="1" applyFill="1" applyAlignment="1">
      <alignment vertical="center"/>
    </xf>
    <xf numFmtId="1" fontId="16" fillId="2" borderId="8" xfId="2" applyNumberFormat="1" applyFont="1" applyFill="1" applyBorder="1" applyAlignment="1">
      <alignment horizontal="left" vertical="center"/>
    </xf>
    <xf numFmtId="184" fontId="16" fillId="2" borderId="8" xfId="2" applyNumberFormat="1" applyFont="1" applyFill="1" applyBorder="1" applyAlignment="1">
      <alignment horizontal="right" vertical="center"/>
    </xf>
    <xf numFmtId="1" fontId="16" fillId="2" borderId="8" xfId="2" applyNumberFormat="1" applyFont="1" applyFill="1" applyBorder="1" applyAlignment="1">
      <alignment horizontal="right" vertical="center"/>
    </xf>
    <xf numFmtId="165" fontId="20" fillId="2" borderId="8" xfId="2" applyNumberFormat="1" applyFont="1" applyFill="1" applyBorder="1" applyAlignment="1">
      <alignment vertical="center" wrapText="1"/>
    </xf>
    <xf numFmtId="165" fontId="21" fillId="2" borderId="8" xfId="2" applyNumberFormat="1" applyFont="1" applyFill="1" applyBorder="1" applyAlignment="1">
      <alignment vertical="center" wrapText="1"/>
    </xf>
    <xf numFmtId="165" fontId="16" fillId="2" borderId="8" xfId="10" applyNumberFormat="1" applyFont="1" applyFill="1" applyBorder="1" applyAlignment="1">
      <alignment horizontal="center" vertical="center"/>
    </xf>
    <xf numFmtId="165" fontId="16" fillId="2" borderId="8" xfId="2" applyNumberFormat="1" applyFont="1" applyFill="1" applyBorder="1" applyAlignment="1">
      <alignment vertical="center" wrapText="1"/>
    </xf>
    <xf numFmtId="165" fontId="15" fillId="0" borderId="0" xfId="2" applyNumberFormat="1" applyFont="1" applyBorder="1" applyAlignment="1">
      <alignment vertical="center" wrapText="1"/>
    </xf>
    <xf numFmtId="165" fontId="12" fillId="2" borderId="8" xfId="2" applyNumberFormat="1" applyFont="1" applyFill="1" applyBorder="1" applyAlignment="1">
      <alignment horizontal="center" vertical="center" wrapText="1"/>
    </xf>
    <xf numFmtId="1" fontId="15" fillId="5" borderId="8" xfId="2" applyNumberFormat="1" applyFont="1" applyFill="1" applyBorder="1" applyAlignment="1">
      <alignment horizontal="left" vertical="center"/>
    </xf>
    <xf numFmtId="184" fontId="15" fillId="5" borderId="8" xfId="2" applyNumberFormat="1" applyFont="1" applyFill="1" applyBorder="1" applyAlignment="1">
      <alignment horizontal="left" vertical="center"/>
    </xf>
    <xf numFmtId="1" fontId="15" fillId="5" borderId="8" xfId="2" applyNumberFormat="1" applyFont="1" applyFill="1" applyBorder="1" applyAlignment="1">
      <alignment horizontal="right" vertical="center"/>
    </xf>
    <xf numFmtId="165" fontId="15" fillId="0" borderId="8" xfId="2" applyNumberFormat="1" applyFont="1" applyFill="1" applyBorder="1" applyAlignment="1">
      <alignment horizontal="left" vertical="center" wrapText="1"/>
    </xf>
    <xf numFmtId="165" fontId="15" fillId="5" borderId="8" xfId="2" applyNumberFormat="1" applyFont="1" applyFill="1" applyBorder="1" applyAlignment="1">
      <alignment horizontal="left" vertical="center" wrapText="1"/>
    </xf>
    <xf numFmtId="165" fontId="15" fillId="5" borderId="8" xfId="2" applyNumberFormat="1" applyFont="1" applyFill="1" applyBorder="1" applyAlignment="1">
      <alignment horizontal="left" vertical="center"/>
    </xf>
    <xf numFmtId="165" fontId="15" fillId="5" borderId="0" xfId="10" applyNumberFormat="1" applyFont="1" applyFill="1" applyAlignment="1">
      <alignment horizontal="left" vertical="center"/>
    </xf>
    <xf numFmtId="165" fontId="3" fillId="5" borderId="0" xfId="10" applyNumberFormat="1" applyFont="1" applyFill="1" applyAlignment="1">
      <alignment horizontal="left" vertical="center"/>
    </xf>
    <xf numFmtId="11" fontId="13" fillId="0" borderId="5" xfId="2" applyNumberFormat="1" applyFont="1" applyFill="1" applyBorder="1" applyAlignment="1">
      <alignment vertical="center" wrapText="1"/>
    </xf>
    <xf numFmtId="165" fontId="15" fillId="2" borderId="8" xfId="2" applyNumberFormat="1" applyFont="1" applyFill="1" applyBorder="1" applyAlignment="1">
      <alignment horizontal="center" vertical="center"/>
    </xf>
    <xf numFmtId="1" fontId="23" fillId="2" borderId="7" xfId="2" applyNumberFormat="1" applyFont="1" applyFill="1" applyBorder="1" applyAlignment="1">
      <alignment horizontal="left" vertical="center"/>
    </xf>
    <xf numFmtId="184" fontId="23" fillId="2" borderId="8" xfId="2" applyNumberFormat="1" applyFont="1" applyFill="1" applyBorder="1" applyAlignment="1">
      <alignment horizontal="right" vertical="center"/>
    </xf>
    <xf numFmtId="1" fontId="23" fillId="2" borderId="8" xfId="2" applyNumberFormat="1" applyFont="1" applyFill="1" applyBorder="1" applyAlignment="1">
      <alignment horizontal="right" vertical="center"/>
    </xf>
    <xf numFmtId="165" fontId="11" fillId="2" borderId="8" xfId="2" applyNumberFormat="1" applyFont="1" applyFill="1" applyBorder="1" applyAlignment="1">
      <alignment horizontal="center" vertical="center" wrapText="1"/>
    </xf>
    <xf numFmtId="165" fontId="23" fillId="2" borderId="8" xfId="2" applyNumberFormat="1" applyFont="1" applyFill="1" applyBorder="1" applyAlignment="1">
      <alignment horizontal="center" vertical="center"/>
    </xf>
    <xf numFmtId="165" fontId="23" fillId="2" borderId="8" xfId="2" applyNumberFormat="1" applyFont="1" applyFill="1" applyBorder="1" applyAlignment="1">
      <alignment horizontal="center" vertical="center" wrapText="1"/>
    </xf>
    <xf numFmtId="165" fontId="16" fillId="2" borderId="12" xfId="10" applyNumberFormat="1" applyFont="1" applyFill="1" applyBorder="1" applyAlignment="1">
      <alignment horizontal="center" vertical="center"/>
    </xf>
    <xf numFmtId="165" fontId="24" fillId="2" borderId="8" xfId="2" applyNumberFormat="1" applyFont="1" applyFill="1" applyBorder="1" applyAlignment="1">
      <alignment vertical="center" wrapText="1"/>
    </xf>
    <xf numFmtId="165" fontId="15" fillId="3" borderId="8" xfId="10" applyNumberFormat="1" applyFont="1" applyFill="1" applyBorder="1" applyAlignment="1">
      <alignment horizontal="center" vertical="center"/>
    </xf>
    <xf numFmtId="1" fontId="15" fillId="0" borderId="7" xfId="2" applyNumberFormat="1" applyFont="1" applyFill="1" applyBorder="1" applyAlignment="1">
      <alignment horizontal="left" vertical="center"/>
    </xf>
    <xf numFmtId="184" fontId="15" fillId="0" borderId="8" xfId="2" applyNumberFormat="1" applyFont="1" applyBorder="1" applyAlignment="1">
      <alignment horizontal="right" vertical="center"/>
    </xf>
    <xf numFmtId="165" fontId="15" fillId="0" borderId="8" xfId="9" applyNumberFormat="1" applyFont="1" applyBorder="1" applyAlignment="1">
      <alignment vertical="center" wrapText="1"/>
    </xf>
    <xf numFmtId="165" fontId="16" fillId="3" borderId="8" xfId="2" applyNumberFormat="1" applyFont="1" applyFill="1" applyBorder="1" applyAlignment="1">
      <alignment vertical="center"/>
    </xf>
    <xf numFmtId="165" fontId="16" fillId="3" borderId="0" xfId="10" applyNumberFormat="1" applyFont="1" applyFill="1" applyAlignment="1">
      <alignment horizontal="center" vertical="center"/>
    </xf>
    <xf numFmtId="165" fontId="19" fillId="3" borderId="0" xfId="10" applyNumberFormat="1" applyFont="1" applyFill="1" applyAlignment="1">
      <alignment horizontal="center" vertical="center"/>
    </xf>
    <xf numFmtId="165" fontId="15" fillId="0" borderId="8" xfId="2" applyNumberFormat="1" applyFont="1" applyFill="1" applyBorder="1" applyAlignment="1">
      <alignment vertical="center"/>
    </xf>
    <xf numFmtId="1" fontId="15" fillId="0" borderId="7" xfId="2" applyNumberFormat="1" applyFont="1" applyBorder="1" applyAlignment="1">
      <alignment horizontal="left" vertical="center"/>
    </xf>
    <xf numFmtId="165" fontId="15" fillId="3" borderId="8" xfId="2" applyNumberFormat="1" applyFont="1" applyFill="1" applyBorder="1" applyAlignment="1">
      <alignment vertical="center"/>
    </xf>
    <xf numFmtId="0" fontId="15" fillId="0" borderId="8" xfId="9" applyFont="1" applyBorder="1" applyAlignment="1">
      <alignment vertical="center" wrapText="1"/>
    </xf>
    <xf numFmtId="165" fontId="16" fillId="4" borderId="8" xfId="10" applyNumberFormat="1" applyFont="1" applyFill="1" applyBorder="1" applyAlignment="1">
      <alignment horizontal="center" vertical="center"/>
    </xf>
    <xf numFmtId="43" fontId="16" fillId="2" borderId="8" xfId="2" applyNumberFormat="1" applyFont="1" applyFill="1" applyBorder="1" applyAlignment="1">
      <alignment vertical="center"/>
    </xf>
    <xf numFmtId="165" fontId="15" fillId="5" borderId="8" xfId="10" applyNumberFormat="1" applyFont="1" applyFill="1" applyBorder="1" applyAlignment="1">
      <alignment horizontal="center" vertical="center"/>
    </xf>
    <xf numFmtId="1" fontId="15" fillId="5" borderId="7" xfId="2" applyNumberFormat="1" applyFont="1" applyFill="1" applyBorder="1" applyAlignment="1">
      <alignment horizontal="left" vertical="center"/>
    </xf>
    <xf numFmtId="184" fontId="15" fillId="5" borderId="8" xfId="2" applyNumberFormat="1" applyFont="1" applyFill="1" applyBorder="1" applyAlignment="1">
      <alignment horizontal="right" vertical="center"/>
    </xf>
    <xf numFmtId="165" fontId="15" fillId="5" borderId="8" xfId="9" applyNumberFormat="1" applyFont="1" applyFill="1" applyBorder="1" applyAlignment="1">
      <alignment vertical="center" wrapText="1"/>
    </xf>
    <xf numFmtId="165" fontId="16" fillId="5" borderId="8" xfId="2" applyNumberFormat="1" applyFont="1" applyFill="1" applyBorder="1" applyAlignment="1">
      <alignment vertical="center"/>
    </xf>
    <xf numFmtId="165" fontId="16" fillId="5" borderId="0" xfId="10" applyNumberFormat="1" applyFont="1" applyFill="1" applyAlignment="1">
      <alignment horizontal="center" vertical="center"/>
    </xf>
    <xf numFmtId="165" fontId="19" fillId="5" borderId="0" xfId="10" applyNumberFormat="1" applyFont="1" applyFill="1" applyAlignment="1">
      <alignment horizontal="center" vertical="center"/>
    </xf>
    <xf numFmtId="165" fontId="15" fillId="5" borderId="8" xfId="9" applyNumberFormat="1" applyFont="1" applyFill="1" applyBorder="1" applyAlignment="1">
      <alignment vertical="center"/>
    </xf>
    <xf numFmtId="165" fontId="16" fillId="5" borderId="8" xfId="2" applyNumberFormat="1" applyFont="1" applyFill="1" applyBorder="1" applyAlignment="1">
      <alignment horizontal="center" vertical="center" wrapText="1"/>
    </xf>
    <xf numFmtId="165" fontId="16" fillId="5" borderId="8" xfId="2" applyNumberFormat="1" applyFont="1" applyFill="1" applyBorder="1" applyAlignment="1">
      <alignment horizontal="center" vertical="center"/>
    </xf>
    <xf numFmtId="0" fontId="15" fillId="5" borderId="8" xfId="9" applyFont="1" applyFill="1" applyBorder="1" applyAlignment="1">
      <alignment vertical="center" wrapText="1"/>
    </xf>
    <xf numFmtId="0" fontId="15" fillId="5" borderId="7" xfId="2" applyNumberFormat="1" applyFont="1" applyFill="1" applyBorder="1" applyAlignment="1">
      <alignment horizontal="left" vertical="center"/>
    </xf>
    <xf numFmtId="11" fontId="15" fillId="0" borderId="8" xfId="2" applyNumberFormat="1" applyFont="1" applyFill="1" applyBorder="1" applyAlignment="1">
      <alignment horizontal="left" vertical="center" wrapText="1"/>
    </xf>
    <xf numFmtId="43" fontId="16" fillId="2" borderId="8" xfId="2" applyNumberFormat="1" applyFont="1" applyFill="1" applyBorder="1" applyAlignment="1">
      <alignment horizontal="center" vertical="center"/>
    </xf>
    <xf numFmtId="1" fontId="23" fillId="2" borderId="8" xfId="2" applyNumberFormat="1" applyFont="1" applyFill="1" applyBorder="1" applyAlignment="1">
      <alignment horizontal="left" vertical="center"/>
    </xf>
    <xf numFmtId="165" fontId="20" fillId="2" borderId="8" xfId="2" applyNumberFormat="1" applyFont="1" applyFill="1" applyBorder="1" applyAlignment="1">
      <alignment horizontal="left" vertical="center" wrapText="1"/>
    </xf>
    <xf numFmtId="165" fontId="21" fillId="2" borderId="8" xfId="2" applyNumberFormat="1" applyFont="1" applyFill="1" applyBorder="1" applyAlignment="1">
      <alignment horizontal="left" vertical="center" wrapText="1"/>
    </xf>
    <xf numFmtId="165" fontId="19" fillId="0" borderId="15" xfId="10" applyNumberFormat="1" applyFont="1" applyBorder="1" applyAlignment="1">
      <alignment horizontal="center" vertical="center"/>
    </xf>
    <xf numFmtId="165" fontId="15" fillId="5" borderId="8" xfId="10" applyNumberFormat="1" applyFont="1" applyFill="1" applyBorder="1" applyAlignment="1">
      <alignment vertical="center"/>
    </xf>
    <xf numFmtId="1" fontId="15" fillId="5" borderId="8" xfId="9" applyNumberFormat="1" applyFont="1" applyFill="1" applyBorder="1" applyAlignment="1">
      <alignment horizontal="left" vertical="center"/>
    </xf>
    <xf numFmtId="184" fontId="15" fillId="5" borderId="8" xfId="9" applyNumberFormat="1" applyFont="1" applyFill="1" applyBorder="1" applyAlignment="1">
      <alignment horizontal="right" vertical="center"/>
    </xf>
    <xf numFmtId="1" fontId="15" fillId="5" borderId="8" xfId="9" quotePrefix="1" applyNumberFormat="1" applyFont="1" applyFill="1" applyBorder="1" applyAlignment="1">
      <alignment horizontal="right" vertical="center"/>
    </xf>
    <xf numFmtId="179" fontId="15" fillId="5" borderId="8" xfId="1" applyNumberFormat="1" applyFont="1" applyFill="1" applyBorder="1" applyAlignment="1">
      <alignment horizontal="center" vertical="center"/>
    </xf>
    <xf numFmtId="165" fontId="15" fillId="5" borderId="8" xfId="9" applyNumberFormat="1" applyFont="1" applyFill="1" applyBorder="1" applyAlignment="1">
      <alignment horizontal="left" vertical="center" wrapText="1"/>
    </xf>
    <xf numFmtId="165" fontId="15" fillId="5" borderId="8" xfId="2" applyNumberFormat="1" applyFont="1" applyFill="1" applyBorder="1" applyAlignment="1">
      <alignment vertical="center" wrapText="1"/>
    </xf>
    <xf numFmtId="165" fontId="15" fillId="5" borderId="14" xfId="10" applyNumberFormat="1" applyFont="1" applyFill="1" applyBorder="1" applyAlignment="1">
      <alignment vertical="center"/>
    </xf>
    <xf numFmtId="182" fontId="15" fillId="5" borderId="8" xfId="2" applyNumberFormat="1" applyFont="1" applyFill="1" applyBorder="1" applyAlignment="1">
      <alignment vertical="center" wrapText="1"/>
    </xf>
    <xf numFmtId="165" fontId="15" fillId="0" borderId="8" xfId="10" applyNumberFormat="1" applyFont="1" applyBorder="1" applyAlignment="1">
      <alignment vertical="center"/>
    </xf>
    <xf numFmtId="179" fontId="15" fillId="0" borderId="8" xfId="1" applyNumberFormat="1" applyFont="1" applyFill="1" applyBorder="1" applyAlignment="1">
      <alignment horizontal="center" vertical="center"/>
    </xf>
    <xf numFmtId="0" fontId="13" fillId="0" borderId="8" xfId="2" applyNumberFormat="1" applyFont="1" applyFill="1" applyBorder="1" applyAlignment="1">
      <alignment horizontal="left" vertical="center"/>
    </xf>
    <xf numFmtId="184" fontId="13" fillId="0" borderId="8" xfId="9" applyNumberFormat="1" applyFont="1" applyBorder="1" applyAlignment="1">
      <alignment horizontal="right" vertical="center"/>
    </xf>
    <xf numFmtId="165" fontId="13" fillId="0" borderId="8" xfId="2" applyNumberFormat="1" applyFont="1" applyFill="1" applyBorder="1" applyAlignment="1">
      <alignment vertical="center" wrapText="1"/>
    </xf>
    <xf numFmtId="179" fontId="13" fillId="0" borderId="8" xfId="1" applyNumberFormat="1" applyFont="1" applyFill="1" applyBorder="1" applyAlignment="1">
      <alignment horizontal="center" vertical="center"/>
    </xf>
    <xf numFmtId="11" fontId="13" fillId="0" borderId="8" xfId="9" applyNumberFormat="1" applyFont="1" applyBorder="1" applyAlignment="1">
      <alignment vertical="center" wrapText="1"/>
    </xf>
    <xf numFmtId="0" fontId="25" fillId="0" borderId="17" xfId="0" applyFont="1" applyBorder="1" applyAlignment="1" applyProtection="1">
      <alignment horizontal="left" vertical="center" wrapText="1" readingOrder="1"/>
      <protection locked="0"/>
    </xf>
    <xf numFmtId="0" fontId="25" fillId="0" borderId="0" xfId="0" applyFont="1" applyAlignment="1" applyProtection="1">
      <alignment horizontal="left" vertical="center" wrapText="1" readingOrder="1"/>
      <protection locked="0"/>
    </xf>
    <xf numFmtId="165" fontId="16" fillId="4" borderId="14" xfId="10" applyNumberFormat="1" applyFont="1" applyFill="1" applyBorder="1" applyAlignment="1">
      <alignment horizontal="center" vertical="center"/>
    </xf>
    <xf numFmtId="165" fontId="16" fillId="2" borderId="8" xfId="2" applyNumberFormat="1" applyFont="1" applyFill="1" applyBorder="1" applyAlignment="1">
      <alignment vertical="center"/>
    </xf>
    <xf numFmtId="165" fontId="16" fillId="2" borderId="6" xfId="10" applyNumberFormat="1" applyFont="1" applyFill="1" applyBorder="1" applyAlignment="1">
      <alignment horizontal="center" vertical="center"/>
    </xf>
    <xf numFmtId="165" fontId="15" fillId="5" borderId="6" xfId="10" applyNumberFormat="1" applyFont="1" applyFill="1" applyBorder="1" applyAlignment="1">
      <alignment horizontal="center" vertical="center"/>
    </xf>
    <xf numFmtId="1" fontId="15" fillId="9" borderId="8" xfId="2" applyNumberFormat="1" applyFont="1" applyFill="1" applyBorder="1" applyAlignment="1">
      <alignment horizontal="right" vertical="center"/>
    </xf>
    <xf numFmtId="184" fontId="15" fillId="9" borderId="8" xfId="2" applyNumberFormat="1" applyFont="1" applyFill="1" applyBorder="1" applyAlignment="1">
      <alignment horizontal="right" vertical="center"/>
    </xf>
    <xf numFmtId="165" fontId="15" fillId="0" borderId="6" xfId="10" applyNumberFormat="1" applyFont="1" applyBorder="1" applyAlignment="1">
      <alignment horizontal="center" vertical="center"/>
    </xf>
    <xf numFmtId="165" fontId="16" fillId="0" borderId="8" xfId="2" applyNumberFormat="1" applyFont="1" applyFill="1" applyBorder="1" applyAlignment="1">
      <alignment vertical="center"/>
    </xf>
    <xf numFmtId="0" fontId="26" fillId="0" borderId="0" xfId="0" applyFont="1" applyAlignment="1">
      <alignment horizontal="left" vertical="center" wrapText="1"/>
    </xf>
    <xf numFmtId="165" fontId="16" fillId="4" borderId="6" xfId="10" applyNumberFormat="1" applyFont="1" applyFill="1" applyBorder="1" applyAlignment="1">
      <alignment horizontal="center" vertical="center"/>
    </xf>
    <xf numFmtId="165" fontId="15" fillId="5" borderId="8" xfId="2" applyNumberFormat="1" applyFont="1" applyFill="1" applyBorder="1" applyAlignment="1">
      <alignment vertical="center"/>
    </xf>
    <xf numFmtId="1" fontId="15" fillId="5" borderId="8" xfId="2" quotePrefix="1" applyNumberFormat="1" applyFont="1" applyFill="1" applyBorder="1" applyAlignment="1">
      <alignment horizontal="left" vertical="center"/>
    </xf>
    <xf numFmtId="1" fontId="15" fillId="5" borderId="7" xfId="2" quotePrefix="1" applyNumberFormat="1" applyFont="1" applyFill="1" applyBorder="1" applyAlignment="1">
      <alignment horizontal="right" vertical="center"/>
    </xf>
    <xf numFmtId="165" fontId="15" fillId="6" borderId="8" xfId="2" applyNumberFormat="1" applyFont="1" applyFill="1" applyBorder="1" applyAlignment="1">
      <alignment horizontal="center" vertical="center"/>
    </xf>
    <xf numFmtId="1" fontId="15" fillId="5" borderId="7" xfId="2" quotePrefix="1" applyNumberFormat="1" applyFont="1" applyFill="1" applyBorder="1" applyAlignment="1">
      <alignment horizontal="left" vertical="center"/>
    </xf>
    <xf numFmtId="165" fontId="16" fillId="2" borderId="11" xfId="2" applyNumberFormat="1" applyFont="1" applyFill="1" applyBorder="1" applyAlignment="1">
      <alignment horizontal="center" vertical="center"/>
    </xf>
    <xf numFmtId="1" fontId="27" fillId="5" borderId="8" xfId="2" applyNumberFormat="1" applyFont="1" applyFill="1" applyBorder="1" applyAlignment="1">
      <alignment horizontal="left" vertical="center"/>
    </xf>
    <xf numFmtId="184" fontId="27" fillId="5" borderId="8" xfId="2" applyNumberFormat="1" applyFont="1" applyFill="1" applyBorder="1" applyAlignment="1">
      <alignment horizontal="left" vertical="center"/>
    </xf>
    <xf numFmtId="1" fontId="27" fillId="5" borderId="8" xfId="2" applyNumberFormat="1" applyFont="1" applyFill="1" applyBorder="1" applyAlignment="1">
      <alignment horizontal="right" vertical="center"/>
    </xf>
    <xf numFmtId="1" fontId="23" fillId="5" borderId="8" xfId="2" applyNumberFormat="1" applyFont="1" applyFill="1" applyBorder="1" applyAlignment="1">
      <alignment horizontal="right" vertical="center"/>
    </xf>
    <xf numFmtId="184" fontId="16" fillId="5" borderId="8" xfId="10" applyNumberFormat="1" applyFont="1" applyFill="1" applyBorder="1" applyAlignment="1">
      <alignment horizontal="center" vertical="center"/>
    </xf>
    <xf numFmtId="184" fontId="23" fillId="5" borderId="8" xfId="2" applyNumberFormat="1" applyFont="1" applyFill="1" applyBorder="1" applyAlignment="1">
      <alignment horizontal="right" vertical="center"/>
    </xf>
    <xf numFmtId="165" fontId="15" fillId="5" borderId="8" xfId="9" applyNumberFormat="1" applyFont="1" applyFill="1" applyBorder="1" applyAlignment="1">
      <alignment horizontal="left" vertical="top" wrapText="1"/>
    </xf>
    <xf numFmtId="1" fontId="23" fillId="5" borderId="8" xfId="2" quotePrefix="1" applyNumberFormat="1" applyFont="1" applyFill="1" applyBorder="1" applyAlignment="1">
      <alignment horizontal="left" vertical="center"/>
    </xf>
    <xf numFmtId="165" fontId="23" fillId="5" borderId="8" xfId="2" applyNumberFormat="1" applyFont="1" applyFill="1" applyBorder="1" applyAlignment="1">
      <alignment horizontal="center" vertical="center"/>
    </xf>
    <xf numFmtId="165" fontId="3" fillId="5" borderId="8" xfId="2" applyNumberFormat="1" applyFont="1" applyFill="1" applyBorder="1" applyAlignment="1">
      <alignment horizontal="left" vertical="center" wrapText="1"/>
    </xf>
    <xf numFmtId="165" fontId="15" fillId="5" borderId="0" xfId="10" applyNumberFormat="1" applyFont="1" applyFill="1" applyAlignment="1">
      <alignment horizontal="center" vertical="center"/>
    </xf>
    <xf numFmtId="165" fontId="3" fillId="5" borderId="0" xfId="10" applyNumberFormat="1" applyFont="1" applyFill="1" applyAlignment="1">
      <alignment horizontal="center" vertical="center"/>
    </xf>
    <xf numFmtId="165" fontId="16" fillId="5" borderId="6" xfId="10" applyNumberFormat="1" applyFont="1" applyFill="1" applyBorder="1" applyAlignment="1">
      <alignment horizontal="center" vertical="center"/>
    </xf>
    <xf numFmtId="1" fontId="23" fillId="5" borderId="8" xfId="2" applyNumberFormat="1" applyFont="1" applyFill="1" applyBorder="1" applyAlignment="1">
      <alignment horizontal="left" vertical="center"/>
    </xf>
    <xf numFmtId="165" fontId="23" fillId="5" borderId="8" xfId="2" applyNumberFormat="1" applyFont="1" applyFill="1" applyBorder="1" applyAlignment="1">
      <alignment horizontal="center" vertical="center" wrapText="1"/>
    </xf>
    <xf numFmtId="165" fontId="15" fillId="5" borderId="8" xfId="10" applyNumberFormat="1" applyFont="1" applyFill="1" applyBorder="1" applyAlignment="1">
      <alignment horizontal="left" vertical="center" wrapText="1"/>
    </xf>
    <xf numFmtId="165" fontId="15" fillId="0" borderId="6" xfId="10" applyNumberFormat="1" applyFont="1" applyBorder="1" applyAlignment="1">
      <alignment horizontal="left" vertical="center"/>
    </xf>
    <xf numFmtId="165" fontId="15" fillId="0" borderId="8" xfId="2" applyNumberFormat="1" applyFont="1" applyFill="1" applyBorder="1" applyAlignment="1">
      <alignment horizontal="left" vertical="center"/>
    </xf>
    <xf numFmtId="184" fontId="15" fillId="0" borderId="8" xfId="2" applyNumberFormat="1" applyFont="1" applyFill="1" applyBorder="1" applyAlignment="1">
      <alignment horizontal="left" vertical="center"/>
    </xf>
    <xf numFmtId="165" fontId="15" fillId="0" borderId="8" xfId="10" applyNumberFormat="1" applyFont="1" applyBorder="1" applyAlignment="1">
      <alignment horizontal="left" vertical="center" wrapText="1"/>
    </xf>
    <xf numFmtId="165" fontId="15" fillId="0" borderId="0" xfId="10" applyNumberFormat="1" applyFont="1" applyAlignment="1">
      <alignment horizontal="left" vertical="center"/>
    </xf>
    <xf numFmtId="1" fontId="15" fillId="5" borderId="7" xfId="9" applyNumberFormat="1" applyFont="1" applyFill="1" applyBorder="1" applyAlignment="1">
      <alignment horizontal="left" vertical="center"/>
    </xf>
    <xf numFmtId="1" fontId="15" fillId="5" borderId="7" xfId="9" applyNumberFormat="1" applyFont="1" applyFill="1" applyBorder="1" applyAlignment="1">
      <alignment horizontal="right" vertical="center"/>
    </xf>
    <xf numFmtId="1" fontId="15" fillId="5" borderId="8" xfId="9" applyNumberFormat="1" applyFont="1" applyFill="1" applyBorder="1" applyAlignment="1">
      <alignment horizontal="right" vertical="center"/>
    </xf>
    <xf numFmtId="3" fontId="15" fillId="5" borderId="8" xfId="1" applyNumberFormat="1" applyFont="1" applyFill="1" applyBorder="1" applyAlignment="1">
      <alignment horizontal="center" vertical="center"/>
    </xf>
    <xf numFmtId="0" fontId="15" fillId="5" borderId="8" xfId="2" applyNumberFormat="1" applyFont="1" applyFill="1" applyBorder="1" applyAlignment="1">
      <alignment horizontal="left" vertical="center" wrapText="1"/>
    </xf>
    <xf numFmtId="180" fontId="15" fillId="5" borderId="8" xfId="1" applyNumberFormat="1" applyFont="1" applyFill="1" applyBorder="1" applyAlignment="1">
      <alignment horizontal="center" vertical="center"/>
    </xf>
    <xf numFmtId="3" fontId="15" fillId="0" borderId="8" xfId="1" applyNumberFormat="1" applyFont="1" applyFill="1" applyBorder="1" applyAlignment="1">
      <alignment horizontal="center" vertical="center"/>
    </xf>
    <xf numFmtId="165" fontId="15" fillId="7" borderId="8" xfId="2" applyNumberFormat="1" applyFont="1" applyFill="1" applyBorder="1" applyAlignment="1">
      <alignment horizontal="left" vertical="center"/>
    </xf>
    <xf numFmtId="1" fontId="15" fillId="5" borderId="8" xfId="2" quotePrefix="1" applyNumberFormat="1" applyFont="1" applyFill="1" applyBorder="1" applyAlignment="1">
      <alignment horizontal="right" vertical="center"/>
    </xf>
    <xf numFmtId="0" fontId="15" fillId="0" borderId="8" xfId="2" applyNumberFormat="1" applyFont="1" applyFill="1" applyBorder="1" applyAlignment="1">
      <alignment horizontal="left" vertical="center" wrapText="1"/>
    </xf>
    <xf numFmtId="184" fontId="15" fillId="5" borderId="10" xfId="10" applyNumberFormat="1" applyFont="1" applyFill="1" applyBorder="1" applyAlignment="1">
      <alignment horizontal="right" vertical="center"/>
    </xf>
    <xf numFmtId="1" fontId="15" fillId="5" borderId="8" xfId="10" applyNumberFormat="1" applyFont="1" applyFill="1" applyBorder="1" applyAlignment="1">
      <alignment horizontal="right" vertical="center"/>
    </xf>
    <xf numFmtId="184" fontId="15" fillId="5" borderId="8" xfId="10" applyNumberFormat="1" applyFont="1" applyFill="1" applyBorder="1" applyAlignment="1">
      <alignment horizontal="right" vertical="center"/>
    </xf>
    <xf numFmtId="0" fontId="15" fillId="5" borderId="5" xfId="0" applyFont="1" applyFill="1" applyBorder="1" applyAlignment="1">
      <alignment horizontal="left" vertical="center" wrapText="1"/>
    </xf>
    <xf numFmtId="165" fontId="15" fillId="5" borderId="10" xfId="10" applyNumberFormat="1" applyFont="1" applyFill="1" applyBorder="1" applyAlignment="1">
      <alignment vertical="center" wrapText="1"/>
    </xf>
    <xf numFmtId="165" fontId="15" fillId="5" borderId="5" xfId="2" applyNumberFormat="1" applyFont="1" applyFill="1" applyBorder="1" applyAlignment="1">
      <alignment vertical="center" wrapText="1"/>
    </xf>
    <xf numFmtId="0" fontId="15" fillId="0" borderId="5" xfId="0" applyFont="1" applyBorder="1" applyAlignment="1">
      <alignment horizontal="left" vertical="center" wrapText="1"/>
    </xf>
    <xf numFmtId="0" fontId="15" fillId="5" borderId="5" xfId="2" applyNumberFormat="1" applyFont="1" applyFill="1" applyBorder="1" applyAlignment="1">
      <alignment vertical="center" wrapText="1"/>
    </xf>
    <xf numFmtId="165" fontId="15" fillId="5" borderId="5" xfId="10" applyNumberFormat="1" applyFont="1" applyFill="1" applyBorder="1" applyAlignment="1">
      <alignment horizontal="center" vertical="center"/>
    </xf>
    <xf numFmtId="165" fontId="16" fillId="2" borderId="5" xfId="2" applyNumberFormat="1" applyFont="1" applyFill="1" applyBorder="1" applyAlignment="1">
      <alignment vertical="center"/>
    </xf>
    <xf numFmtId="1" fontId="15" fillId="0" borderId="8" xfId="10" applyNumberFormat="1" applyFont="1" applyBorder="1" applyAlignment="1">
      <alignment horizontal="right" vertical="center"/>
    </xf>
    <xf numFmtId="0" fontId="13" fillId="0" borderId="8" xfId="0" applyFont="1" applyBorder="1" applyAlignment="1">
      <alignment horizontal="left" vertical="center" wrapText="1"/>
    </xf>
    <xf numFmtId="11" fontId="13" fillId="0" borderId="11" xfId="2" applyNumberFormat="1" applyFont="1" applyFill="1" applyBorder="1" applyAlignment="1">
      <alignment vertical="center"/>
    </xf>
    <xf numFmtId="165" fontId="15" fillId="0" borderId="5" xfId="2" applyNumberFormat="1" applyFont="1" applyBorder="1" applyAlignment="1">
      <alignment vertical="center" wrapText="1"/>
    </xf>
    <xf numFmtId="165" fontId="16" fillId="2" borderId="0" xfId="10" applyNumberFormat="1" applyFont="1" applyFill="1" applyAlignment="1">
      <alignment horizontal="center" vertical="center"/>
    </xf>
    <xf numFmtId="165" fontId="19" fillId="2" borderId="0" xfId="10" applyNumberFormat="1" applyFont="1" applyFill="1" applyAlignment="1">
      <alignment horizontal="center" vertical="center"/>
    </xf>
    <xf numFmtId="165" fontId="15" fillId="5" borderId="8" xfId="2" applyNumberFormat="1" applyFont="1" applyFill="1" applyBorder="1" applyAlignment="1">
      <alignment horizontal="center" vertical="center" wrapText="1"/>
    </xf>
    <xf numFmtId="165" fontId="15" fillId="0" borderId="8" xfId="2" applyNumberFormat="1" applyFont="1" applyFill="1" applyBorder="1" applyAlignment="1">
      <alignment horizontal="center" vertical="center" wrapText="1"/>
    </xf>
    <xf numFmtId="165" fontId="15" fillId="0" borderId="5" xfId="2" applyNumberFormat="1" applyFont="1" applyFill="1" applyBorder="1" applyAlignment="1">
      <alignment vertical="center"/>
    </xf>
    <xf numFmtId="1" fontId="15" fillId="0" borderId="8" xfId="2" quotePrefix="1" applyNumberFormat="1" applyFont="1" applyFill="1" applyBorder="1" applyAlignment="1">
      <alignment horizontal="left" vertical="center"/>
    </xf>
    <xf numFmtId="1" fontId="23" fillId="0" borderId="8" xfId="2" applyNumberFormat="1" applyFont="1" applyFill="1" applyBorder="1" applyAlignment="1">
      <alignment horizontal="right" vertical="center"/>
    </xf>
    <xf numFmtId="184" fontId="23" fillId="0" borderId="8" xfId="2" applyNumberFormat="1" applyFont="1" applyFill="1" applyBorder="1" applyAlignment="1">
      <alignment horizontal="right" vertical="center"/>
    </xf>
    <xf numFmtId="184" fontId="28" fillId="0" borderId="8" xfId="2" applyNumberFormat="1" applyFont="1" applyFill="1" applyBorder="1" applyAlignment="1">
      <alignment horizontal="right" vertical="center"/>
    </xf>
    <xf numFmtId="1" fontId="28" fillId="0" borderId="8" xfId="2" applyNumberFormat="1" applyFont="1" applyFill="1" applyBorder="1" applyAlignment="1">
      <alignment horizontal="right" vertical="center"/>
    </xf>
    <xf numFmtId="165" fontId="13" fillId="0" borderId="8" xfId="2" applyNumberFormat="1" applyFont="1" applyFill="1" applyBorder="1" applyAlignment="1">
      <alignment vertical="center"/>
    </xf>
    <xf numFmtId="11" fontId="13" fillId="0" borderId="8" xfId="2" applyNumberFormat="1" applyFont="1" applyFill="1" applyBorder="1" applyAlignment="1">
      <alignment vertical="center" wrapText="1"/>
    </xf>
    <xf numFmtId="0" fontId="15" fillId="0" borderId="8" xfId="2" applyNumberFormat="1" applyFont="1" applyFill="1" applyBorder="1" applyAlignment="1">
      <alignment vertical="center" wrapText="1"/>
    </xf>
    <xf numFmtId="165" fontId="16" fillId="5" borderId="5" xfId="2" applyNumberFormat="1" applyFont="1" applyFill="1" applyBorder="1" applyAlignment="1">
      <alignment vertical="center"/>
    </xf>
    <xf numFmtId="11" fontId="15" fillId="0" borderId="8" xfId="2" applyNumberFormat="1" applyFont="1" applyFill="1" applyBorder="1" applyAlignment="1">
      <alignment vertical="center" wrapText="1"/>
    </xf>
    <xf numFmtId="165" fontId="15" fillId="8" borderId="8" xfId="2" applyNumberFormat="1" applyFont="1" applyFill="1" applyBorder="1" applyAlignment="1">
      <alignment horizontal="center" vertical="center"/>
    </xf>
    <xf numFmtId="165" fontId="24" fillId="2" borderId="8" xfId="2" applyNumberFormat="1" applyFont="1" applyFill="1" applyBorder="1" applyAlignment="1">
      <alignment horizontal="left" vertical="center" wrapText="1"/>
    </xf>
    <xf numFmtId="165" fontId="23" fillId="0" borderId="8" xfId="2" applyNumberFormat="1" applyFont="1" applyFill="1" applyBorder="1" applyAlignment="1">
      <alignment horizontal="center" vertical="center"/>
    </xf>
    <xf numFmtId="165" fontId="16" fillId="0" borderId="8" xfId="2" applyNumberFormat="1" applyFont="1" applyFill="1" applyBorder="1" applyAlignment="1">
      <alignment horizontal="left" vertical="center" wrapText="1"/>
    </xf>
    <xf numFmtId="11" fontId="13" fillId="0" borderId="8" xfId="2" applyNumberFormat="1" applyFont="1" applyFill="1" applyBorder="1" applyAlignment="1">
      <alignment vertical="center"/>
    </xf>
    <xf numFmtId="165" fontId="16" fillId="0" borderId="5" xfId="2" applyNumberFormat="1" applyFont="1" applyFill="1" applyBorder="1" applyAlignment="1">
      <alignment vertical="center"/>
    </xf>
    <xf numFmtId="165" fontId="16" fillId="2" borderId="15" xfId="10" applyNumberFormat="1" applyFont="1" applyFill="1" applyBorder="1" applyAlignment="1">
      <alignment horizontal="center" vertical="center"/>
    </xf>
    <xf numFmtId="1" fontId="23" fillId="2" borderId="11" xfId="2" applyNumberFormat="1" applyFont="1" applyFill="1" applyBorder="1" applyAlignment="1">
      <alignment horizontal="left" vertical="center"/>
    </xf>
    <xf numFmtId="184" fontId="23" fillId="2" borderId="11" xfId="2" applyNumberFormat="1" applyFont="1" applyFill="1" applyBorder="1" applyAlignment="1">
      <alignment horizontal="right" vertical="center"/>
    </xf>
    <xf numFmtId="1" fontId="23" fillId="2" borderId="11" xfId="2" applyNumberFormat="1" applyFont="1" applyFill="1" applyBorder="1" applyAlignment="1">
      <alignment horizontal="right" vertical="center"/>
    </xf>
    <xf numFmtId="165" fontId="12" fillId="2" borderId="11" xfId="2" applyNumberFormat="1" applyFont="1" applyFill="1" applyBorder="1" applyAlignment="1">
      <alignment horizontal="center" vertical="center" wrapText="1"/>
    </xf>
    <xf numFmtId="165" fontId="16" fillId="2" borderId="11" xfId="2" applyNumberFormat="1" applyFont="1" applyFill="1" applyBorder="1" applyAlignment="1">
      <alignment horizontal="center" vertical="center" wrapText="1"/>
    </xf>
    <xf numFmtId="165" fontId="23" fillId="2" borderId="11" xfId="2" applyNumberFormat="1" applyFont="1" applyFill="1" applyBorder="1" applyAlignment="1">
      <alignment horizontal="center" vertical="center"/>
    </xf>
    <xf numFmtId="165" fontId="23" fillId="2" borderId="11" xfId="2" applyNumberFormat="1" applyFont="1" applyFill="1" applyBorder="1" applyAlignment="1">
      <alignment horizontal="center" vertical="center" wrapText="1"/>
    </xf>
    <xf numFmtId="165" fontId="3" fillId="5" borderId="8" xfId="9" applyNumberFormat="1" applyFont="1" applyFill="1" applyBorder="1" applyAlignment="1">
      <alignment vertical="center" wrapText="1"/>
    </xf>
    <xf numFmtId="1" fontId="15" fillId="5" borderId="8" xfId="2" quotePrefix="1" applyNumberFormat="1" applyFont="1" applyFill="1" applyBorder="1" applyAlignment="1">
      <alignment horizontal="left" vertical="center" wrapText="1"/>
    </xf>
    <xf numFmtId="184" fontId="15" fillId="5" borderId="8" xfId="2" applyNumberFormat="1" applyFont="1" applyFill="1" applyBorder="1" applyAlignment="1">
      <alignment horizontal="right" vertical="center" wrapText="1"/>
    </xf>
    <xf numFmtId="1" fontId="15" fillId="5" borderId="8" xfId="2" applyNumberFormat="1" applyFont="1" applyFill="1" applyBorder="1" applyAlignment="1">
      <alignment horizontal="right" vertical="center" wrapText="1"/>
    </xf>
    <xf numFmtId="165" fontId="12" fillId="2" borderId="16" xfId="10" applyNumberFormat="1" applyFont="1" applyFill="1" applyBorder="1" applyAlignment="1">
      <alignment horizontal="center" vertical="center"/>
    </xf>
    <xf numFmtId="165" fontId="12" fillId="2" borderId="4" xfId="2" applyNumberFormat="1" applyFont="1" applyFill="1" applyBorder="1" applyAlignment="1">
      <alignment horizontal="center" vertical="center"/>
    </xf>
    <xf numFmtId="1" fontId="12" fillId="2" borderId="4" xfId="2" applyNumberFormat="1" applyFont="1" applyFill="1" applyBorder="1" applyAlignment="1">
      <alignment horizontal="left" vertical="center"/>
    </xf>
    <xf numFmtId="184" fontId="12" fillId="2" borderId="4" xfId="2" applyNumberFormat="1" applyFont="1" applyFill="1" applyBorder="1" applyAlignment="1">
      <alignment horizontal="right" vertical="center"/>
    </xf>
    <xf numFmtId="1" fontId="12" fillId="2" borderId="4" xfId="2" applyNumberFormat="1" applyFont="1" applyFill="1" applyBorder="1" applyAlignment="1">
      <alignment horizontal="right" vertical="center"/>
    </xf>
    <xf numFmtId="165" fontId="12" fillId="2" borderId="4" xfId="2" applyNumberFormat="1" applyFont="1" applyFill="1" applyBorder="1" applyAlignment="1">
      <alignment horizontal="center" vertical="center" wrapText="1"/>
    </xf>
    <xf numFmtId="165" fontId="12" fillId="0" borderId="0" xfId="10" applyNumberFormat="1" applyFont="1" applyAlignment="1">
      <alignment horizontal="center" vertical="center"/>
    </xf>
    <xf numFmtId="165" fontId="11" fillId="0" borderId="0" xfId="10" applyNumberFormat="1" applyFont="1" applyAlignment="1">
      <alignment horizontal="center" vertical="center"/>
    </xf>
    <xf numFmtId="165" fontId="21" fillId="0" borderId="0" xfId="2" applyNumberFormat="1" applyFont="1" applyBorder="1" applyAlignment="1">
      <alignment horizontal="left" vertical="center"/>
    </xf>
    <xf numFmtId="165" fontId="3" fillId="0" borderId="0" xfId="2" applyNumberFormat="1" applyFont="1" applyBorder="1" applyAlignment="1">
      <alignment horizontal="left" vertical="center"/>
    </xf>
    <xf numFmtId="184" fontId="30" fillId="0" borderId="0" xfId="2" applyNumberFormat="1" applyFont="1" applyBorder="1" applyAlignment="1">
      <alignment horizontal="right" vertical="center"/>
    </xf>
    <xf numFmtId="1" fontId="30" fillId="0" borderId="0" xfId="2" applyNumberFormat="1" applyFont="1" applyBorder="1" applyAlignment="1">
      <alignment horizontal="right" vertical="center"/>
    </xf>
    <xf numFmtId="165" fontId="3" fillId="0" borderId="9" xfId="2" applyNumberFormat="1" applyFont="1" applyBorder="1" applyAlignment="1">
      <alignment horizontal="center" vertical="center"/>
    </xf>
    <xf numFmtId="165" fontId="3" fillId="0" borderId="0" xfId="2" applyNumberFormat="1" applyFont="1" applyBorder="1" applyAlignment="1">
      <alignment vertical="center" wrapText="1"/>
    </xf>
    <xf numFmtId="165" fontId="15" fillId="0" borderId="0" xfId="2" applyNumberFormat="1" applyFont="1" applyBorder="1" applyAlignment="1">
      <alignment horizontal="left" vertical="center"/>
    </xf>
    <xf numFmtId="184" fontId="3" fillId="0" borderId="0" xfId="2" applyNumberFormat="1" applyFont="1" applyBorder="1" applyAlignment="1">
      <alignment horizontal="right" vertical="center"/>
    </xf>
    <xf numFmtId="1" fontId="3" fillId="0" borderId="0" xfId="2" applyNumberFormat="1" applyFont="1" applyBorder="1" applyAlignment="1">
      <alignment horizontal="right" vertical="center"/>
    </xf>
    <xf numFmtId="165" fontId="3" fillId="0" borderId="0" xfId="2" applyNumberFormat="1" applyFont="1" applyBorder="1" applyAlignment="1">
      <alignment horizontal="left" vertical="center" wrapText="1"/>
    </xf>
    <xf numFmtId="165" fontId="15" fillId="0" borderId="0" xfId="2" applyNumberFormat="1" applyFont="1" applyBorder="1" applyAlignment="1">
      <alignment horizontal="left" vertical="center" wrapText="1"/>
    </xf>
    <xf numFmtId="165" fontId="3" fillId="0" borderId="0" xfId="2" applyNumberFormat="1" applyFont="1" applyBorder="1" applyAlignment="1">
      <alignment vertical="center"/>
    </xf>
    <xf numFmtId="165" fontId="3" fillId="0" borderId="0" xfId="2" applyNumberFormat="1" applyFont="1" applyBorder="1" applyAlignment="1">
      <alignment horizontal="center" vertical="center"/>
    </xf>
    <xf numFmtId="165" fontId="19" fillId="0" borderId="0" xfId="2" applyNumberFormat="1" applyFont="1" applyBorder="1" applyAlignment="1">
      <alignment vertical="center" wrapText="1"/>
    </xf>
    <xf numFmtId="165" fontId="19" fillId="0" borderId="0" xfId="2" applyNumberFormat="1" applyFont="1" applyBorder="1" applyAlignment="1">
      <alignment vertical="center"/>
    </xf>
  </cellXfs>
  <cellStyles count="25">
    <cellStyle name="Comma" xfId="1" builtinId="3"/>
    <cellStyle name="Comma_QLDN-01" xfId="2"/>
    <cellStyle name="Comma0" xfId="3"/>
    <cellStyle name="Currency0" xfId="4"/>
    <cellStyle name="Date" xfId="5"/>
    <cellStyle name="Fixed" xfId="6"/>
    <cellStyle name="Heading 1" xfId="7" builtinId="16" customBuiltin="1"/>
    <cellStyle name="Heading 2" xfId="8" builtinId="17" customBuiltin="1"/>
    <cellStyle name="Normal" xfId="0" builtinId="0"/>
    <cellStyle name="Normal 2" xfId="24"/>
    <cellStyle name="Normal_Kcn5 4-98" xfId="9"/>
    <cellStyle name="Normal_QLDN-01" xfId="10"/>
    <cellStyle name="Total" xfId="11" builtinId="25" customBuiltin="1"/>
    <cellStyle name="똿뗦먛귟 [0.00]_PRODUCT DETAIL Q1" xfId="12"/>
    <cellStyle name="똿뗦먛귟_PRODUCT DETAIL Q1" xfId="13"/>
    <cellStyle name="믅됞 [0.00]_PRODUCT DETAIL Q1" xfId="14"/>
    <cellStyle name="믅됞_PRODUCT DETAIL Q1" xfId="15"/>
    <cellStyle name="백분율_HOBONG" xfId="16"/>
    <cellStyle name="뷭?_BOOKSHIP" xfId="17"/>
    <cellStyle name="콤마 [0]_1202" xfId="18"/>
    <cellStyle name="콤마_1202" xfId="19"/>
    <cellStyle name="통화 [0]_1202" xfId="20"/>
    <cellStyle name="통화_1202" xfId="21"/>
    <cellStyle name="표준_(정보부문)월별인원계획" xfId="22"/>
    <cellStyle name="표준_kc-elec system check list" xfId="2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QLDN-25-N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 HT"/>
      <sheetName val="Phan Nganh"/>
      <sheetName val="TUNGKCN"/>
      <sheetName val="Quocgia"/>
      <sheetName val="TUNG QG"/>
      <sheetName val="00000000"/>
      <sheetName val="KCN"/>
      <sheetName val="FDI+VN"/>
      <sheetName val="12.24"/>
      <sheetName val="03.25"/>
      <sheetName val="6.25"/>
      <sheetName val="9.25"/>
      <sheetName val="nhắc T8.25"/>
      <sheetName val="nhắc hđ tháng 6.25"/>
      <sheetName val="logistics"/>
      <sheetName val="dự kiến giải ngân 1,25 tỷ USD"/>
      <sheetName val="hết hạn thuê xưởng"/>
      <sheetName val="mời FDI"/>
      <sheetName val="01.25 (2)"/>
      <sheetName val="dự ước vốn giải ngân"/>
      <sheetName val="rà mã 2,3 T1.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H8" t="str">
            <v>1100/GP</v>
          </cell>
          <cell r="I8">
            <v>34699</v>
          </cell>
          <cell r="J8">
            <v>472033000132</v>
          </cell>
          <cell r="L8">
            <v>42185</v>
          </cell>
          <cell r="N8" t="str">
            <v>Công ty CP Đô thị AMATA Biên Hòa</v>
          </cell>
          <cell r="P8">
            <v>0</v>
          </cell>
          <cell r="R8">
            <v>1</v>
          </cell>
          <cell r="V8">
            <v>6</v>
          </cell>
          <cell r="Y8" t="str">
            <v>Giai đoạn I và II của Khu công nghiệp Amata: 50 năm kể từ ngày 31/12/1994; Giai đoạn II mở rộng (đối với phần diện tích 101,56 ha tiếp theo của KCN): 50 năm kể từ ngày 05 tháng 02 năm 2008; Giai đoạn III mở rộng (đối với phần diện tích 64,49 ha – phía Đông Bắc khu công nghiệp) là 50 năm kể từ ngày được cấp Giấy chứng nhận đầu tư điều chỉnh 24/12/2012</v>
          </cell>
          <cell r="Z8">
            <v>52962</v>
          </cell>
          <cell r="AB8" t="str">
            <v>1997 hoạt động</v>
          </cell>
          <cell r="AF8" t="str">
            <v>Tham gia vận động đầu tư vào KCN trên cơ sở quy hoạch phát triển đã được duyệt; Thiết kế, san lấp mặt bằng, xây dựng hoàn chỉnh các công trình kỹ thuật cơ sở hạ tầng, tiện nghi, tiện ích công cộng, các nhà xưởng tiêu chuẩn, kho tàng, sân bãi, các công trình đảm bảo môi sinh, môi trường; phòng chống cháy, nổ cho toàn KCN Long Bình; để cho các nhà đầu tư thuê các lô đất trong KCN đã được xây dựng doCông ty xây dựng trong KCN; Kinh doanh dịch vụ vệ sinh trong KCN; tham gia vận chuyển hàng hóa trong nội bộ KCN, từ KCN đến các điểm giao nhận hàng hóa, các cơ sở gia công bên ngoài KCN và ngược lại theo quy định quản lý vận chuyển hàng hóa của UBND tỉnh ĐN; Kiến nghị với BQL KCN việc thành lập xí nghiệp của các tổ chức, cá nhân nước ngoài và Việt Nam trong KCN; ấn định biểu tiền thuê đất, phí dịch vụ, tiện nghi, tiện ích công cộng với sự chấp thuận của BQL KCN; đầu tư xây dựng khu thương mại, dịch vụ và nhà ở để bán và cho thuê với quy mô với quy mô 19,19 ha tại p.long bình, Tp. Biên Hòa, Tỉnh Đồng Nai; Thành lập sàn giao dịch bất động sản tại khu thương mại Amata.</v>
          </cell>
          <cell r="AG8">
            <v>6810</v>
          </cell>
          <cell r="AH8">
            <v>68</v>
          </cell>
          <cell r="AK8" t="str">
            <v xml:space="preserve"> VN-Thái Lan </v>
          </cell>
          <cell r="AL8">
            <v>8</v>
          </cell>
          <cell r="AM8" t="str">
            <v>Bà SOMHATAI PANICHEWA, chức vụ Tổng Giám đốc</v>
          </cell>
          <cell r="AN8" t="str">
            <v>Thái Lan</v>
          </cell>
          <cell r="AO8">
            <v>2</v>
          </cell>
          <cell r="AP8">
            <v>2</v>
          </cell>
          <cell r="AR8">
            <v>20400000</v>
          </cell>
          <cell r="AS8">
            <v>46072890</v>
          </cell>
          <cell r="AT8">
            <v>46072890</v>
          </cell>
          <cell r="AV8">
            <v>0</v>
          </cell>
          <cell r="AW8">
            <v>0</v>
          </cell>
          <cell r="AY8">
            <v>0</v>
          </cell>
          <cell r="AZ8">
            <v>0</v>
          </cell>
          <cell r="BA8">
            <v>46072890</v>
          </cell>
          <cell r="BB8">
            <v>46072890</v>
          </cell>
          <cell r="BC8">
            <v>93</v>
          </cell>
          <cell r="BD8">
            <v>91</v>
          </cell>
          <cell r="BE8">
            <v>93</v>
          </cell>
          <cell r="BF8">
            <v>91</v>
          </cell>
          <cell r="BG8">
            <v>0</v>
          </cell>
          <cell r="BH8">
            <v>0</v>
          </cell>
          <cell r="BK8">
            <v>0</v>
          </cell>
          <cell r="BL8">
            <v>0</v>
          </cell>
          <cell r="BM8">
            <v>0</v>
          </cell>
          <cell r="BN8">
            <v>0</v>
          </cell>
          <cell r="BQ8">
            <v>0</v>
          </cell>
          <cell r="BR8">
            <v>0</v>
          </cell>
          <cell r="BS8">
            <v>0</v>
          </cell>
          <cell r="BT8">
            <v>0</v>
          </cell>
          <cell r="BV8">
            <v>0</v>
          </cell>
          <cell r="BW8">
            <v>0</v>
          </cell>
          <cell r="CA8">
            <v>1</v>
          </cell>
          <cell r="CC8" t="str">
            <v>0251-3991007</v>
          </cell>
          <cell r="CD8" t="str">
            <v>0251-3891251</v>
          </cell>
          <cell r="CE8" t="str">
            <v>/ 0948.656518 MS NGỌC</v>
          </cell>
          <cell r="CF8" t="str">
            <v>tuyethanh@amata.com</v>
          </cell>
        </row>
        <row r="9">
          <cell r="H9" t="str">
            <v>1431/GP</v>
          </cell>
          <cell r="I9">
            <v>35032</v>
          </cell>
          <cell r="J9">
            <v>472043000488</v>
          </cell>
          <cell r="K9">
            <v>9830551556</v>
          </cell>
          <cell r="L9">
            <v>44561</v>
          </cell>
          <cell r="M9">
            <v>16</v>
          </cell>
          <cell r="N9" t="str">
            <v xml:space="preserve">Công ty TNHH Kao Việt Nam </v>
          </cell>
          <cell r="P9">
            <v>52379</v>
          </cell>
          <cell r="R9">
            <v>1</v>
          </cell>
          <cell r="AB9" t="str">
            <v>tháng 01/1997</v>
          </cell>
          <cell r="AD9">
            <v>1</v>
          </cell>
          <cell r="AE9">
            <v>3</v>
          </cell>
          <cell r="AF9" t="str">
            <v>Sản xuất các chất hoạt động bề mặt có độ phân hủy sinh học cao, các sản phẩm dưỡng da và tóc, các chất tẩy rửa và làm sạch gia dụng, phụ gia bê tông, băng vệ sinh và các hóa chất khác có liên quan; thực hiện quyền xuất khẩu và quyền nhập khẩu, phân phối</v>
          </cell>
          <cell r="AG9">
            <v>2023</v>
          </cell>
          <cell r="AH9">
            <v>20</v>
          </cell>
          <cell r="AK9" t="str">
            <v xml:space="preserve"> Nhật Bản </v>
          </cell>
          <cell r="AL9">
            <v>3</v>
          </cell>
          <cell r="AM9" t="str">
            <v>SHOICHI HASEGAWA</v>
          </cell>
          <cell r="AN9" t="str">
            <v>Nhật Bản</v>
          </cell>
          <cell r="AO9">
            <v>3</v>
          </cell>
          <cell r="AP9">
            <v>3</v>
          </cell>
          <cell r="AR9">
            <v>79800000</v>
          </cell>
          <cell r="AS9">
            <v>100000000</v>
          </cell>
          <cell r="AT9">
            <v>100000000</v>
          </cell>
          <cell r="AV9">
            <v>0</v>
          </cell>
          <cell r="AW9">
            <v>0</v>
          </cell>
          <cell r="AY9">
            <v>0</v>
          </cell>
          <cell r="AZ9">
            <v>0</v>
          </cell>
          <cell r="BA9">
            <v>100000000</v>
          </cell>
          <cell r="BB9">
            <v>100000000</v>
          </cell>
          <cell r="BC9">
            <v>401</v>
          </cell>
          <cell r="BD9">
            <v>399</v>
          </cell>
          <cell r="BE9">
            <v>401</v>
          </cell>
          <cell r="BF9">
            <v>399</v>
          </cell>
          <cell r="BG9">
            <v>0</v>
          </cell>
          <cell r="BH9">
            <v>0</v>
          </cell>
          <cell r="BK9">
            <v>0</v>
          </cell>
          <cell r="BL9">
            <v>0</v>
          </cell>
          <cell r="BM9">
            <v>0</v>
          </cell>
          <cell r="BN9">
            <v>0</v>
          </cell>
          <cell r="BQ9">
            <v>0</v>
          </cell>
          <cell r="BR9">
            <v>0</v>
          </cell>
          <cell r="BS9">
            <v>0</v>
          </cell>
          <cell r="BT9">
            <v>0</v>
          </cell>
          <cell r="BV9">
            <v>0</v>
          </cell>
          <cell r="BW9">
            <v>0</v>
          </cell>
          <cell r="CA9">
            <v>1</v>
          </cell>
          <cell r="CC9" t="str">
            <v>0251-3936988/08-381089099/</v>
          </cell>
          <cell r="CD9" t="str">
            <v>0251-3936793</v>
          </cell>
          <cell r="CE9" t="str">
            <v xml:space="preserve"> 0374631601 MS MI/ 0988 380545</v>
          </cell>
        </row>
        <row r="10">
          <cell r="H10" t="str">
            <v>1618/GP</v>
          </cell>
          <cell r="I10">
            <v>35245</v>
          </cell>
          <cell r="J10">
            <v>472023001169</v>
          </cell>
          <cell r="L10">
            <v>41961</v>
          </cell>
          <cell r="N10" t="str">
            <v xml:space="preserve">Công ty TNHH Điện lực Amata (Biên Hòa) </v>
          </cell>
          <cell r="P10">
            <v>6390</v>
          </cell>
          <cell r="R10">
            <v>1</v>
          </cell>
          <cell r="AF10" t="str">
            <v>Sản xuất điện, hơi nước, nước nóng cung cấp cho KCN Long Bình hiện đại; thiết kế thi công và nghiệm thu đường dây phân phối, trạm biến áp từ cấp điện áp 22 KV trở xuống trong KCN Amata</v>
          </cell>
          <cell r="AG10">
            <v>3510</v>
          </cell>
          <cell r="AH10">
            <v>35</v>
          </cell>
          <cell r="AK10" t="str">
            <v xml:space="preserve"> Việt-Thái-Thụy Sỹ</v>
          </cell>
          <cell r="AL10">
            <v>8</v>
          </cell>
          <cell r="AM10" t="str">
            <v>SUKIT ANGSUWAN</v>
          </cell>
          <cell r="AN10" t="str">
            <v>Thái Lan</v>
          </cell>
          <cell r="AO10">
            <v>2</v>
          </cell>
          <cell r="AP10">
            <v>2</v>
          </cell>
          <cell r="AR10">
            <v>33000000</v>
          </cell>
          <cell r="AS10">
            <v>110000000</v>
          </cell>
          <cell r="AT10">
            <v>33000000</v>
          </cell>
          <cell r="AV10">
            <v>0</v>
          </cell>
          <cell r="AW10">
            <v>0</v>
          </cell>
          <cell r="AY10">
            <v>0</v>
          </cell>
          <cell r="AZ10">
            <v>0</v>
          </cell>
          <cell r="BA10">
            <v>110000000</v>
          </cell>
          <cell r="BB10">
            <v>33000000</v>
          </cell>
          <cell r="BC10">
            <v>37</v>
          </cell>
          <cell r="BD10">
            <v>36</v>
          </cell>
          <cell r="BE10">
            <v>37</v>
          </cell>
          <cell r="BF10">
            <v>36</v>
          </cell>
          <cell r="BG10">
            <v>0</v>
          </cell>
          <cell r="BH10">
            <v>0</v>
          </cell>
          <cell r="BK10">
            <v>0</v>
          </cell>
          <cell r="BL10">
            <v>0</v>
          </cell>
          <cell r="BM10">
            <v>0</v>
          </cell>
          <cell r="BN10">
            <v>0</v>
          </cell>
          <cell r="BQ10">
            <v>0</v>
          </cell>
          <cell r="BR10">
            <v>0</v>
          </cell>
          <cell r="BS10">
            <v>0</v>
          </cell>
          <cell r="BT10">
            <v>0</v>
          </cell>
          <cell r="BV10">
            <v>0</v>
          </cell>
          <cell r="BW10">
            <v>0</v>
          </cell>
          <cell r="CC10" t="str">
            <v>0251-3936669/938</v>
          </cell>
          <cell r="CD10" t="str">
            <v>0251-3936445</v>
          </cell>
        </row>
        <row r="11">
          <cell r="H11" t="str">
            <v>1723/GP</v>
          </cell>
          <cell r="I11">
            <v>35369</v>
          </cell>
          <cell r="J11">
            <v>472023000639</v>
          </cell>
          <cell r="K11">
            <v>7692569914</v>
          </cell>
          <cell r="L11">
            <v>43641</v>
          </cell>
          <cell r="M11">
            <v>6</v>
          </cell>
          <cell r="N11" t="str">
            <v xml:space="preserve">Công ty TNHH Quadrille (Việt Nam) </v>
          </cell>
          <cell r="P11">
            <v>10078</v>
          </cell>
          <cell r="R11">
            <v>1</v>
          </cell>
          <cell r="AE11">
            <v>3</v>
          </cell>
          <cell r="AF11" t="str">
            <v>Sx các loại quần áo lót phụ nữ và các loại sp may mặc khác. Thực hiện quyền xuất khẩu và nhập khẩu.</v>
          </cell>
          <cell r="AG11">
            <v>1410</v>
          </cell>
          <cell r="AH11">
            <v>14</v>
          </cell>
          <cell r="AK11" t="str">
            <v xml:space="preserve"> Nhật Bản </v>
          </cell>
          <cell r="AL11">
            <v>3</v>
          </cell>
          <cell r="AM11" t="str">
            <v>Ông Toshiro Yamamoto</v>
          </cell>
          <cell r="AN11" t="str">
            <v>Nhật Bản</v>
          </cell>
          <cell r="AO11">
            <v>3</v>
          </cell>
          <cell r="AP11">
            <v>3</v>
          </cell>
          <cell r="AR11">
            <v>2500000</v>
          </cell>
          <cell r="AS11">
            <v>3541000</v>
          </cell>
          <cell r="AT11">
            <v>3541000</v>
          </cell>
          <cell r="AV11">
            <v>0</v>
          </cell>
          <cell r="AW11">
            <v>0</v>
          </cell>
          <cell r="AY11">
            <v>0</v>
          </cell>
          <cell r="AZ11">
            <v>0</v>
          </cell>
          <cell r="BA11">
            <v>3541000</v>
          </cell>
          <cell r="BB11">
            <v>3541000</v>
          </cell>
          <cell r="BC11">
            <v>802</v>
          </cell>
          <cell r="BD11">
            <v>800</v>
          </cell>
          <cell r="BE11">
            <v>802</v>
          </cell>
          <cell r="BF11">
            <v>800</v>
          </cell>
          <cell r="BG11">
            <v>0</v>
          </cell>
          <cell r="BH11">
            <v>0</v>
          </cell>
          <cell r="BK11">
            <v>0</v>
          </cell>
          <cell r="BL11">
            <v>0</v>
          </cell>
          <cell r="BM11">
            <v>0</v>
          </cell>
          <cell r="BN11">
            <v>0</v>
          </cell>
          <cell r="BQ11">
            <v>0</v>
          </cell>
          <cell r="BR11">
            <v>0</v>
          </cell>
          <cell r="BS11">
            <v>0</v>
          </cell>
          <cell r="BT11">
            <v>0</v>
          </cell>
          <cell r="BV11">
            <v>0</v>
          </cell>
          <cell r="BW11">
            <v>0</v>
          </cell>
          <cell r="CA11">
            <v>1</v>
          </cell>
          <cell r="CC11" t="str">
            <v>0251-3936658-60</v>
          </cell>
          <cell r="CD11" t="str">
            <v>0251-3936661</v>
          </cell>
          <cell r="CF11" t="str">
            <v>thuy.tran@quadrillevn.com.vn</v>
          </cell>
        </row>
        <row r="12">
          <cell r="H12" t="str">
            <v>1934/GP</v>
          </cell>
          <cell r="I12">
            <v>35607</v>
          </cell>
          <cell r="J12">
            <v>472043000630</v>
          </cell>
          <cell r="K12">
            <v>1025334105</v>
          </cell>
          <cell r="L12">
            <v>44364</v>
          </cell>
          <cell r="M12">
            <v>13</v>
          </cell>
          <cell r="N12" t="str">
            <v xml:space="preserve">Công ty TNHH Việt Nam Wacoal  </v>
          </cell>
          <cell r="P12">
            <v>35930.5</v>
          </cell>
          <cell r="R12">
            <v>1</v>
          </cell>
          <cell r="AD12">
            <v>1</v>
          </cell>
          <cell r="AE12">
            <v>3</v>
          </cell>
          <cell r="AF12" t="str">
            <v>Sản xuất đồ lót, phụ kiện đồ lót và quần áo bới với quy mô 10.000.000 sp/năm; sản xuất phụ tùng, thiết bị, linh kiện phục vụ ngành may, không bao gồm công đoạn xi mạ với quy mô 300 cái/năm; thực hiện quyền XK, NK, PP; sản xuất quần áo thể thao và các sp hỗ trợ trong thể thao với quy mô 1.000.000 sp/năm
Sx khẩu trang y tế</v>
          </cell>
          <cell r="AG12">
            <v>1410</v>
          </cell>
          <cell r="AH12">
            <v>14</v>
          </cell>
          <cell r="AK12" t="str">
            <v xml:space="preserve"> Nhật Bản </v>
          </cell>
          <cell r="AL12">
            <v>3</v>
          </cell>
          <cell r="AM12" t="str">
            <v>Ông Takayoshi Sako</v>
          </cell>
          <cell r="AN12" t="str">
            <v>Nhật Bản</v>
          </cell>
          <cell r="AO12">
            <v>3</v>
          </cell>
          <cell r="AP12">
            <v>3</v>
          </cell>
          <cell r="AR12">
            <v>4500000</v>
          </cell>
          <cell r="AS12">
            <v>14500000</v>
          </cell>
          <cell r="AT12">
            <v>4500000</v>
          </cell>
          <cell r="AV12">
            <v>0</v>
          </cell>
          <cell r="AW12">
            <v>0</v>
          </cell>
          <cell r="AY12">
            <v>0</v>
          </cell>
          <cell r="AZ12">
            <v>0</v>
          </cell>
          <cell r="BA12">
            <v>14500000</v>
          </cell>
          <cell r="BB12">
            <v>4500000</v>
          </cell>
          <cell r="BC12">
            <v>2723</v>
          </cell>
          <cell r="BD12">
            <v>2721</v>
          </cell>
          <cell r="BE12">
            <v>2723</v>
          </cell>
          <cell r="BF12">
            <v>2721</v>
          </cell>
          <cell r="BG12">
            <v>0</v>
          </cell>
          <cell r="BH12">
            <v>0</v>
          </cell>
          <cell r="BK12">
            <v>0</v>
          </cell>
          <cell r="BL12">
            <v>0</v>
          </cell>
          <cell r="BM12">
            <v>0</v>
          </cell>
          <cell r="BN12">
            <v>0</v>
          </cell>
          <cell r="BQ12">
            <v>0</v>
          </cell>
          <cell r="BR12">
            <v>0</v>
          </cell>
          <cell r="BS12">
            <v>0</v>
          </cell>
          <cell r="BT12">
            <v>0</v>
          </cell>
          <cell r="BV12">
            <v>0</v>
          </cell>
          <cell r="BW12">
            <v>0</v>
          </cell>
          <cell r="BZ12">
            <v>1</v>
          </cell>
          <cell r="CA12">
            <v>1</v>
          </cell>
          <cell r="CC12" t="str">
            <v>0251 - 3936770/773</v>
          </cell>
          <cell r="CD12" t="str">
            <v>0251-3936774</v>
          </cell>
        </row>
        <row r="13">
          <cell r="H13" t="str">
            <v>4/GP-KCN-ĐN</v>
          </cell>
          <cell r="I13">
            <v>35658</v>
          </cell>
          <cell r="J13">
            <v>472043001055</v>
          </cell>
          <cell r="K13">
            <v>5406317872</v>
          </cell>
          <cell r="L13">
            <v>43313</v>
          </cell>
          <cell r="M13">
            <v>3</v>
          </cell>
          <cell r="N13" t="str">
            <v xml:space="preserve">Công ty TNHH Bao bì kỹ thuật cao Riches Việt Nam </v>
          </cell>
          <cell r="P13">
            <v>21540</v>
          </cell>
          <cell r="R13">
            <v>1</v>
          </cell>
          <cell r="V13">
            <v>6</v>
          </cell>
          <cell r="W13">
            <v>43465</v>
          </cell>
          <cell r="AF13" t="str">
            <v>Sản xuất và in ấn các loại bao bì mềm phức hợp kỹ thuật cao</v>
          </cell>
          <cell r="AG13">
            <v>1811</v>
          </cell>
          <cell r="AH13">
            <v>18</v>
          </cell>
          <cell r="AK13" t="str">
            <v xml:space="preserve"> Đài Loan </v>
          </cell>
          <cell r="AL13">
            <v>5</v>
          </cell>
          <cell r="AO13">
            <v>3</v>
          </cell>
          <cell r="AP13">
            <v>3</v>
          </cell>
          <cell r="AR13">
            <v>6000000</v>
          </cell>
          <cell r="AS13">
            <v>20000000</v>
          </cell>
          <cell r="AT13">
            <v>6090330</v>
          </cell>
          <cell r="AV13">
            <v>0</v>
          </cell>
          <cell r="AW13">
            <v>0</v>
          </cell>
          <cell r="AY13">
            <v>0</v>
          </cell>
          <cell r="AZ13">
            <v>0</v>
          </cell>
          <cell r="BA13">
            <v>20000000</v>
          </cell>
          <cell r="BB13">
            <v>6090330</v>
          </cell>
          <cell r="BC13">
            <v>64</v>
          </cell>
          <cell r="BD13">
            <v>60</v>
          </cell>
          <cell r="BE13">
            <v>64</v>
          </cell>
          <cell r="BF13">
            <v>60</v>
          </cell>
          <cell r="BG13">
            <v>0</v>
          </cell>
          <cell r="BH13">
            <v>0</v>
          </cell>
          <cell r="BK13">
            <v>0</v>
          </cell>
          <cell r="BL13">
            <v>0</v>
          </cell>
          <cell r="BM13">
            <v>0</v>
          </cell>
          <cell r="BN13">
            <v>0</v>
          </cell>
          <cell r="BQ13">
            <v>0</v>
          </cell>
          <cell r="BR13">
            <v>0</v>
          </cell>
          <cell r="BS13">
            <v>0</v>
          </cell>
          <cell r="BT13">
            <v>0</v>
          </cell>
          <cell r="BV13">
            <v>0</v>
          </cell>
          <cell r="BW13">
            <v>0</v>
          </cell>
          <cell r="BZ13">
            <v>1</v>
          </cell>
          <cell r="CA13">
            <v>1</v>
          </cell>
          <cell r="CC13" t="str">
            <v>0251-3936811-815</v>
          </cell>
          <cell r="CD13" t="str">
            <v>0251-3936810</v>
          </cell>
          <cell r="CF13" t="str">
            <v>riches.wrap@gmail.com</v>
          </cell>
          <cell r="CG13" t="str">
            <v>gia hạn thời gian cho thuê nhà xưởng đến 31/12/2020</v>
          </cell>
        </row>
        <row r="14">
          <cell r="H14" t="str">
            <v>1980/GP</v>
          </cell>
          <cell r="I14">
            <v>35672</v>
          </cell>
          <cell r="J14">
            <v>472033000017</v>
          </cell>
          <cell r="K14">
            <v>2161315646</v>
          </cell>
          <cell r="L14">
            <v>45219</v>
          </cell>
          <cell r="M14">
            <v>10</v>
          </cell>
          <cell r="N14" t="str">
            <v xml:space="preserve">Công ty TNHH Bayer Viet Nam </v>
          </cell>
          <cell r="P14">
            <v>30857</v>
          </cell>
          <cell r="R14">
            <v>1</v>
          </cell>
          <cell r="AD14">
            <v>1</v>
          </cell>
          <cell r="AE14">
            <v>3</v>
          </cell>
          <cell r="AF14" t="str">
            <v>sản xuất, gia công, đóng gói thuốc trừ sâu, thuốc diệt cỏ, thuốc diệt nấm, các chất kích thích sinh trưởng cây trồng, hóa chất, chế phẩm diệt côn trùng, diệt khuẩn và thuốc diệt chuột dùng trong lĩnh vực y tế và gia dụng với quy mô 7.000 tấn sp/năm và 10.000.000 lít/năm; . Sx gia công và đóng gói các hạt giống rau. + Dịch vụ phòng thí nghiệm (CPC 851).
Xừ lý hạt giống để nhân giống
.Thực hiện quyền xuất khẩu; đóng gói phân bón, thực hiện quyền phân phối.</v>
          </cell>
          <cell r="AG14">
            <v>2021</v>
          </cell>
          <cell r="AH14">
            <v>20</v>
          </cell>
          <cell r="AI14" t="str">
            <v>1. BAYER AG
2. BAYER S.A.S</v>
          </cell>
          <cell r="AK14" t="str">
            <v xml:space="preserve"> Pháp-Đức </v>
          </cell>
          <cell r="AL14">
            <v>9</v>
          </cell>
          <cell r="AO14">
            <v>3</v>
          </cell>
          <cell r="AP14">
            <v>3</v>
          </cell>
          <cell r="AR14">
            <v>10045380</v>
          </cell>
          <cell r="AS14">
            <v>34100000</v>
          </cell>
          <cell r="AT14">
            <v>34100000</v>
          </cell>
          <cell r="AV14">
            <v>0</v>
          </cell>
          <cell r="AW14">
            <v>0</v>
          </cell>
          <cell r="AY14">
            <v>0</v>
          </cell>
          <cell r="AZ14">
            <v>0</v>
          </cell>
          <cell r="BA14">
            <v>34100000</v>
          </cell>
          <cell r="BB14">
            <v>34100000</v>
          </cell>
          <cell r="BC14">
            <v>360</v>
          </cell>
          <cell r="BD14">
            <v>357</v>
          </cell>
          <cell r="BE14">
            <v>69</v>
          </cell>
          <cell r="BF14">
            <v>68</v>
          </cell>
          <cell r="BG14">
            <v>291</v>
          </cell>
          <cell r="BH14">
            <v>289</v>
          </cell>
          <cell r="BK14">
            <v>0</v>
          </cell>
          <cell r="BL14">
            <v>0</v>
          </cell>
          <cell r="BM14">
            <v>0</v>
          </cell>
          <cell r="BN14">
            <v>0</v>
          </cell>
          <cell r="BQ14">
            <v>0</v>
          </cell>
          <cell r="BR14">
            <v>0</v>
          </cell>
          <cell r="BS14">
            <v>0</v>
          </cell>
          <cell r="BT14">
            <v>0</v>
          </cell>
          <cell r="BV14">
            <v>0</v>
          </cell>
          <cell r="BW14">
            <v>0</v>
          </cell>
          <cell r="BZ14">
            <v>1</v>
          </cell>
          <cell r="CA14">
            <v>1</v>
          </cell>
          <cell r="CB14">
            <v>1</v>
          </cell>
          <cell r="CC14" t="str">
            <v>0251 - 3892321~322/ 08-38450828</v>
          </cell>
          <cell r="CD14" t="str">
            <v>0251 - 892208</v>
          </cell>
          <cell r="CF14" t="str">
            <v>mai.phan@bayer.com</v>
          </cell>
        </row>
        <row r="15">
          <cell r="H15" t="str">
            <v>18/GP-KCN-ĐN</v>
          </cell>
          <cell r="I15">
            <v>35923</v>
          </cell>
          <cell r="J15">
            <v>472043000576</v>
          </cell>
          <cell r="K15">
            <v>3251226552</v>
          </cell>
          <cell r="L15">
            <v>42556</v>
          </cell>
          <cell r="M15">
            <v>8</v>
          </cell>
          <cell r="N15" t="str">
            <v>Nhà máy sản xuất của Công ty TNHH YKK Việt Nam tại KCN Amata</v>
          </cell>
          <cell r="P15">
            <v>35084</v>
          </cell>
          <cell r="R15">
            <v>1</v>
          </cell>
          <cell r="AD15">
            <v>1</v>
          </cell>
          <cell r="AE15">
            <v>3</v>
          </cell>
          <cell r="AF15" t="str">
            <v xml:space="preserve"> Sx các loại khóa kéo, các SP có liên quan, sx nguyên phụ liệu dùng cho ngành may. Thực hiện dịch vụ cho thuê thiết bị phụ trợ để hỗ trợ khách hàng tiêu thụ sản phẩm doCông ty sản xuất. Thực hiện quyền xuất khẩu và nhập khẩu; thực hiện quyền phân phối bán buôn </v>
          </cell>
          <cell r="AG15">
            <v>2599</v>
          </cell>
          <cell r="AH15">
            <v>25</v>
          </cell>
          <cell r="AK15" t="str">
            <v xml:space="preserve"> Singapore </v>
          </cell>
          <cell r="AL15">
            <v>7</v>
          </cell>
          <cell r="AO15">
            <v>3</v>
          </cell>
          <cell r="AP15">
            <v>3</v>
          </cell>
          <cell r="AR15">
            <v>16800000</v>
          </cell>
          <cell r="AS15">
            <v>35000000</v>
          </cell>
          <cell r="AT15">
            <v>35000000</v>
          </cell>
          <cell r="AV15">
            <v>0</v>
          </cell>
          <cell r="AW15">
            <v>0</v>
          </cell>
          <cell r="AY15">
            <v>0</v>
          </cell>
          <cell r="AZ15">
            <v>0</v>
          </cell>
          <cell r="BA15">
            <v>35000000</v>
          </cell>
          <cell r="BB15">
            <v>35000000</v>
          </cell>
          <cell r="BC15">
            <v>0</v>
          </cell>
          <cell r="BD15">
            <v>0</v>
          </cell>
          <cell r="BE15">
            <v>0</v>
          </cell>
          <cell r="BF15">
            <v>0</v>
          </cell>
          <cell r="BG15">
            <v>0</v>
          </cell>
          <cell r="BH15">
            <v>0</v>
          </cell>
          <cell r="BK15">
            <v>0</v>
          </cell>
          <cell r="BL15">
            <v>0</v>
          </cell>
          <cell r="BM15">
            <v>0</v>
          </cell>
          <cell r="BN15">
            <v>0</v>
          </cell>
          <cell r="BQ15">
            <v>0</v>
          </cell>
          <cell r="BR15">
            <v>0</v>
          </cell>
          <cell r="BS15">
            <v>0</v>
          </cell>
          <cell r="BT15">
            <v>0</v>
          </cell>
          <cell r="BV15">
            <v>0</v>
          </cell>
          <cell r="BW15">
            <v>0</v>
          </cell>
          <cell r="CA15">
            <v>1</v>
          </cell>
          <cell r="CB15">
            <v>1</v>
          </cell>
          <cell r="CC15" t="str">
            <v>0251-3936073</v>
          </cell>
          <cell r="CD15" t="str">
            <v>0251-3936075</v>
          </cell>
        </row>
        <row r="16">
          <cell r="H16" t="str">
            <v>25/GP-KCN-ĐN</v>
          </cell>
          <cell r="I16">
            <v>36155</v>
          </cell>
          <cell r="J16">
            <v>472043000560</v>
          </cell>
          <cell r="K16">
            <v>8772730538</v>
          </cell>
          <cell r="L16">
            <v>45600</v>
          </cell>
          <cell r="M16">
            <v>9</v>
          </cell>
          <cell r="N16" t="str">
            <v>Công ty TNHH Map Pacific Singapore</v>
          </cell>
          <cell r="O16" t="str">
            <v xml:space="preserve">Công ty TNHH Map Pacific Việt Nam </v>
          </cell>
          <cell r="P16">
            <v>11460.4</v>
          </cell>
          <cell r="R16">
            <v>1</v>
          </cell>
          <cell r="AB16" t="str">
            <v>tháng 8/2000</v>
          </cell>
          <cell r="AD16">
            <v>1</v>
          </cell>
          <cell r="AE16">
            <v>3</v>
          </cell>
          <cell r="AF16" t="str">
            <v>sản xuất, gia công, pha chế, sang chai, đóng gói, tái đóng gói thuốc trừ sau, trừ bệnh, trừ cỏ,phân bón lá, chất kích thích sinh trưởng cây trồng, các hóa chát và chế phẩm diệt côn trùng dùng trong lĩnh vực gia dụng và y tế, sản xuất Cyhalofop-Butyl, Permethrin, Thiamethoxam quy mô 2.000 tấn sản phẩm/năm,  Thực hiện quyền xuất khẩu và nhập khẩu</v>
          </cell>
          <cell r="AG16">
            <v>2021</v>
          </cell>
          <cell r="AH16">
            <v>20</v>
          </cell>
          <cell r="AI16" t="str">
            <v>MAP (VN) PTE. LTD</v>
          </cell>
          <cell r="AK16" t="str">
            <v xml:space="preserve"> Singapore </v>
          </cell>
          <cell r="AL16">
            <v>7</v>
          </cell>
          <cell r="AO16">
            <v>3</v>
          </cell>
          <cell r="AP16">
            <v>3</v>
          </cell>
          <cell r="AR16">
            <v>2510000</v>
          </cell>
          <cell r="AS16">
            <v>4600000</v>
          </cell>
          <cell r="AT16">
            <v>2510000</v>
          </cell>
          <cell r="AV16">
            <v>0</v>
          </cell>
          <cell r="AW16">
            <v>0</v>
          </cell>
          <cell r="AY16">
            <v>0</v>
          </cell>
          <cell r="AZ16">
            <v>0</v>
          </cell>
          <cell r="BA16">
            <v>4600000</v>
          </cell>
          <cell r="BB16">
            <v>2510000</v>
          </cell>
          <cell r="BC16">
            <v>251</v>
          </cell>
          <cell r="BD16">
            <v>249</v>
          </cell>
          <cell r="BE16">
            <v>251</v>
          </cell>
          <cell r="BF16">
            <v>249</v>
          </cell>
          <cell r="BG16">
            <v>0</v>
          </cell>
          <cell r="BH16">
            <v>0</v>
          </cell>
          <cell r="BK16">
            <v>0</v>
          </cell>
          <cell r="BL16">
            <v>0</v>
          </cell>
          <cell r="BM16">
            <v>0</v>
          </cell>
          <cell r="BN16">
            <v>0</v>
          </cell>
          <cell r="BQ16">
            <v>0</v>
          </cell>
          <cell r="BR16">
            <v>0</v>
          </cell>
          <cell r="BS16">
            <v>0</v>
          </cell>
          <cell r="BT16">
            <v>0</v>
          </cell>
          <cell r="BV16">
            <v>0</v>
          </cell>
          <cell r="BW16">
            <v>0</v>
          </cell>
          <cell r="CA16">
            <v>1</v>
          </cell>
          <cell r="CB16">
            <v>1</v>
          </cell>
          <cell r="CC16" t="str">
            <v>0251-3936902/03</v>
          </cell>
          <cell r="CD16" t="str">
            <v>0251-3936065</v>
          </cell>
          <cell r="CG16" t="str">
            <v>Công ty có đầu tư ra nước ngoài (Myanmar), mã số GCN 201700426 ngày 15/12/2017 do BKHĐT cấp</v>
          </cell>
        </row>
        <row r="17">
          <cell r="H17" t="str">
            <v>394A/GP-BKH-HCM</v>
          </cell>
          <cell r="I17">
            <v>36609</v>
          </cell>
          <cell r="J17">
            <v>472043000797</v>
          </cell>
          <cell r="K17">
            <v>7623498269</v>
          </cell>
          <cell r="L17">
            <v>44685</v>
          </cell>
          <cell r="M17">
            <v>10</v>
          </cell>
          <cell r="N17" t="str">
            <v>NHÀ MÁY AKZO NOBEL VIỆT NAM TẠI KCN AMATA</v>
          </cell>
          <cell r="O17" t="str">
            <v xml:space="preserve">Công ty TNHH Akzo Nobel Coatings Vietnam </v>
          </cell>
          <cell r="P17">
            <v>40000</v>
          </cell>
          <cell r="R17">
            <v>1</v>
          </cell>
          <cell r="V17">
            <v>3</v>
          </cell>
          <cell r="AD17">
            <v>1</v>
          </cell>
          <cell r="AE17">
            <v>3</v>
          </cell>
          <cell r="AF17" t="str">
            <v>Sản xuất, gia công các loại sơn và các NVL liên quan đến sơn sử dụng cho công trình dân dụng và công nghiệp, thực hiện các dịch vụ liên quan đến ngành sơn như: sơn gia công, sửa chữa, bảo trì các công trình liên quan đến sơ; Thực hiện quyền phân phối bán buôn, quyền phân phối bán lẻ không gắn với thành lập cơ sở bán lẻ các mặt hàng có mã HS 2929, 3204, 3206, 3208, 3209, 3210, 3211, 3212, 3214, 3215, 3402, 3506, 3814, 3824, 3901, 3909, 1518, 2701, 2707, 3102, 3401, 3403, 3404, 3806, 3809, 3903, 3905; 2506, 2526, 2902, 2909, 2914, 2921 (ngoại trừ 292119), 3907, 6815 và 7019)</v>
          </cell>
          <cell r="AG17">
            <v>2022</v>
          </cell>
          <cell r="AH17">
            <v>20</v>
          </cell>
          <cell r="AK17" t="str">
            <v xml:space="preserve"> Hà Lan </v>
          </cell>
          <cell r="AL17">
            <v>18</v>
          </cell>
          <cell r="AM17" t="str">
            <v>Ông Nguyễn Vũ Hào</v>
          </cell>
          <cell r="AN17" t="str">
            <v>Việt Nam</v>
          </cell>
          <cell r="AO17">
            <v>3</v>
          </cell>
          <cell r="AP17">
            <v>3</v>
          </cell>
          <cell r="AR17">
            <v>7603000</v>
          </cell>
          <cell r="AS17">
            <v>29600000</v>
          </cell>
          <cell r="AT17">
            <v>29600000</v>
          </cell>
          <cell r="AV17">
            <v>0</v>
          </cell>
          <cell r="AW17">
            <v>0</v>
          </cell>
          <cell r="AY17">
            <v>0</v>
          </cell>
          <cell r="AZ17">
            <v>0</v>
          </cell>
          <cell r="BA17">
            <v>29600000</v>
          </cell>
          <cell r="BB17">
            <v>29600000</v>
          </cell>
          <cell r="BC17">
            <v>231</v>
          </cell>
          <cell r="BD17">
            <v>230</v>
          </cell>
          <cell r="BE17">
            <v>231</v>
          </cell>
          <cell r="BF17">
            <v>230</v>
          </cell>
          <cell r="BG17">
            <v>0</v>
          </cell>
          <cell r="BH17">
            <v>0</v>
          </cell>
          <cell r="BK17">
            <v>0</v>
          </cell>
          <cell r="BL17">
            <v>0</v>
          </cell>
          <cell r="BM17">
            <v>0</v>
          </cell>
          <cell r="BN17">
            <v>0</v>
          </cell>
          <cell r="BQ17">
            <v>0</v>
          </cell>
          <cell r="BR17">
            <v>0</v>
          </cell>
          <cell r="BS17">
            <v>0</v>
          </cell>
          <cell r="BT17">
            <v>0</v>
          </cell>
          <cell r="BV17">
            <v>0</v>
          </cell>
          <cell r="BW17">
            <v>0</v>
          </cell>
          <cell r="CA17">
            <v>1</v>
          </cell>
          <cell r="CC17" t="str">
            <v>0251-3936390</v>
          </cell>
          <cell r="CD17" t="str">
            <v>0251-3936386</v>
          </cell>
          <cell r="CF17" t="str">
            <v>uyen.lengoctu@akzonobel.com</v>
          </cell>
          <cell r="CG17" t="str">
            <v>CV 13072C 23/11/15: Có văn phòng đại diện ở Cebu, Philippines</v>
          </cell>
        </row>
        <row r="18">
          <cell r="H18" t="str">
            <v>45/GP-KCN-ĐN</v>
          </cell>
          <cell r="I18">
            <v>36677</v>
          </cell>
          <cell r="J18">
            <v>472043000437</v>
          </cell>
          <cell r="K18">
            <v>7620975118</v>
          </cell>
          <cell r="L18">
            <v>45324</v>
          </cell>
          <cell r="M18">
            <v>4</v>
          </cell>
          <cell r="N18" t="str">
            <v xml:space="preserve">Công ty TNHH Xích KMC (Việt Nam) </v>
          </cell>
          <cell r="P18">
            <v>61533</v>
          </cell>
          <cell r="R18">
            <v>1</v>
          </cell>
          <cell r="V18">
            <v>6</v>
          </cell>
          <cell r="AB18" t="str">
            <v>THÁNG 3/2001</v>
          </cell>
          <cell r="AF18" t="str">
            <v>SX xích xe đạp, xe máy, xích động cơ, xích lăn và phụ kiện xích, đĩa xích, phụ kiện đĩa xích xe gắn máy. Gia công xử lý nhiệt, gia công bàn khuôn máy các loại,… kinh doanh bất động sản (cho thuê nhà xưởng với diện tích 1.049 m2).
sản xuất các loại khuôn và linh kiện xích, đĩa xích, khuôn; thực hiện gia công các sản phẩm cùng nhóm ngành do Công ty sản xuất.
sản xuất các sản phẩm gia dụng bằng kim loại với quy mô 180 tấn sản phẩm/năm</v>
          </cell>
          <cell r="AG18">
            <v>2814</v>
          </cell>
          <cell r="AH18">
            <v>28</v>
          </cell>
          <cell r="AI18" t="str">
            <v>KMC (B.V.I.) HOLDING CO., LTD.</v>
          </cell>
          <cell r="AK18" t="str">
            <v xml:space="preserve"> Bristish Virgin Island </v>
          </cell>
          <cell r="AL18">
            <v>31</v>
          </cell>
          <cell r="AO18">
            <v>3</v>
          </cell>
          <cell r="AP18">
            <v>3</v>
          </cell>
          <cell r="AR18">
            <v>3000000</v>
          </cell>
          <cell r="AS18">
            <v>9980000</v>
          </cell>
          <cell r="AT18">
            <v>8600000</v>
          </cell>
          <cell r="AV18">
            <v>0</v>
          </cell>
          <cell r="AW18">
            <v>0</v>
          </cell>
          <cell r="AY18">
            <v>0</v>
          </cell>
          <cell r="AZ18">
            <v>0</v>
          </cell>
          <cell r="BA18">
            <v>9980000</v>
          </cell>
          <cell r="BB18">
            <v>8600000</v>
          </cell>
          <cell r="BC18">
            <v>265</v>
          </cell>
          <cell r="BD18">
            <v>264</v>
          </cell>
          <cell r="BE18">
            <v>265</v>
          </cell>
          <cell r="BF18">
            <v>264</v>
          </cell>
          <cell r="BG18">
            <v>0</v>
          </cell>
          <cell r="BH18">
            <v>0</v>
          </cell>
          <cell r="BK18">
            <v>0</v>
          </cell>
          <cell r="BL18">
            <v>0</v>
          </cell>
          <cell r="BM18">
            <v>0</v>
          </cell>
          <cell r="BN18">
            <v>0</v>
          </cell>
          <cell r="BQ18">
            <v>0</v>
          </cell>
          <cell r="BR18">
            <v>0</v>
          </cell>
          <cell r="BS18">
            <v>0</v>
          </cell>
          <cell r="BT18">
            <v>0</v>
          </cell>
          <cell r="BV18">
            <v>0</v>
          </cell>
          <cell r="BW18">
            <v>0</v>
          </cell>
          <cell r="BZ18">
            <v>1</v>
          </cell>
          <cell r="CA18">
            <v>1</v>
          </cell>
          <cell r="CC18" t="str">
            <v xml:space="preserve">0251-3936531/532- </v>
          </cell>
          <cell r="CD18" t="str">
            <v>0251-3936085</v>
          </cell>
          <cell r="CE18" t="str">
            <v>0918.225699 MS NGÂN</v>
          </cell>
        </row>
        <row r="19">
          <cell r="H19" t="str">
            <v>48/GP-KCN-ĐN</v>
          </cell>
          <cell r="I19">
            <v>36724</v>
          </cell>
          <cell r="J19">
            <v>472043000597</v>
          </cell>
          <cell r="K19">
            <v>3271834354</v>
          </cell>
          <cell r="L19">
            <v>45477</v>
          </cell>
          <cell r="M19">
            <v>5</v>
          </cell>
          <cell r="N19" t="str">
            <v xml:space="preserve">Công ty TNHH Sanko Mold Việt Nam </v>
          </cell>
          <cell r="P19">
            <v>6573</v>
          </cell>
          <cell r="R19">
            <v>1</v>
          </cell>
          <cell r="AB19" t="str">
            <v>tháng 6/2001</v>
          </cell>
          <cell r="AF19" t="str">
            <v xml:space="preserve">Chế tạo, gia công các loại khuôn mẫu cho các sản phẩm nhựa và kim loại. 8 tấn sản phẩm/năm
Sản xuất và lắp ráp các sản phẩm từ các loại khuôn mẫu. 500 tấn sản phẩm/năm
Sản xuất và lắp ráp thiết bị sạc pin của điện thoại di động. 400.000 sản phẩm/năm
Thiết kế, cung cấp dữ liệu CAD/CAM các loại khuôn mẫu. </v>
          </cell>
          <cell r="AG19">
            <v>2220</v>
          </cell>
          <cell r="AH19">
            <v>22</v>
          </cell>
          <cell r="AK19" t="str">
            <v xml:space="preserve"> Nhật Bản </v>
          </cell>
          <cell r="AL19">
            <v>3</v>
          </cell>
          <cell r="AM19" t="str">
            <v>KUNIHIRO NAKASHIMA</v>
          </cell>
          <cell r="AN19" t="str">
            <v>Nhật Bản</v>
          </cell>
          <cell r="AO19">
            <v>3</v>
          </cell>
          <cell r="AP19">
            <v>3</v>
          </cell>
          <cell r="AR19">
            <v>1000000</v>
          </cell>
          <cell r="AS19">
            <v>2853000</v>
          </cell>
          <cell r="AT19">
            <v>1211450</v>
          </cell>
          <cell r="AV19">
            <v>0</v>
          </cell>
          <cell r="AW19">
            <v>0</v>
          </cell>
          <cell r="AY19">
            <v>0</v>
          </cell>
          <cell r="AZ19">
            <v>0</v>
          </cell>
          <cell r="BA19">
            <v>2853000</v>
          </cell>
          <cell r="BB19">
            <v>1211450</v>
          </cell>
          <cell r="BC19">
            <v>95</v>
          </cell>
          <cell r="BD19">
            <v>93</v>
          </cell>
          <cell r="BE19">
            <v>95</v>
          </cell>
          <cell r="BF19">
            <v>93</v>
          </cell>
          <cell r="BG19">
            <v>0</v>
          </cell>
          <cell r="BH19">
            <v>0</v>
          </cell>
          <cell r="BK19">
            <v>0</v>
          </cell>
          <cell r="BL19">
            <v>0</v>
          </cell>
          <cell r="BM19">
            <v>0</v>
          </cell>
          <cell r="BN19">
            <v>0</v>
          </cell>
          <cell r="BQ19">
            <v>0</v>
          </cell>
          <cell r="BR19">
            <v>0</v>
          </cell>
          <cell r="BS19">
            <v>0</v>
          </cell>
          <cell r="BT19">
            <v>0</v>
          </cell>
          <cell r="BV19">
            <v>0</v>
          </cell>
          <cell r="BW19">
            <v>0</v>
          </cell>
          <cell r="CA19">
            <v>1</v>
          </cell>
          <cell r="CC19" t="str">
            <v>0251-3936636/5</v>
          </cell>
          <cell r="CD19" t="str">
            <v>0251-3936637</v>
          </cell>
          <cell r="CF19" t="str">
            <v>office@sankomold.com</v>
          </cell>
        </row>
        <row r="20">
          <cell r="H20" t="str">
            <v>58/GP-KCN-ĐN</v>
          </cell>
          <cell r="I20">
            <v>36826</v>
          </cell>
          <cell r="J20">
            <v>472043001175</v>
          </cell>
          <cell r="K20">
            <v>3217415648</v>
          </cell>
          <cell r="L20">
            <v>45831</v>
          </cell>
          <cell r="M20">
            <v>4</v>
          </cell>
          <cell r="N20" t="str">
            <v xml:space="preserve">Công ty TNHH Cơ khí Kao- Meng (Việt Nam) </v>
          </cell>
          <cell r="P20">
            <v>21716</v>
          </cell>
          <cell r="R20">
            <v>1</v>
          </cell>
          <cell r="AF20" t="str">
            <v>Sản xuất, gia công trục xích lăn, phụ kiện xích các loại, ốc vít, dây thép tròn và dây thép dẹt quy mô 12.000 tấn sp/năm</v>
          </cell>
          <cell r="AG20">
            <v>2814</v>
          </cell>
          <cell r="AH20">
            <v>28</v>
          </cell>
          <cell r="AI20" t="str">
            <v>KAO-MENG (B.V.I) CO., LTD</v>
          </cell>
          <cell r="AK20" t="str">
            <v xml:space="preserve"> Bristish Virgin Island </v>
          </cell>
          <cell r="AL20">
            <v>31</v>
          </cell>
          <cell r="AM20" t="str">
            <v>Ông Hsu, Chia-Lin</v>
          </cell>
          <cell r="AN20" t="str">
            <v>Đài Loan</v>
          </cell>
          <cell r="AO20">
            <v>3</v>
          </cell>
          <cell r="AP20">
            <v>3</v>
          </cell>
          <cell r="AR20">
            <v>1949817</v>
          </cell>
          <cell r="AS20">
            <v>3600000</v>
          </cell>
          <cell r="AT20">
            <v>2755582</v>
          </cell>
          <cell r="AV20">
            <v>0</v>
          </cell>
          <cell r="AW20">
            <v>0</v>
          </cell>
          <cell r="AY20">
            <v>0</v>
          </cell>
          <cell r="AZ20">
            <v>0</v>
          </cell>
          <cell r="BA20">
            <v>3600000</v>
          </cell>
          <cell r="BB20">
            <v>2755582</v>
          </cell>
          <cell r="BC20">
            <v>74</v>
          </cell>
          <cell r="BD20">
            <v>70</v>
          </cell>
          <cell r="BE20">
            <v>74</v>
          </cell>
          <cell r="BF20">
            <v>70</v>
          </cell>
          <cell r="BG20">
            <v>0</v>
          </cell>
          <cell r="BH20">
            <v>0</v>
          </cell>
          <cell r="BK20">
            <v>0</v>
          </cell>
          <cell r="BL20">
            <v>0</v>
          </cell>
          <cell r="BM20">
            <v>0</v>
          </cell>
          <cell r="BN20">
            <v>0</v>
          </cell>
          <cell r="BQ20">
            <v>0</v>
          </cell>
          <cell r="BR20">
            <v>0</v>
          </cell>
          <cell r="BS20">
            <v>0</v>
          </cell>
          <cell r="BT20">
            <v>0</v>
          </cell>
          <cell r="BV20">
            <v>0</v>
          </cell>
          <cell r="BW20">
            <v>0</v>
          </cell>
          <cell r="BZ20">
            <v>1</v>
          </cell>
          <cell r="CA20">
            <v>1</v>
          </cell>
          <cell r="CC20" t="str">
            <v>0251 - 3893867~6</v>
          </cell>
          <cell r="CD20" t="str">
            <v>0251 - 893477</v>
          </cell>
          <cell r="CE20" t="str">
            <v>0918 174616</v>
          </cell>
        </row>
        <row r="21">
          <cell r="H21" t="str">
            <v>61/GP-KCN-ĐN</v>
          </cell>
          <cell r="I21">
            <v>36871</v>
          </cell>
          <cell r="K21">
            <v>5406055642</v>
          </cell>
          <cell r="L21">
            <v>44210</v>
          </cell>
          <cell r="M21">
            <v>2</v>
          </cell>
          <cell r="N21" t="str">
            <v xml:space="preserve">Công ty TNHH VP Components (Việt Nam) </v>
          </cell>
          <cell r="P21">
            <v>30006</v>
          </cell>
          <cell r="R21">
            <v>1</v>
          </cell>
          <cell r="AF21" t="str">
            <v>SX bàn đạp xe đạp, các bộ phận của bàn đạp, các chi tiết bằng nhựa của xe đạp</v>
          </cell>
          <cell r="AG21">
            <v>2220</v>
          </cell>
          <cell r="AH21">
            <v>22</v>
          </cell>
          <cell r="AK21" t="str">
            <v xml:space="preserve"> Mỹ </v>
          </cell>
          <cell r="AL21">
            <v>2</v>
          </cell>
          <cell r="AO21">
            <v>3</v>
          </cell>
          <cell r="AP21">
            <v>3</v>
          </cell>
          <cell r="AR21">
            <v>3592789.93</v>
          </cell>
          <cell r="AS21">
            <v>5600000</v>
          </cell>
          <cell r="AT21">
            <v>5600000</v>
          </cell>
          <cell r="AV21">
            <v>0</v>
          </cell>
          <cell r="AW21">
            <v>0</v>
          </cell>
          <cell r="AY21">
            <v>0</v>
          </cell>
          <cell r="AZ21">
            <v>0</v>
          </cell>
          <cell r="BA21">
            <v>5600000</v>
          </cell>
          <cell r="BB21">
            <v>5600000</v>
          </cell>
          <cell r="BC21">
            <v>289</v>
          </cell>
          <cell r="BD21">
            <v>283</v>
          </cell>
          <cell r="BE21">
            <v>289</v>
          </cell>
          <cell r="BF21">
            <v>283</v>
          </cell>
          <cell r="BG21">
            <v>0</v>
          </cell>
          <cell r="BH21">
            <v>0</v>
          </cell>
          <cell r="BK21">
            <v>0</v>
          </cell>
          <cell r="BL21">
            <v>0</v>
          </cell>
          <cell r="BM21">
            <v>0</v>
          </cell>
          <cell r="BN21">
            <v>0</v>
          </cell>
          <cell r="BQ21">
            <v>0</v>
          </cell>
          <cell r="BR21">
            <v>0</v>
          </cell>
          <cell r="BS21">
            <v>0</v>
          </cell>
          <cell r="BT21">
            <v>0</v>
          </cell>
          <cell r="BV21">
            <v>0</v>
          </cell>
          <cell r="BW21">
            <v>0</v>
          </cell>
          <cell r="CA21">
            <v>1</v>
          </cell>
          <cell r="CC21" t="str">
            <v>0251-3936579/779</v>
          </cell>
          <cell r="CD21" t="str">
            <v>0251 - 893488</v>
          </cell>
        </row>
        <row r="22">
          <cell r="H22" t="str">
            <v>70/GP-KCN-ĐN</v>
          </cell>
          <cell r="I22">
            <v>36910</v>
          </cell>
          <cell r="J22">
            <v>472043000124</v>
          </cell>
          <cell r="K22">
            <v>2134203980</v>
          </cell>
          <cell r="L22">
            <v>44923</v>
          </cell>
          <cell r="M22">
            <v>12</v>
          </cell>
          <cell r="N22" t="str">
            <v xml:space="preserve">Công ty TNHH Magx Việt Nam </v>
          </cell>
          <cell r="P22">
            <v>10000</v>
          </cell>
          <cell r="R22">
            <v>1</v>
          </cell>
          <cell r="AB22" t="str">
            <v>08/2001 hoạt động</v>
          </cell>
          <cell r="AD22">
            <v>1</v>
          </cell>
          <cell r="AE22">
            <v>3</v>
          </cell>
          <cell r="AF22" t="str">
            <v>SX nam châm và các chi tiết của nam châm. Thực hiện quyền xuất khẩu và nhập khẩu các mặt hàng phù hợp với hoạt động sxkd của DN</v>
          </cell>
          <cell r="AG22">
            <v>2599</v>
          </cell>
          <cell r="AH22">
            <v>25</v>
          </cell>
          <cell r="AI22" t="str">
            <v>MAGX CO., LTD.</v>
          </cell>
          <cell r="AJ22" t="str">
            <v>Giấy phép thành lập số 0100-01-063085 cấp ngày 21 tháng 12 năm 1965 tại Nhật Bản.
Địa chỉ trụ sở chính: Daiwa Bldg. 8F, 3-3-10 Nihonbashi Hongokucho, Chuo-ku, Tokyo 103-0021, Japan. 
Người đại diện: Ông SHINYA ABE; sinh ngày 17 tháng 01 năm 1977; quốc tịch: Nhật Bản; hộ chiếu số: TS3048219 cấp ngày 18 tháng 3 năm 2019 tại Nhật Bản; địa chỉ thường trú: Room 802, 9-9-9 Choume, Higashikasai, Edogawa-ku, Tokyo, Japan; chức vụ: Giám đốc.</v>
          </cell>
          <cell r="AK22" t="str">
            <v xml:space="preserve"> Nhật Bản </v>
          </cell>
          <cell r="AL22">
            <v>3</v>
          </cell>
          <cell r="AO22">
            <v>3</v>
          </cell>
          <cell r="AP22">
            <v>3</v>
          </cell>
          <cell r="AR22">
            <v>1800000</v>
          </cell>
          <cell r="AS22">
            <v>8356148</v>
          </cell>
          <cell r="AT22">
            <v>8356148</v>
          </cell>
          <cell r="AV22">
            <v>0</v>
          </cell>
          <cell r="AW22">
            <v>0</v>
          </cell>
          <cell r="AY22">
            <v>0</v>
          </cell>
          <cell r="AZ22">
            <v>0</v>
          </cell>
          <cell r="BA22">
            <v>8356148</v>
          </cell>
          <cell r="BB22">
            <v>8356148</v>
          </cell>
          <cell r="BC22">
            <v>136</v>
          </cell>
          <cell r="BD22">
            <v>135</v>
          </cell>
          <cell r="BE22">
            <v>136</v>
          </cell>
          <cell r="BF22">
            <v>135</v>
          </cell>
          <cell r="BG22">
            <v>0</v>
          </cell>
          <cell r="BH22">
            <v>0</v>
          </cell>
          <cell r="BK22">
            <v>0</v>
          </cell>
          <cell r="BL22">
            <v>0</v>
          </cell>
          <cell r="BM22">
            <v>0</v>
          </cell>
          <cell r="BN22">
            <v>0</v>
          </cell>
          <cell r="BQ22">
            <v>0</v>
          </cell>
          <cell r="BR22">
            <v>0</v>
          </cell>
          <cell r="BS22">
            <v>0</v>
          </cell>
          <cell r="BT22">
            <v>0</v>
          </cell>
          <cell r="BV22">
            <v>0</v>
          </cell>
          <cell r="BW22">
            <v>0</v>
          </cell>
          <cell r="CA22">
            <v>1</v>
          </cell>
          <cell r="CC22" t="str">
            <v>0251-3936671-675</v>
          </cell>
          <cell r="CD22" t="str">
            <v>0251-936672</v>
          </cell>
        </row>
        <row r="23">
          <cell r="H23" t="str">
            <v>89/GP-KCN-ĐN</v>
          </cell>
          <cell r="I23">
            <v>37125</v>
          </cell>
          <cell r="J23">
            <v>472033000452</v>
          </cell>
          <cell r="K23">
            <v>3271728832</v>
          </cell>
          <cell r="L23">
            <v>45541</v>
          </cell>
          <cell r="M23">
            <v>6</v>
          </cell>
          <cell r="N23" t="str">
            <v xml:space="preserve">Công ty CP Nhựa Reliable (Việt Nam) </v>
          </cell>
          <cell r="P23">
            <v>22794.1</v>
          </cell>
          <cell r="R23">
            <v>1</v>
          </cell>
          <cell r="AB23" t="str">
            <v>Tháng 7/2002</v>
          </cell>
          <cell r="AF23" t="str">
            <v>SX màng film CPP, PE, VMOPP, VMOPP và VMPET</v>
          </cell>
          <cell r="AG23">
            <v>2220</v>
          </cell>
          <cell r="AH23">
            <v>22</v>
          </cell>
          <cell r="AI23" t="str">
            <v>1. ASIAN KAT CORPORATION 2. ASIA PATHWAY CORP 3. GREAT TOPTECH LTD 4. DIAMOND CLASS LTD</v>
          </cell>
          <cell r="AK23" t="str">
            <v xml:space="preserve">British Virgin Islands - Mauritius </v>
          </cell>
          <cell r="AL23">
            <v>31</v>
          </cell>
          <cell r="AM23" t="str">
            <v>Ông Tsai, Jung-Yuan</v>
          </cell>
          <cell r="AN23" t="str">
            <v>Đài Loan</v>
          </cell>
          <cell r="AO23">
            <v>3</v>
          </cell>
          <cell r="AP23">
            <v>3</v>
          </cell>
          <cell r="AR23">
            <v>10700000</v>
          </cell>
          <cell r="AS23">
            <v>40000000</v>
          </cell>
          <cell r="AT23">
            <v>40000000</v>
          </cell>
          <cell r="AV23">
            <v>0</v>
          </cell>
          <cell r="AW23">
            <v>0</v>
          </cell>
          <cell r="AY23">
            <v>0</v>
          </cell>
          <cell r="AZ23">
            <v>0</v>
          </cell>
          <cell r="BA23">
            <v>40000000</v>
          </cell>
          <cell r="BB23">
            <v>40000000</v>
          </cell>
          <cell r="BC23">
            <v>79</v>
          </cell>
          <cell r="BD23">
            <v>72</v>
          </cell>
          <cell r="BE23">
            <v>79</v>
          </cell>
          <cell r="BF23">
            <v>72</v>
          </cell>
          <cell r="BG23">
            <v>0</v>
          </cell>
          <cell r="BH23">
            <v>0</v>
          </cell>
          <cell r="BK23">
            <v>0</v>
          </cell>
          <cell r="BL23">
            <v>0</v>
          </cell>
          <cell r="BM23">
            <v>0</v>
          </cell>
          <cell r="BN23">
            <v>0</v>
          </cell>
          <cell r="BQ23">
            <v>0</v>
          </cell>
          <cell r="BR23">
            <v>0</v>
          </cell>
          <cell r="BS23">
            <v>0</v>
          </cell>
          <cell r="BT23">
            <v>0</v>
          </cell>
          <cell r="BV23">
            <v>0</v>
          </cell>
          <cell r="BW23">
            <v>0</v>
          </cell>
          <cell r="CA23">
            <v>1</v>
          </cell>
          <cell r="CC23" t="str">
            <v>0251-3936174</v>
          </cell>
          <cell r="CD23" t="str">
            <v>0251-3936180</v>
          </cell>
        </row>
        <row r="24">
          <cell r="H24" t="str">
            <v>93/GP-KCN-ĐN</v>
          </cell>
          <cell r="I24">
            <v>37179</v>
          </cell>
          <cell r="J24">
            <v>472033000291</v>
          </cell>
          <cell r="K24">
            <v>3224747313</v>
          </cell>
          <cell r="L24">
            <v>45540</v>
          </cell>
          <cell r="M24">
            <v>18</v>
          </cell>
          <cell r="N24" t="str">
            <v xml:space="preserve">Công ty CP Starprint Việt Nam  </v>
          </cell>
          <cell r="P24">
            <v>26720</v>
          </cell>
          <cell r="R24">
            <v>1</v>
          </cell>
          <cell r="V24">
            <v>6</v>
          </cell>
          <cell r="X24" t="str">
            <v>cho thuê nhà xưởng S 506,25 m2</v>
          </cell>
          <cell r="AB24" t="str">
            <v xml:space="preserve">02/2002 hoạt động </v>
          </cell>
          <cell r="AD24">
            <v>1</v>
          </cell>
          <cell r="AE24">
            <v>3</v>
          </cell>
          <cell r="AF24" t="str">
            <v xml:space="preserve">Sản xuất bao bì với quy mô 600.000.000 hộp/năm.
 - In sách truyện thiếu nhi xuất khẩu với quy mô 34.000.000 sản phẩm/năm.
 - In gia công truyện thiếu nhi cho các nhà sản xuất trong nước đối với các sản phẩm có công nghệ đặc thù mà các nhà in trong nước chưa thực hiện được với quy mô 10.000.000 sản phẩm/năm.
- Sản xuất catalogue kỹ thuật, catalogue thương mại, thiếp, tờ rời, tờ gấp, áp phích có nội dung không phải là các xuất bản phẩm (với tỷ lệ xuất khẩu 100% ngay từ năm đầu tiên và các năm tiếp theo đi vào hoạt động) với quy mô 5.000.000 sản phẩm/năm.
- Sản xuất các sản phẩm từ plastic với quy mô 1.000.000 hộp/năm
Sản xuất các sản phẩm hàng tiêu dùng được đóng gói trong hộp giấy hoặc trong các dạng bao bì khác bao gồm: bút chì màu, bút sáp màu, bút sáp dầu, bút viết các loại, cọ vẽ, phấn màu, phấn viết, đất sét màu, màu nước… với quy mô 15.000.000 sản phẩm/năm. 
</v>
          </cell>
          <cell r="AG24">
            <v>1811</v>
          </cell>
          <cell r="AH24">
            <v>18</v>
          </cell>
          <cell r="AI24" t="str">
            <v xml:space="preserve">1. SCGP SOLUTIONS (SINGAPORE) PTE. LTD 2. SFLEX INVESTMENT PTE. LTD 3. ÔNG THANE TAITHONGCHAI 4. ÔNG NGUYỄN VĂN CHIẾN 5. ÔNG SUTHEP TAITHONGCHAI </v>
          </cell>
          <cell r="AK24" t="str">
            <v>Singapore - Thái Lan - Việt Nam</v>
          </cell>
          <cell r="AL24">
            <v>7</v>
          </cell>
          <cell r="AM24" t="str">
            <v>LÊ THỊ PHAN LINH</v>
          </cell>
          <cell r="AN24" t="str">
            <v>Việt Nam</v>
          </cell>
          <cell r="AO24">
            <v>2</v>
          </cell>
          <cell r="AP24">
            <v>2</v>
          </cell>
          <cell r="AQ24" t="str">
            <v>3 NHÀ XƯỞNG TẠI ĐƯỜNG 2A, 3B, 1</v>
          </cell>
          <cell r="AR24">
            <v>3202203</v>
          </cell>
          <cell r="AS24">
            <v>23442652</v>
          </cell>
          <cell r="AT24">
            <v>23442652</v>
          </cell>
          <cell r="AV24">
            <v>0</v>
          </cell>
          <cell r="AW24">
            <v>0</v>
          </cell>
          <cell r="AY24">
            <v>0</v>
          </cell>
          <cell r="AZ24">
            <v>0</v>
          </cell>
          <cell r="BA24">
            <v>23442652</v>
          </cell>
          <cell r="BB24">
            <v>23442652</v>
          </cell>
          <cell r="BC24">
            <v>843</v>
          </cell>
          <cell r="BD24">
            <v>835</v>
          </cell>
          <cell r="BE24">
            <v>843</v>
          </cell>
          <cell r="BF24">
            <v>835</v>
          </cell>
          <cell r="BG24">
            <v>0</v>
          </cell>
          <cell r="BH24">
            <v>0</v>
          </cell>
          <cell r="BK24">
            <v>0</v>
          </cell>
          <cell r="BL24">
            <v>0</v>
          </cell>
          <cell r="BM24">
            <v>0</v>
          </cell>
          <cell r="BN24">
            <v>0</v>
          </cell>
          <cell r="BQ24">
            <v>0</v>
          </cell>
          <cell r="BR24">
            <v>0</v>
          </cell>
          <cell r="BS24">
            <v>0</v>
          </cell>
          <cell r="BT24">
            <v>0</v>
          </cell>
          <cell r="BV24">
            <v>0</v>
          </cell>
          <cell r="BW24">
            <v>0</v>
          </cell>
          <cell r="CA24">
            <v>1</v>
          </cell>
          <cell r="CC24" t="str">
            <v>0251-3936921/26/70/71/72</v>
          </cell>
          <cell r="CD24" t="str">
            <v>0251-991018</v>
          </cell>
          <cell r="CG24" t="str">
            <v>có 3 nhà máy (nhà máy 1: Lô 104/4-1, đường 2A; Nhà máy 2: Lô 101/2-6, đường 3B; Nhà máy 3: 101/3, đường 1)</v>
          </cell>
        </row>
        <row r="25">
          <cell r="H25" t="str">
            <v>94/GP-KCN-ĐN</v>
          </cell>
          <cell r="I25">
            <v>37183</v>
          </cell>
          <cell r="J25">
            <v>472043000540</v>
          </cell>
          <cell r="K25">
            <v>5462554167</v>
          </cell>
          <cell r="L25">
            <v>45758</v>
          </cell>
          <cell r="M25">
            <v>6</v>
          </cell>
          <cell r="N25" t="str">
            <v xml:space="preserve">Công ty TNHH Arai Việt Nam </v>
          </cell>
          <cell r="P25">
            <v>5699</v>
          </cell>
          <cell r="R25">
            <v>1</v>
          </cell>
          <cell r="AD25">
            <v>1</v>
          </cell>
          <cell r="AE25">
            <v>3</v>
          </cell>
          <cell r="AF25" t="str">
            <v>Sx, gia công chăn, gối, nệm, may mặc hàng dệt, tơ sợi, sản phẩm trang trí nội thất.. Thực hiện quyền xuất khẩu, nhập khẩu</v>
          </cell>
          <cell r="AG25">
            <v>1323</v>
          </cell>
          <cell r="AH25">
            <v>13</v>
          </cell>
          <cell r="AI25" t="str">
            <v>ARAI CO., LTD.</v>
          </cell>
          <cell r="AK25" t="str">
            <v xml:space="preserve"> Nhật Bản </v>
          </cell>
          <cell r="AL25">
            <v>3</v>
          </cell>
          <cell r="AM25" t="str">
            <v>Ông Yasuhiro Arai</v>
          </cell>
          <cell r="AN25" t="str">
            <v>Nhật Bản</v>
          </cell>
          <cell r="AO25">
            <v>3</v>
          </cell>
          <cell r="AP25">
            <v>3</v>
          </cell>
          <cell r="AR25">
            <v>620000</v>
          </cell>
          <cell r="AS25">
            <v>2060000</v>
          </cell>
          <cell r="AT25">
            <v>2060000</v>
          </cell>
          <cell r="AV25">
            <v>0</v>
          </cell>
          <cell r="AW25">
            <v>0</v>
          </cell>
          <cell r="AY25">
            <v>0</v>
          </cell>
          <cell r="AZ25">
            <v>0</v>
          </cell>
          <cell r="BA25">
            <v>2060000</v>
          </cell>
          <cell r="BB25">
            <v>2060000</v>
          </cell>
          <cell r="BC25">
            <v>40</v>
          </cell>
          <cell r="BD25">
            <v>39</v>
          </cell>
          <cell r="BE25">
            <v>40</v>
          </cell>
          <cell r="BF25">
            <v>39</v>
          </cell>
          <cell r="BG25">
            <v>0</v>
          </cell>
          <cell r="BH25">
            <v>0</v>
          </cell>
          <cell r="BK25">
            <v>0</v>
          </cell>
          <cell r="BL25">
            <v>0</v>
          </cell>
          <cell r="BM25">
            <v>0</v>
          </cell>
          <cell r="BN25">
            <v>0</v>
          </cell>
          <cell r="BQ25">
            <v>0</v>
          </cell>
          <cell r="BR25">
            <v>0</v>
          </cell>
          <cell r="BS25">
            <v>0</v>
          </cell>
          <cell r="BT25">
            <v>0</v>
          </cell>
          <cell r="BV25">
            <v>0</v>
          </cell>
          <cell r="BW25">
            <v>0</v>
          </cell>
          <cell r="CA25">
            <v>1</v>
          </cell>
          <cell r="CC25" t="str">
            <v>0251-3991494/</v>
          </cell>
          <cell r="CD25" t="str">
            <v>0251-991496</v>
          </cell>
          <cell r="CE25" t="str">
            <v xml:space="preserve"> 0918.345088 (Mr Công)</v>
          </cell>
          <cell r="CF25" t="str">
            <v>araivietnam@sofiapack.com</v>
          </cell>
        </row>
        <row r="26">
          <cell r="H26" t="str">
            <v>100/GP-KCN-ĐN</v>
          </cell>
          <cell r="I26">
            <v>37224</v>
          </cell>
          <cell r="J26">
            <v>472043000333</v>
          </cell>
          <cell r="K26">
            <v>5453023448</v>
          </cell>
          <cell r="L26">
            <v>45573</v>
          </cell>
          <cell r="M26">
            <v>5</v>
          </cell>
          <cell r="N26" t="str">
            <v xml:space="preserve">NHÀ MÁY CÔNG TY TNHH ARTWEL VIỆT NAM.  </v>
          </cell>
          <cell r="O26" t="str">
            <v xml:space="preserve">Công ty TNHH Namyang International Việt Nam </v>
          </cell>
          <cell r="P26">
            <v>71237</v>
          </cell>
          <cell r="R26">
            <v>4</v>
          </cell>
          <cell r="U26">
            <v>2</v>
          </cell>
          <cell r="AB26" t="str">
            <v>tháng 6/2002</v>
          </cell>
          <cell r="AF26" t="str">
            <v xml:space="preserve">Sx các sản phẩm may mặc. Thi công xây dựng công trình dân dụng và công nghiệp. cho thuê nhà xưởng với diện tích 4.932 m2. </v>
          </cell>
          <cell r="AG26">
            <v>1410</v>
          </cell>
          <cell r="AH26">
            <v>14</v>
          </cell>
          <cell r="AI26" t="str">
            <v>LEADER MAIN LIMITED</v>
          </cell>
          <cell r="AK26" t="str">
            <v>Trung Quốc (Hong Kong)</v>
          </cell>
          <cell r="AL26">
            <v>16</v>
          </cell>
          <cell r="AM26" t="str">
            <v>Hong Jin Soo</v>
          </cell>
          <cell r="AN26" t="str">
            <v>Hàn Quốc</v>
          </cell>
          <cell r="AO26">
            <v>3</v>
          </cell>
          <cell r="AP26">
            <v>3</v>
          </cell>
          <cell r="AR26">
            <v>17133568.600000001</v>
          </cell>
          <cell r="AS26">
            <v>19133568.600000001</v>
          </cell>
          <cell r="AT26">
            <v>17133568.600000001</v>
          </cell>
          <cell r="AV26">
            <v>0</v>
          </cell>
          <cell r="AW26">
            <v>0</v>
          </cell>
          <cell r="AY26">
            <v>0</v>
          </cell>
          <cell r="AZ26">
            <v>0</v>
          </cell>
          <cell r="BA26">
            <v>19133568.600000001</v>
          </cell>
          <cell r="BB26">
            <v>17133568.600000001</v>
          </cell>
          <cell r="BC26">
            <v>10</v>
          </cell>
          <cell r="BD26">
            <v>9</v>
          </cell>
          <cell r="BE26">
            <v>10</v>
          </cell>
          <cell r="BF26">
            <v>9</v>
          </cell>
          <cell r="BG26">
            <v>0</v>
          </cell>
          <cell r="BH26">
            <v>0</v>
          </cell>
          <cell r="BK26">
            <v>0</v>
          </cell>
          <cell r="BL26">
            <v>0</v>
          </cell>
          <cell r="BM26">
            <v>0</v>
          </cell>
          <cell r="BN26">
            <v>0</v>
          </cell>
          <cell r="BQ26">
            <v>0</v>
          </cell>
          <cell r="BR26">
            <v>0</v>
          </cell>
          <cell r="BS26">
            <v>0</v>
          </cell>
          <cell r="BT26">
            <v>0</v>
          </cell>
          <cell r="BV26">
            <v>0</v>
          </cell>
          <cell r="BW26">
            <v>0</v>
          </cell>
          <cell r="CA26">
            <v>1</v>
          </cell>
          <cell r="CC26" t="str">
            <v>0251-3936702</v>
          </cell>
          <cell r="CD26" t="str">
            <v>0251-3936710</v>
          </cell>
          <cell r="CF26" t="str">
            <v>thuloi@namyangvn.com</v>
          </cell>
        </row>
        <row r="27">
          <cell r="H27" t="str">
            <v>101/GP-KCN-ĐN</v>
          </cell>
          <cell r="I27">
            <v>37224</v>
          </cell>
          <cell r="J27">
            <v>472043000605</v>
          </cell>
          <cell r="K27">
            <v>7630231462</v>
          </cell>
          <cell r="L27">
            <v>45831</v>
          </cell>
          <cell r="M27">
            <v>6</v>
          </cell>
          <cell r="N27" t="str">
            <v xml:space="preserve">Công ty TNHH Figla - Việt Nam </v>
          </cell>
          <cell r="P27">
            <v>10417</v>
          </cell>
          <cell r="R27">
            <v>1</v>
          </cell>
          <cell r="U27">
            <v>1</v>
          </cell>
          <cell r="AB27" t="str">
            <v>tháng 02/2003</v>
          </cell>
          <cell r="AF27" t="str">
            <v>Sx mỹ phẩm, bao bì mỹ phẩm, dụng cụ phụ trợ cho việc sử dụng mỹ phẩm 70.000.000 sp/năm</v>
          </cell>
          <cell r="AG27">
            <v>2023</v>
          </cell>
          <cell r="AH27">
            <v>20</v>
          </cell>
          <cell r="AI27" t="str">
            <v>FIGLA CO.,LTD.</v>
          </cell>
          <cell r="AK27" t="str">
            <v xml:space="preserve"> Nhật Bản </v>
          </cell>
          <cell r="AL27">
            <v>3</v>
          </cell>
          <cell r="AO27">
            <v>3</v>
          </cell>
          <cell r="AP27">
            <v>3</v>
          </cell>
          <cell r="AR27">
            <v>1488988</v>
          </cell>
          <cell r="AS27">
            <v>4694567</v>
          </cell>
          <cell r="AT27">
            <v>4694567</v>
          </cell>
          <cell r="AV27">
            <v>0</v>
          </cell>
          <cell r="AW27">
            <v>0</v>
          </cell>
          <cell r="AY27">
            <v>0</v>
          </cell>
          <cell r="AZ27">
            <v>0</v>
          </cell>
          <cell r="BA27">
            <v>4694567</v>
          </cell>
          <cell r="BB27">
            <v>4694567</v>
          </cell>
          <cell r="BC27">
            <v>537</v>
          </cell>
          <cell r="BD27">
            <v>531</v>
          </cell>
          <cell r="BE27">
            <v>626</v>
          </cell>
          <cell r="BF27">
            <v>623</v>
          </cell>
          <cell r="BG27">
            <v>-89</v>
          </cell>
          <cell r="BH27">
            <v>-92</v>
          </cell>
          <cell r="BK27">
            <v>0</v>
          </cell>
          <cell r="BL27">
            <v>0</v>
          </cell>
          <cell r="BM27">
            <v>0</v>
          </cell>
          <cell r="BN27">
            <v>0</v>
          </cell>
          <cell r="BQ27">
            <v>0</v>
          </cell>
          <cell r="BR27">
            <v>0</v>
          </cell>
          <cell r="BS27">
            <v>0</v>
          </cell>
          <cell r="BT27">
            <v>0</v>
          </cell>
          <cell r="BV27">
            <v>0</v>
          </cell>
          <cell r="BW27">
            <v>0</v>
          </cell>
          <cell r="BZ27">
            <v>1</v>
          </cell>
          <cell r="CA27">
            <v>1</v>
          </cell>
          <cell r="CC27" t="str">
            <v>0251-3936961</v>
          </cell>
          <cell r="CD27" t="str">
            <v>0251-3936964</v>
          </cell>
        </row>
        <row r="28">
          <cell r="H28" t="str">
            <v>107/GP-KCN-ĐN</v>
          </cell>
          <cell r="I28">
            <v>37270</v>
          </cell>
          <cell r="J28">
            <v>472043000466</v>
          </cell>
          <cell r="K28">
            <v>1004577116</v>
          </cell>
          <cell r="L28">
            <v>45681</v>
          </cell>
          <cell r="M28">
            <v>8</v>
          </cell>
          <cell r="N28" t="str">
            <v xml:space="preserve">Nhà máy Công ty TNHH Auromex Việt Nam </v>
          </cell>
          <cell r="O28" t="str">
            <v>Công ty TNHH Okuno - Auromex Việt Nam )</v>
          </cell>
          <cell r="P28">
            <v>4070</v>
          </cell>
          <cell r="R28">
            <v>1</v>
          </cell>
          <cell r="AD28">
            <v>1</v>
          </cell>
          <cell r="AE28">
            <v>3</v>
          </cell>
          <cell r="AF28" t="str">
            <v>Sx các loại hóa chất làm sạch, đánh bóng và phủ bề mặt k.loại, nhựa. Thực hiện quyền xuất khẩu, nhập khẩu, PP. Thực hiện dịch vụ tư vấn kỹ thuật (CPC 8672)</v>
          </cell>
          <cell r="AG28">
            <v>2023</v>
          </cell>
          <cell r="AH28">
            <v>20</v>
          </cell>
          <cell r="AI28" t="str">
            <v>ÔNG SWAEK PRAKITRITANON</v>
          </cell>
          <cell r="AK28" t="str">
            <v>Thái Lan</v>
          </cell>
          <cell r="AL28">
            <v>8</v>
          </cell>
          <cell r="AO28">
            <v>3</v>
          </cell>
          <cell r="AP28">
            <v>3</v>
          </cell>
          <cell r="AR28">
            <v>689525</v>
          </cell>
          <cell r="AS28">
            <v>1089525</v>
          </cell>
          <cell r="AT28">
            <v>1089525</v>
          </cell>
          <cell r="AV28">
            <v>0</v>
          </cell>
          <cell r="AW28">
            <v>0</v>
          </cell>
          <cell r="AY28">
            <v>0</v>
          </cell>
          <cell r="AZ28">
            <v>0</v>
          </cell>
          <cell r="BA28">
            <v>1089525</v>
          </cell>
          <cell r="BB28">
            <v>1089525</v>
          </cell>
          <cell r="BC28">
            <v>27</v>
          </cell>
          <cell r="BD28">
            <v>25</v>
          </cell>
          <cell r="BE28">
            <v>27</v>
          </cell>
          <cell r="BF28">
            <v>25</v>
          </cell>
          <cell r="BG28">
            <v>0</v>
          </cell>
          <cell r="BH28">
            <v>0</v>
          </cell>
          <cell r="BK28">
            <v>0</v>
          </cell>
          <cell r="BL28">
            <v>0</v>
          </cell>
          <cell r="BM28">
            <v>0</v>
          </cell>
          <cell r="BN28">
            <v>0</v>
          </cell>
          <cell r="BQ28">
            <v>0</v>
          </cell>
          <cell r="BR28">
            <v>0</v>
          </cell>
          <cell r="BS28">
            <v>0</v>
          </cell>
          <cell r="BT28">
            <v>0</v>
          </cell>
          <cell r="BV28">
            <v>0</v>
          </cell>
          <cell r="BW28">
            <v>0</v>
          </cell>
          <cell r="CA28">
            <v>1</v>
          </cell>
          <cell r="CC28" t="str">
            <v xml:space="preserve">0251-3936569/68/987- </v>
          </cell>
          <cell r="CD28" t="str">
            <v>0251-991570</v>
          </cell>
          <cell r="CE28" t="str">
            <v>0915789770 MS HUYỀN</v>
          </cell>
        </row>
        <row r="29">
          <cell r="H29" t="str">
            <v>134/GP-KCN-ĐN</v>
          </cell>
          <cell r="I29">
            <v>37420</v>
          </cell>
          <cell r="J29">
            <v>472043000515</v>
          </cell>
          <cell r="K29">
            <v>5462602804</v>
          </cell>
          <cell r="L29">
            <v>45624</v>
          </cell>
          <cell r="M29">
            <v>25</v>
          </cell>
          <cell r="N29" t="str">
            <v xml:space="preserve">Công ty TNHH New Việt Nam  </v>
          </cell>
          <cell r="P29">
            <v>58375</v>
          </cell>
          <cell r="R29">
            <v>1</v>
          </cell>
          <cell r="U29">
            <v>1</v>
          </cell>
          <cell r="AB29" t="str">
            <v>Tháng 11/2002</v>
          </cell>
          <cell r="AE29">
            <v>3</v>
          </cell>
          <cell r="AF29" t="str">
            <v>Sx phụ tùng bằng kim loại dùng cho xe ôtô, xe gắn máy 165.000 tấn sp/năm. Thực hiện quyền xuất khẩu, quyền nhập khẩu.</v>
          </cell>
          <cell r="AG29">
            <v>2930</v>
          </cell>
          <cell r="AH29">
            <v>29</v>
          </cell>
          <cell r="AI29" t="str">
            <v>NAGAKURA MANUFACTURING CO., LTD</v>
          </cell>
          <cell r="AK29" t="str">
            <v xml:space="preserve"> Nhật Bản </v>
          </cell>
          <cell r="AL29">
            <v>3</v>
          </cell>
          <cell r="AM29" t="str">
            <v>Ông Shuji Nagakura</v>
          </cell>
          <cell r="AN29" t="str">
            <v>Nhật Bản</v>
          </cell>
          <cell r="AO29">
            <v>3</v>
          </cell>
          <cell r="AP29">
            <v>3</v>
          </cell>
          <cell r="AR29">
            <v>8556034.6699999999</v>
          </cell>
          <cell r="AS29">
            <v>131157092.53</v>
          </cell>
          <cell r="AT29">
            <v>106157093</v>
          </cell>
          <cell r="AV29">
            <v>0</v>
          </cell>
          <cell r="AW29">
            <v>0</v>
          </cell>
          <cell r="AY29">
            <v>0</v>
          </cell>
          <cell r="AZ29">
            <v>0</v>
          </cell>
          <cell r="BA29">
            <v>131157092.53</v>
          </cell>
          <cell r="BB29">
            <v>106157093</v>
          </cell>
          <cell r="BC29">
            <v>1130</v>
          </cell>
          <cell r="BD29">
            <v>1124</v>
          </cell>
          <cell r="BE29">
            <v>1130</v>
          </cell>
          <cell r="BF29">
            <v>1124</v>
          </cell>
          <cell r="BG29">
            <v>0</v>
          </cell>
          <cell r="BH29">
            <v>0</v>
          </cell>
          <cell r="BK29">
            <v>0</v>
          </cell>
          <cell r="BL29">
            <v>0</v>
          </cell>
          <cell r="BM29">
            <v>0</v>
          </cell>
          <cell r="BN29">
            <v>0</v>
          </cell>
          <cell r="BQ29">
            <v>0</v>
          </cell>
          <cell r="BR29">
            <v>0</v>
          </cell>
          <cell r="BS29">
            <v>0</v>
          </cell>
          <cell r="BT29">
            <v>0</v>
          </cell>
          <cell r="BV29">
            <v>0</v>
          </cell>
          <cell r="BW29">
            <v>0</v>
          </cell>
          <cell r="CA29">
            <v>1</v>
          </cell>
          <cell r="CC29" t="str">
            <v>0251-3936821/</v>
          </cell>
          <cell r="CD29" t="str">
            <v>0251-3936826</v>
          </cell>
          <cell r="CE29" t="str">
            <v>0919469763 MS PHƯƠNG</v>
          </cell>
          <cell r="CF29" t="str">
            <v>phuong@new-vn.com</v>
          </cell>
        </row>
        <row r="30">
          <cell r="H30" t="str">
            <v>137GP-KCN-ĐN</v>
          </cell>
          <cell r="I30">
            <v>37426</v>
          </cell>
          <cell r="J30">
            <v>472023000314</v>
          </cell>
          <cell r="K30">
            <v>8702635789</v>
          </cell>
          <cell r="L30">
            <v>44558</v>
          </cell>
          <cell r="M30">
            <v>6</v>
          </cell>
          <cell r="N30" t="str">
            <v xml:space="preserve">Công ty TNHH Fukuyama Gosei (Việt Nam) </v>
          </cell>
          <cell r="P30">
            <v>10094</v>
          </cell>
          <cell r="R30">
            <v>1</v>
          </cell>
          <cell r="AB30" t="str">
            <v>03/2003 hoạt động</v>
          </cell>
          <cell r="AF30" t="str">
            <v xml:space="preserve">Sx các sp nhựa dùng cho bảng phân phối, phụ tùng xe ôtô, Sx khuôn các loại dùng cho sp nhựa. Sx các sp nhựa từ nguyên liệu là hạt nhựa.Sx các sp văn phòng phẩm. </v>
          </cell>
          <cell r="AG30">
            <v>2220</v>
          </cell>
          <cell r="AH30">
            <v>22</v>
          </cell>
          <cell r="AI30" t="str">
            <v>FUKUYAMA GOSEI CO., LTD;
Ông TERAOKA YOSHINOBU;
Ông TERAOKA YUSUKE;
Ông MIRITA SHIGEO;
Ông NAGAMORI SHUNJI</v>
          </cell>
          <cell r="AK30" t="str">
            <v xml:space="preserve"> Nhật Bản </v>
          </cell>
          <cell r="AL30">
            <v>3</v>
          </cell>
          <cell r="AM30" t="str">
            <v>TERAOKA YOSHINOBU</v>
          </cell>
          <cell r="AN30" t="str">
            <v>Nhật Bản</v>
          </cell>
          <cell r="AO30">
            <v>3</v>
          </cell>
          <cell r="AP30">
            <v>3</v>
          </cell>
          <cell r="AR30">
            <v>750000</v>
          </cell>
          <cell r="AS30">
            <v>5000000</v>
          </cell>
          <cell r="AT30">
            <v>5000000</v>
          </cell>
          <cell r="AV30">
            <v>0</v>
          </cell>
          <cell r="AW30">
            <v>0</v>
          </cell>
          <cell r="AY30">
            <v>0</v>
          </cell>
          <cell r="AZ30">
            <v>0</v>
          </cell>
          <cell r="BA30">
            <v>5000000</v>
          </cell>
          <cell r="BB30">
            <v>5000000</v>
          </cell>
          <cell r="BC30">
            <v>127</v>
          </cell>
          <cell r="BD30">
            <v>125</v>
          </cell>
          <cell r="BE30">
            <v>127</v>
          </cell>
          <cell r="BF30">
            <v>125</v>
          </cell>
          <cell r="BG30">
            <v>0</v>
          </cell>
          <cell r="BH30">
            <v>0</v>
          </cell>
          <cell r="BK30">
            <v>0</v>
          </cell>
          <cell r="BL30">
            <v>0</v>
          </cell>
          <cell r="BM30">
            <v>0</v>
          </cell>
          <cell r="BN30">
            <v>0</v>
          </cell>
          <cell r="BQ30">
            <v>0</v>
          </cell>
          <cell r="BR30">
            <v>0</v>
          </cell>
          <cell r="BS30">
            <v>0</v>
          </cell>
          <cell r="BT30">
            <v>0</v>
          </cell>
          <cell r="BV30">
            <v>0</v>
          </cell>
          <cell r="BW30">
            <v>0</v>
          </cell>
          <cell r="CA30">
            <v>1</v>
          </cell>
          <cell r="CC30" t="str">
            <v>0251-3936955-56/</v>
          </cell>
          <cell r="CD30" t="str">
            <v>0251-3936954</v>
          </cell>
          <cell r="CE30" t="str">
            <v xml:space="preserve"> 0907.624.904 (Mr Nhật)</v>
          </cell>
        </row>
        <row r="31">
          <cell r="H31" t="str">
            <v>146/GP-KCN-ĐN</v>
          </cell>
          <cell r="I31">
            <v>37477</v>
          </cell>
          <cell r="J31">
            <v>472043000772</v>
          </cell>
          <cell r="K31">
            <v>8797160978</v>
          </cell>
          <cell r="L31">
            <v>45679</v>
          </cell>
          <cell r="M31">
            <v>4</v>
          </cell>
          <cell r="N31" t="str">
            <v xml:space="preserve">Công ty TNHH Jiangsu Jing Meng (Việt Nam)  </v>
          </cell>
          <cell r="P31">
            <v>5137</v>
          </cell>
          <cell r="R31">
            <v>1</v>
          </cell>
          <cell r="U31">
            <v>1</v>
          </cell>
          <cell r="V31">
            <v>6</v>
          </cell>
          <cell r="AF31" t="str">
            <v xml:space="preserve"> sản xuất quần áo len các loại 4.300.000 sản phẩm/năm.
cho thuê nhà xưởng và các công trình phụ trợ với diện tích 3.511,63 m2.</v>
          </cell>
          <cell r="AG31">
            <v>1430</v>
          </cell>
          <cell r="AH31">
            <v>14</v>
          </cell>
          <cell r="AI31" t="str">
            <v>JING BRIGHT ENTERPRISE CO., LTD.</v>
          </cell>
          <cell r="AK31" t="str">
            <v xml:space="preserve"> Đài Loan </v>
          </cell>
          <cell r="AL31">
            <v>5</v>
          </cell>
          <cell r="AO31">
            <v>3</v>
          </cell>
          <cell r="AP31">
            <v>3</v>
          </cell>
          <cell r="AQ31" t="str">
            <v>X</v>
          </cell>
          <cell r="AR31">
            <v>3150000</v>
          </cell>
          <cell r="AS31">
            <v>12500000</v>
          </cell>
          <cell r="AT31">
            <v>10500000</v>
          </cell>
          <cell r="AV31">
            <v>0</v>
          </cell>
          <cell r="AW31">
            <v>0</v>
          </cell>
          <cell r="AY31">
            <v>0</v>
          </cell>
          <cell r="AZ31">
            <v>0</v>
          </cell>
          <cell r="BA31">
            <v>12500000</v>
          </cell>
          <cell r="BB31">
            <v>10500000</v>
          </cell>
          <cell r="BC31">
            <v>454</v>
          </cell>
          <cell r="BD31">
            <v>446</v>
          </cell>
          <cell r="BE31">
            <v>454</v>
          </cell>
          <cell r="BF31">
            <v>446</v>
          </cell>
          <cell r="BG31">
            <v>0</v>
          </cell>
          <cell r="BH31">
            <v>0</v>
          </cell>
          <cell r="BK31">
            <v>0</v>
          </cell>
          <cell r="BL31">
            <v>0</v>
          </cell>
          <cell r="BM31">
            <v>0</v>
          </cell>
          <cell r="BN31">
            <v>0</v>
          </cell>
          <cell r="BQ31">
            <v>0</v>
          </cell>
          <cell r="BR31">
            <v>0</v>
          </cell>
          <cell r="BS31">
            <v>0</v>
          </cell>
          <cell r="BT31">
            <v>0</v>
          </cell>
          <cell r="BV31">
            <v>0</v>
          </cell>
          <cell r="BW31">
            <v>0</v>
          </cell>
          <cell r="CA31">
            <v>1</v>
          </cell>
          <cell r="CC31" t="str">
            <v>0251-3936513/</v>
          </cell>
          <cell r="CD31" t="str">
            <v>0251-3991701</v>
          </cell>
          <cell r="CE31" t="str">
            <v>0979580636- MS LANH</v>
          </cell>
        </row>
        <row r="32">
          <cell r="H32" t="str">
            <v>148/GP-KCN-ĐN</v>
          </cell>
          <cell r="I32">
            <v>37494</v>
          </cell>
          <cell r="J32">
            <v>472043000603</v>
          </cell>
          <cell r="K32">
            <v>1021375982</v>
          </cell>
          <cell r="L32">
            <v>44796</v>
          </cell>
          <cell r="M32">
            <v>12</v>
          </cell>
          <cell r="N32" t="str">
            <v xml:space="preserve">Công ty TNHH Unipax  </v>
          </cell>
          <cell r="P32">
            <v>20364</v>
          </cell>
          <cell r="R32">
            <v>1</v>
          </cell>
          <cell r="U32">
            <v>1</v>
          </cell>
          <cell r="AB32" t="str">
            <v>2/05/2004 hoạt động</v>
          </cell>
          <cell r="AD32">
            <v>1</v>
          </cell>
          <cell r="AE32">
            <v>3</v>
          </cell>
          <cell r="AF32" t="str">
            <v>Sx mũ các loại (trừ mũ bảo hiểm), túi xách và thú nhồi bông và các sản phẩm may mặc. Sx bán thành phẩm nón mũ các loại (trừ nón bảo hiểm), túi xách, thú nhồi bông và các sản phẩm may mặc.</v>
          </cell>
          <cell r="AG32">
            <v>1322</v>
          </cell>
          <cell r="AH32">
            <v>13</v>
          </cell>
          <cell r="AI32" t="str">
            <v>HWASEUNG CROWN CO., LTD</v>
          </cell>
          <cell r="AK32" t="str">
            <v xml:space="preserve"> Hàn Quốc </v>
          </cell>
          <cell r="AL32">
            <v>6</v>
          </cell>
          <cell r="AM32" t="str">
            <v>PARK KU HOUNG</v>
          </cell>
          <cell r="AN32" t="str">
            <v>Hàn Quốc</v>
          </cell>
          <cell r="AO32">
            <v>3</v>
          </cell>
          <cell r="AP32">
            <v>3</v>
          </cell>
          <cell r="AR32">
            <v>9500000</v>
          </cell>
          <cell r="AS32">
            <v>18000000</v>
          </cell>
          <cell r="AT32">
            <v>16000000</v>
          </cell>
          <cell r="AV32">
            <v>0</v>
          </cell>
          <cell r="AW32">
            <v>0</v>
          </cell>
          <cell r="AY32">
            <v>0</v>
          </cell>
          <cell r="AZ32">
            <v>0</v>
          </cell>
          <cell r="BA32">
            <v>18000000</v>
          </cell>
          <cell r="BB32">
            <v>16000000</v>
          </cell>
          <cell r="BC32">
            <v>2163</v>
          </cell>
          <cell r="BD32">
            <v>2144</v>
          </cell>
          <cell r="BE32">
            <v>2163</v>
          </cell>
          <cell r="BF32">
            <v>2144</v>
          </cell>
          <cell r="BG32">
            <v>0</v>
          </cell>
          <cell r="BH32">
            <v>0</v>
          </cell>
          <cell r="BK32">
            <v>0</v>
          </cell>
          <cell r="BL32">
            <v>0</v>
          </cell>
          <cell r="BM32">
            <v>0</v>
          </cell>
          <cell r="BN32">
            <v>0</v>
          </cell>
          <cell r="BQ32">
            <v>0</v>
          </cell>
          <cell r="BR32">
            <v>0</v>
          </cell>
          <cell r="BS32">
            <v>0</v>
          </cell>
          <cell r="BT32">
            <v>0</v>
          </cell>
          <cell r="BV32">
            <v>0</v>
          </cell>
          <cell r="BW32">
            <v>0</v>
          </cell>
          <cell r="BZ32">
            <v>1</v>
          </cell>
          <cell r="CA32">
            <v>1</v>
          </cell>
          <cell r="CB32">
            <v>1</v>
          </cell>
          <cell r="CC32" t="str">
            <v>0251-3936224</v>
          </cell>
          <cell r="CD32" t="str">
            <v>0251-3936596</v>
          </cell>
          <cell r="CF32" t="str">
            <v>account0@unipaxvn.com</v>
          </cell>
        </row>
        <row r="33">
          <cell r="H33" t="str">
            <v>167/GP-KCN-ĐN</v>
          </cell>
          <cell r="I33">
            <v>37560</v>
          </cell>
          <cell r="J33">
            <v>472043000137</v>
          </cell>
          <cell r="K33">
            <v>9881575381</v>
          </cell>
          <cell r="L33">
            <v>45520</v>
          </cell>
          <cell r="M33">
            <v>12</v>
          </cell>
          <cell r="N33" t="str">
            <v xml:space="preserve">CÔNG TY TNHH MOWI VIỆT NAM </v>
          </cell>
          <cell r="O33" t="str">
            <v xml:space="preserve">(trước làCông ty TNHH Thực phẩm Amanda (Việt Nam) </v>
          </cell>
          <cell r="P33">
            <v>20000</v>
          </cell>
          <cell r="R33">
            <v>1</v>
          </cell>
          <cell r="AB33" t="str">
            <v>10/2003 hoạt  động</v>
          </cell>
          <cell r="AD33">
            <v>1</v>
          </cell>
          <cell r="AE33">
            <v>3</v>
          </cell>
          <cell r="AF33" t="str">
            <v>Chế biến các loại hải sản. Thực hiện quyền xuất khẩu, nhập khẩu.</v>
          </cell>
          <cell r="AG33">
            <v>1020</v>
          </cell>
          <cell r="AH33">
            <v>10</v>
          </cell>
          <cell r="AI33" t="str">
            <v>MOWI SINGAPORE PTE. LTD.</v>
          </cell>
          <cell r="AK33" t="str">
            <v xml:space="preserve"> Singapore </v>
          </cell>
          <cell r="AL33">
            <v>7</v>
          </cell>
          <cell r="AO33">
            <v>3</v>
          </cell>
          <cell r="AP33">
            <v>3</v>
          </cell>
          <cell r="AR33">
            <v>23200000</v>
          </cell>
          <cell r="AS33">
            <v>35000000</v>
          </cell>
          <cell r="AT33">
            <v>23200000</v>
          </cell>
          <cell r="AV33">
            <v>0</v>
          </cell>
          <cell r="AW33">
            <v>0</v>
          </cell>
          <cell r="AY33">
            <v>0</v>
          </cell>
          <cell r="AZ33">
            <v>0</v>
          </cell>
          <cell r="BA33">
            <v>35000000</v>
          </cell>
          <cell r="BB33">
            <v>23200000</v>
          </cell>
          <cell r="BC33">
            <v>566</v>
          </cell>
          <cell r="BD33">
            <v>565</v>
          </cell>
          <cell r="BE33">
            <v>566</v>
          </cell>
          <cell r="BF33">
            <v>565</v>
          </cell>
          <cell r="BG33">
            <v>0</v>
          </cell>
          <cell r="BH33">
            <v>0</v>
          </cell>
          <cell r="BK33">
            <v>0</v>
          </cell>
          <cell r="BL33">
            <v>0</v>
          </cell>
          <cell r="BM33">
            <v>0</v>
          </cell>
          <cell r="BN33">
            <v>0</v>
          </cell>
          <cell r="BQ33">
            <v>0</v>
          </cell>
          <cell r="BR33">
            <v>0</v>
          </cell>
          <cell r="BS33">
            <v>0</v>
          </cell>
          <cell r="BT33">
            <v>0</v>
          </cell>
          <cell r="BV33">
            <v>0</v>
          </cell>
          <cell r="BW33">
            <v>0</v>
          </cell>
          <cell r="BZ33">
            <v>1</v>
          </cell>
          <cell r="CA33">
            <v>1</v>
          </cell>
          <cell r="CC33" t="str">
            <v xml:space="preserve">0251-3892976/ </v>
          </cell>
          <cell r="CD33" t="str">
            <v>0251-3892977</v>
          </cell>
          <cell r="CE33" t="str">
            <v>Oanh 0901 233991</v>
          </cell>
        </row>
        <row r="34">
          <cell r="H34" t="str">
            <v>173/GP-KCN-ĐN</v>
          </cell>
          <cell r="I34">
            <v>37568</v>
          </cell>
          <cell r="J34">
            <v>472043000791</v>
          </cell>
          <cell r="K34">
            <v>6545285163</v>
          </cell>
          <cell r="L34">
            <v>45587</v>
          </cell>
          <cell r="M34">
            <v>9</v>
          </cell>
          <cell r="N34" t="str">
            <v xml:space="preserve">Công ty TNHH Valspar (Việt Nam) </v>
          </cell>
          <cell r="P34">
            <v>6724</v>
          </cell>
          <cell r="R34">
            <v>1</v>
          </cell>
          <cell r="AD34">
            <v>1</v>
          </cell>
          <cell r="AE34">
            <v>3</v>
          </cell>
          <cell r="AF34" t="str">
            <v>Sản xuất các chất tạo màu, các loại sơn và một số sản phẩm có liên quan dùng trong xây dựng công nghiệp và dân dụng với quy mô 15.000 tấn/năm; Thực hiện dịch vụ tư vấn kỹ thuật sử dụng các sản phẩm cùng chủng loại sản phẩm doCông ty sản xuất với doanh thu khoảng 6.000.000 USD/năm; Sản xuất các loại mực in với quy mô 4 tấn/năm; Thực hiện quyền xuất khẩu và nhập khẩu đối với các mặt hàng phù hợp với phạm vi kinh doanh của doanh nghiệp đã được cấp phép; Thực hiện quyền phân phối bán buôn (không gắn với lập cơ sở bán buôn) và thực hiện quyền phân phối bán lẻ (không gắn với lập cơ sở bán lẻ) các mặt hàng có mã HS: 3204, 3206, 3209, 3210, 3212</v>
          </cell>
          <cell r="AG34">
            <v>2022</v>
          </cell>
          <cell r="AH34">
            <v>20</v>
          </cell>
          <cell r="AI34" t="str">
            <v>THE SHERWIN-WILLIAMS COMPANY</v>
          </cell>
          <cell r="AK34" t="str">
            <v xml:space="preserve"> Mỹ </v>
          </cell>
          <cell r="AL34">
            <v>2</v>
          </cell>
          <cell r="AM34" t="str">
            <v>Ông Tan Kean Seng</v>
          </cell>
          <cell r="AN34" t="str">
            <v>Malaysia</v>
          </cell>
          <cell r="AO34">
            <v>3</v>
          </cell>
          <cell r="AP34">
            <v>3</v>
          </cell>
          <cell r="AQ34" t="str">
            <v>1 NHÀ MÁY &amp; KHO CHỨA HÀNG TẠI ĐƯỜNG 3B</v>
          </cell>
          <cell r="AR34">
            <v>400000</v>
          </cell>
          <cell r="AS34">
            <v>400000</v>
          </cell>
          <cell r="AT34">
            <v>400000</v>
          </cell>
          <cell r="AV34">
            <v>0</v>
          </cell>
          <cell r="AW34">
            <v>0</v>
          </cell>
          <cell r="AY34">
            <v>0</v>
          </cell>
          <cell r="AZ34">
            <v>0</v>
          </cell>
          <cell r="BA34">
            <v>400000</v>
          </cell>
          <cell r="BB34">
            <v>400000</v>
          </cell>
          <cell r="BC34">
            <v>201</v>
          </cell>
          <cell r="BD34">
            <v>182</v>
          </cell>
          <cell r="BE34">
            <v>201</v>
          </cell>
          <cell r="BF34">
            <v>182</v>
          </cell>
          <cell r="BG34">
            <v>0</v>
          </cell>
          <cell r="BH34">
            <v>0</v>
          </cell>
          <cell r="BK34">
            <v>0</v>
          </cell>
          <cell r="BL34">
            <v>0</v>
          </cell>
          <cell r="BM34">
            <v>0</v>
          </cell>
          <cell r="BN34">
            <v>0</v>
          </cell>
          <cell r="BQ34">
            <v>0</v>
          </cell>
          <cell r="BR34">
            <v>0</v>
          </cell>
          <cell r="BS34">
            <v>0</v>
          </cell>
          <cell r="BT34">
            <v>0</v>
          </cell>
          <cell r="BV34">
            <v>0</v>
          </cell>
          <cell r="BW34">
            <v>0</v>
          </cell>
          <cell r="CC34" t="str">
            <v>0251-3936186</v>
          </cell>
          <cell r="CD34" t="str">
            <v>0251-3936185</v>
          </cell>
          <cell r="CE34" t="str">
            <v>Lan 0902 466238</v>
          </cell>
          <cell r="CF34" t="str">
            <v>lan.trinh@sherwin.com</v>
          </cell>
          <cell r="CG34" t="str">
            <v>Công ty có kho chứa hàng tại 101/2-2, đường 3B, KCN Amata</v>
          </cell>
        </row>
        <row r="35">
          <cell r="H35" t="str">
            <v>221/GP-KCN-ĐN</v>
          </cell>
          <cell r="I35">
            <v>37790</v>
          </cell>
          <cell r="J35">
            <v>472023000080</v>
          </cell>
          <cell r="K35">
            <v>6585434353</v>
          </cell>
          <cell r="L35">
            <v>44014</v>
          </cell>
          <cell r="M35">
            <v>12</v>
          </cell>
          <cell r="N35" t="str">
            <v xml:space="preserve">Công ty TNHH Việt Nam Shine </v>
          </cell>
          <cell r="P35">
            <v>10205</v>
          </cell>
          <cell r="R35">
            <v>1</v>
          </cell>
          <cell r="AD35">
            <v>1</v>
          </cell>
          <cell r="AE35">
            <v>3</v>
          </cell>
          <cell r="AF35" t="str">
            <v>Xử lý bề mặt và gia công cán mỏng kim loại; Sx các sp từ nhựa và cao su tổng hợp, sx các loại khuôn polyme khoáng chất và sp bằng kim loại nhựa từ khuôn polyme khoáng chất, sx các sp cao cấp dùng cho nhà bếp…Thực hiện quyền xuất khẩu và nhập khẩu</v>
          </cell>
          <cell r="AG35">
            <v>2599</v>
          </cell>
          <cell r="AH35">
            <v>25</v>
          </cell>
          <cell r="AK35" t="str">
            <v xml:space="preserve"> Nhật Bản </v>
          </cell>
          <cell r="AL35">
            <v>3</v>
          </cell>
          <cell r="AM35" t="str">
            <v>Ông Hideki Kawasaki</v>
          </cell>
          <cell r="AN35" t="str">
            <v>Nhật Bản</v>
          </cell>
          <cell r="AO35">
            <v>3</v>
          </cell>
          <cell r="AP35">
            <v>3</v>
          </cell>
          <cell r="AQ35" t="str">
            <v>Nhà máy tại số 104/2-5, đường số 4A, Khu công nghiệp Long Bình (Amata), phường Long Bình, thành phố Biên Hòa, tỉnh Đồng Nai; diện tích đất sử dụng: 10.204 m2.
Nhà máy tại số 104/2-3, đường số 4A, Khu công nghiệp Long Bình (Amata), phường Long Bình, thành phố Biên Hòa, tỉnh Đồng Nai; diện tích đất sử dụng: 6.000 m2.</v>
          </cell>
          <cell r="AR35">
            <v>1650000</v>
          </cell>
          <cell r="AS35">
            <v>6150000</v>
          </cell>
          <cell r="AT35">
            <v>5150000</v>
          </cell>
          <cell r="AV35">
            <v>0</v>
          </cell>
          <cell r="AW35">
            <v>0</v>
          </cell>
          <cell r="AY35">
            <v>0</v>
          </cell>
          <cell r="AZ35">
            <v>0</v>
          </cell>
          <cell r="BA35">
            <v>6150000</v>
          </cell>
          <cell r="BB35">
            <v>5150000</v>
          </cell>
          <cell r="BC35">
            <v>83</v>
          </cell>
          <cell r="BD35">
            <v>78</v>
          </cell>
          <cell r="BE35">
            <v>83</v>
          </cell>
          <cell r="BF35">
            <v>78</v>
          </cell>
          <cell r="BG35">
            <v>0</v>
          </cell>
          <cell r="BH35">
            <v>0</v>
          </cell>
          <cell r="BK35">
            <v>0</v>
          </cell>
          <cell r="BL35">
            <v>0</v>
          </cell>
          <cell r="BM35">
            <v>0</v>
          </cell>
          <cell r="BN35">
            <v>0</v>
          </cell>
          <cell r="BQ35">
            <v>0</v>
          </cell>
          <cell r="BR35">
            <v>0</v>
          </cell>
          <cell r="BS35">
            <v>0</v>
          </cell>
          <cell r="BT35">
            <v>0</v>
          </cell>
          <cell r="BV35">
            <v>0</v>
          </cell>
          <cell r="BW35">
            <v>0</v>
          </cell>
          <cell r="CA35">
            <v>1</v>
          </cell>
          <cell r="CB35">
            <v>1</v>
          </cell>
          <cell r="CC35" t="str">
            <v>0251-3936155</v>
          </cell>
          <cell r="CD35" t="str">
            <v>0251-3936089</v>
          </cell>
        </row>
        <row r="36">
          <cell r="H36" t="str">
            <v>258/GP-KCN-ĐN</v>
          </cell>
          <cell r="I36">
            <v>37985</v>
          </cell>
          <cell r="J36">
            <v>472043000522</v>
          </cell>
          <cell r="K36">
            <v>1082151268</v>
          </cell>
          <cell r="L36">
            <v>45236</v>
          </cell>
          <cell r="M36">
            <v>5</v>
          </cell>
          <cell r="N36" t="str">
            <v xml:space="preserve">Công ty TNHH Emerald Blue Việt Nam  </v>
          </cell>
          <cell r="P36">
            <v>8098</v>
          </cell>
          <cell r="R36">
            <v>1</v>
          </cell>
          <cell r="U36">
            <v>1</v>
          </cell>
          <cell r="AB36" t="str">
            <v>05/11/2004 hoạt động</v>
          </cell>
          <cell r="AF36" t="str">
            <v>Sản xuất các loại mũ vải, bao tay bằng sợi, khăn choàng, khăn tay, túi xách, tạp dề, ô, giày vải và quần áo; sản xuất các sản phẩm: túi đựng bút, vớ (tất), ví…
sản xuất khẩu trang vải các loại với quy mô 10.000 sản phẩm/năm;
sản xuất các sản phẩm dệt từ sợi len với quy mô 350.000 sản phẩm/năm.</v>
          </cell>
          <cell r="AG36">
            <v>1322</v>
          </cell>
          <cell r="AH36">
            <v>13</v>
          </cell>
          <cell r="AI36" t="str">
            <v xml:space="preserve">WORLDTEX ENTERPRISES (HONGKONG) LIMITED; Giấy phép thành lập số 807176 cấp ngày 22 tháng 7 năm 2002 tại Trung Quốc (Hồng Kông).
</v>
          </cell>
          <cell r="AJ36" t="str">
            <v>Địa chỉ trụ sở chính: Unit 12, 42/F., Metroplaza Tower II, 223 Hing Fong Road, Kwai Chung, N.T., Hong Kong, China.</v>
          </cell>
          <cell r="AK36" t="str">
            <v xml:space="preserve"> Trung Quốc (Hồng Kông) </v>
          </cell>
          <cell r="AL36">
            <v>16</v>
          </cell>
          <cell r="AO36">
            <v>3</v>
          </cell>
          <cell r="AP36">
            <v>3</v>
          </cell>
          <cell r="AR36">
            <v>600000</v>
          </cell>
          <cell r="AS36">
            <v>3000000</v>
          </cell>
          <cell r="AT36">
            <v>3000000</v>
          </cell>
          <cell r="AV36">
            <v>0</v>
          </cell>
          <cell r="AW36">
            <v>0</v>
          </cell>
          <cell r="AY36">
            <v>0</v>
          </cell>
          <cell r="AZ36">
            <v>0</v>
          </cell>
          <cell r="BA36">
            <v>3000000</v>
          </cell>
          <cell r="BB36">
            <v>3000000</v>
          </cell>
          <cell r="BC36">
            <v>99</v>
          </cell>
          <cell r="BD36">
            <v>96</v>
          </cell>
          <cell r="BE36">
            <v>99</v>
          </cell>
          <cell r="BF36">
            <v>96</v>
          </cell>
          <cell r="BG36">
            <v>0</v>
          </cell>
          <cell r="BH36">
            <v>0</v>
          </cell>
          <cell r="BK36">
            <v>0</v>
          </cell>
          <cell r="BL36">
            <v>0</v>
          </cell>
          <cell r="BM36">
            <v>0</v>
          </cell>
          <cell r="BN36">
            <v>0</v>
          </cell>
          <cell r="BQ36">
            <v>0</v>
          </cell>
          <cell r="BR36">
            <v>0</v>
          </cell>
          <cell r="BS36">
            <v>0</v>
          </cell>
          <cell r="BT36">
            <v>0</v>
          </cell>
          <cell r="BV36">
            <v>0</v>
          </cell>
          <cell r="BW36">
            <v>0</v>
          </cell>
          <cell r="CA36">
            <v>1</v>
          </cell>
          <cell r="CC36" t="str">
            <v>0251-3936420/</v>
          </cell>
          <cell r="CD36" t="str">
            <v>0251-3936419</v>
          </cell>
          <cell r="CE36" t="str">
            <v xml:space="preserve"> 0974.434601 MR BÌNH</v>
          </cell>
        </row>
        <row r="37">
          <cell r="H37" t="str">
            <v>262/GP-KCN-ĐN</v>
          </cell>
          <cell r="I37">
            <v>37988</v>
          </cell>
          <cell r="J37">
            <v>472043000354</v>
          </cell>
          <cell r="K37">
            <v>6586883487</v>
          </cell>
          <cell r="L37">
            <v>45394</v>
          </cell>
          <cell r="M37">
            <v>17</v>
          </cell>
          <cell r="N37" t="str">
            <v xml:space="preserve">Công ty TNHH Toyo Ink Việt Nam </v>
          </cell>
          <cell r="P37">
            <v>30451.5</v>
          </cell>
          <cell r="R37">
            <v>1</v>
          </cell>
          <cell r="AB37" t="str">
            <v>tháng 12/2004</v>
          </cell>
          <cell r="AD37">
            <v>1</v>
          </cell>
          <cell r="AE37">
            <v>3</v>
          </cell>
          <cell r="AF37" t="str">
            <v>Sản xuất các loại mực in, hóa chất ngành in, chất kết dính cho màng phim dùng để sản xuất các loại bao bì phức hợp nhiều lớp, các chất sơn phủ và véc ni chống gỉ sét dùng để phủ bên trong và bên ngoài các loại vỏ lon, vỏ hộp; thực hiện quyền xuất khẩu, nhập khẩu  phân phối, cho thuê nhà xưởng dôi dư</v>
          </cell>
          <cell r="AG37">
            <v>2022</v>
          </cell>
          <cell r="AH37">
            <v>20</v>
          </cell>
          <cell r="AI37" t="str">
            <v>1. TIPPS PTE. LTD 2. ARTIENCE CO., LTD</v>
          </cell>
          <cell r="AJ37" t="str">
            <v>31 Tuas Avenue 2, Jurong Town, Singapore 639462, Singapore./
2-2-1, Kyobashi, Chuo-ku, Tokyo, Japan.</v>
          </cell>
          <cell r="AK37" t="str">
            <v xml:space="preserve"> Singapore - Nhật Bản</v>
          </cell>
          <cell r="AL37">
            <v>3</v>
          </cell>
          <cell r="AO37">
            <v>3</v>
          </cell>
          <cell r="AP37">
            <v>3</v>
          </cell>
          <cell r="AR37">
            <v>11710000</v>
          </cell>
          <cell r="AS37">
            <v>20000000</v>
          </cell>
          <cell r="AT37">
            <v>11710000</v>
          </cell>
          <cell r="AV37">
            <v>0</v>
          </cell>
          <cell r="AW37">
            <v>0</v>
          </cell>
          <cell r="AY37">
            <v>0</v>
          </cell>
          <cell r="AZ37">
            <v>0</v>
          </cell>
          <cell r="BA37">
            <v>20000000</v>
          </cell>
          <cell r="BB37">
            <v>11710000</v>
          </cell>
          <cell r="BC37">
            <v>86</v>
          </cell>
          <cell r="BD37">
            <v>82</v>
          </cell>
          <cell r="BE37">
            <v>86</v>
          </cell>
          <cell r="BF37">
            <v>82</v>
          </cell>
          <cell r="BG37">
            <v>0</v>
          </cell>
          <cell r="BH37">
            <v>0</v>
          </cell>
          <cell r="BK37">
            <v>0</v>
          </cell>
          <cell r="BL37">
            <v>0</v>
          </cell>
          <cell r="BM37">
            <v>0</v>
          </cell>
          <cell r="BN37">
            <v>0</v>
          </cell>
          <cell r="BQ37">
            <v>0</v>
          </cell>
          <cell r="BR37">
            <v>0</v>
          </cell>
          <cell r="BS37">
            <v>0</v>
          </cell>
          <cell r="BT37">
            <v>0</v>
          </cell>
          <cell r="BV37">
            <v>0</v>
          </cell>
          <cell r="BW37">
            <v>0</v>
          </cell>
          <cell r="BZ37">
            <v>1</v>
          </cell>
          <cell r="CA37">
            <v>1</v>
          </cell>
          <cell r="CC37" t="str">
            <v>0251-3936647/8</v>
          </cell>
          <cell r="CD37" t="str">
            <v>0251-3936649</v>
          </cell>
        </row>
        <row r="38">
          <cell r="H38" t="str">
            <v>265/GP-KCN-ĐN</v>
          </cell>
          <cell r="I38">
            <v>38002</v>
          </cell>
          <cell r="J38">
            <v>472043000549</v>
          </cell>
          <cell r="K38">
            <v>4316653211</v>
          </cell>
          <cell r="L38">
            <v>43998</v>
          </cell>
          <cell r="M38">
            <v>5</v>
          </cell>
          <cell r="N38" t="str">
            <v xml:space="preserve">Công ty TNHH Harvest Garment Việt Nam </v>
          </cell>
          <cell r="O38" t="str">
            <v xml:space="preserve">(trước là Okamoto)  </v>
          </cell>
          <cell r="P38">
            <v>6000</v>
          </cell>
          <cell r="R38">
            <v>1</v>
          </cell>
          <cell r="AB38" t="str">
            <v>7/2004 hoạt động</v>
          </cell>
          <cell r="AD38">
            <v>1</v>
          </cell>
          <cell r="AE38">
            <v>3</v>
          </cell>
          <cell r="AF38" t="str">
            <v>Sx các loại trang phục đi mưa (quần, áo, nón…) và các sản phẩm may mặc.Thực hiện quyền xuất khẩu, nhập khẩu</v>
          </cell>
          <cell r="AG38">
            <v>1410</v>
          </cell>
          <cell r="AH38">
            <v>14</v>
          </cell>
          <cell r="AK38" t="str">
            <v xml:space="preserve"> Trung Quốc (Hồng Kông) </v>
          </cell>
          <cell r="AL38">
            <v>16</v>
          </cell>
          <cell r="AO38">
            <v>3</v>
          </cell>
          <cell r="AP38">
            <v>3</v>
          </cell>
          <cell r="AR38">
            <v>740000</v>
          </cell>
          <cell r="AS38">
            <v>1289715</v>
          </cell>
          <cell r="AT38">
            <v>789715</v>
          </cell>
          <cell r="AV38">
            <v>0</v>
          </cell>
          <cell r="AW38">
            <v>0</v>
          </cell>
          <cell r="AY38">
            <v>0</v>
          </cell>
          <cell r="AZ38">
            <v>0</v>
          </cell>
          <cell r="BA38">
            <v>1289715</v>
          </cell>
          <cell r="BB38">
            <v>789715</v>
          </cell>
          <cell r="BC38">
            <v>149</v>
          </cell>
          <cell r="BD38">
            <v>149</v>
          </cell>
          <cell r="BE38">
            <v>149</v>
          </cell>
          <cell r="BF38">
            <v>149</v>
          </cell>
          <cell r="BG38">
            <v>0</v>
          </cell>
          <cell r="BH38">
            <v>0</v>
          </cell>
          <cell r="BK38">
            <v>0</v>
          </cell>
          <cell r="BL38">
            <v>0</v>
          </cell>
          <cell r="BM38">
            <v>0</v>
          </cell>
          <cell r="BN38">
            <v>0</v>
          </cell>
          <cell r="BQ38">
            <v>0</v>
          </cell>
          <cell r="BR38">
            <v>0</v>
          </cell>
          <cell r="BS38">
            <v>0</v>
          </cell>
          <cell r="BT38">
            <v>0</v>
          </cell>
          <cell r="BV38">
            <v>0</v>
          </cell>
          <cell r="BW38">
            <v>0</v>
          </cell>
          <cell r="CA38">
            <v>1</v>
          </cell>
          <cell r="CC38" t="str">
            <v>0251-3936638/40</v>
          </cell>
          <cell r="CD38" t="str">
            <v>0251-3936641</v>
          </cell>
        </row>
        <row r="39">
          <cell r="H39">
            <v>47212000834</v>
          </cell>
          <cell r="I39">
            <v>40520</v>
          </cell>
          <cell r="K39">
            <v>3202543164</v>
          </cell>
          <cell r="L39">
            <v>44880</v>
          </cell>
          <cell r="M39">
            <v>6</v>
          </cell>
          <cell r="N39" t="str">
            <v xml:space="preserve"> Chi nhánhCông ty TNHH Mitsuba Việt Nam - Chi nhánh Amata  </v>
          </cell>
          <cell r="P39">
            <v>40091</v>
          </cell>
          <cell r="R39">
            <v>1</v>
          </cell>
          <cell r="AE39">
            <v>3</v>
          </cell>
          <cell r="AF39" t="str">
            <v>Sx mô tơ khởi động, bộ phát điện, còi, rơ le điện, dây dẫn điện, cuộn phát sung và một số sp điện tử khác của xe gắn máy…sx đinamô cho xe đạp, rơ le điện và dây dẫn điện cho xe ô tô; sx thiết bị gạt nước cho kính xe ô tô; sx các loại còi dùng cho xe ô tô; thực hiện quyền xuất khẩu và nhập khẩu; Sx bơm nhiên liệu và bộ tích hợp phát điện tự động. bổ sung công đoạn xi mạ trong quy trình sản xuất).</v>
          </cell>
          <cell r="AG39">
            <v>2930</v>
          </cell>
          <cell r="AH39">
            <v>29</v>
          </cell>
          <cell r="AI39" t="str">
            <v>CÔNG TY TNHH MITSUBA VIỆT NAM</v>
          </cell>
          <cell r="AK39" t="str">
            <v>Nhật Bản</v>
          </cell>
          <cell r="AL39">
            <v>3</v>
          </cell>
          <cell r="AO39">
            <v>3</v>
          </cell>
          <cell r="AP39">
            <v>3</v>
          </cell>
          <cell r="AS39">
            <v>10000000</v>
          </cell>
          <cell r="AT39">
            <v>10000000</v>
          </cell>
          <cell r="AV39">
            <v>0</v>
          </cell>
          <cell r="AW39">
            <v>0</v>
          </cell>
          <cell r="AY39">
            <v>0</v>
          </cell>
          <cell r="AZ39">
            <v>0</v>
          </cell>
          <cell r="BA39">
            <v>10000000</v>
          </cell>
          <cell r="BB39">
            <v>10000000</v>
          </cell>
          <cell r="BC39">
            <v>566</v>
          </cell>
          <cell r="BD39">
            <v>563</v>
          </cell>
          <cell r="BE39">
            <v>566</v>
          </cell>
          <cell r="BF39">
            <v>563</v>
          </cell>
          <cell r="BG39">
            <v>0</v>
          </cell>
          <cell r="BH39">
            <v>0</v>
          </cell>
          <cell r="BK39">
            <v>0</v>
          </cell>
          <cell r="BL39">
            <v>0</v>
          </cell>
          <cell r="BM39">
            <v>0</v>
          </cell>
          <cell r="BN39">
            <v>0</v>
          </cell>
          <cell r="BQ39">
            <v>0</v>
          </cell>
          <cell r="BR39">
            <v>0</v>
          </cell>
          <cell r="BS39">
            <v>0</v>
          </cell>
          <cell r="BT39">
            <v>0</v>
          </cell>
          <cell r="BV39">
            <v>0</v>
          </cell>
          <cell r="BW39">
            <v>0</v>
          </cell>
          <cell r="CC39" t="str">
            <v>0251-8877068</v>
          </cell>
        </row>
        <row r="40">
          <cell r="H40" t="str">
            <v>1946/GP</v>
          </cell>
          <cell r="I40">
            <v>35623</v>
          </cell>
          <cell r="L40">
            <v>38707</v>
          </cell>
          <cell r="N40" t="str">
            <v xml:space="preserve"> Chi nhánhCông ty TNHH CN Nhựa Phú Lâm  </v>
          </cell>
          <cell r="P40">
            <v>60295</v>
          </cell>
          <cell r="R40">
            <v>1</v>
          </cell>
          <cell r="AB40">
            <v>43748</v>
          </cell>
          <cell r="AF40" t="str">
            <v>Sx các loại vải giả da và tấm PVC mềm</v>
          </cell>
          <cell r="AG40">
            <v>2220</v>
          </cell>
          <cell r="AH40">
            <v>22</v>
          </cell>
          <cell r="AK40" t="str">
            <v xml:space="preserve"> Đài Loan </v>
          </cell>
          <cell r="AL40">
            <v>5</v>
          </cell>
          <cell r="AO40">
            <v>3</v>
          </cell>
          <cell r="AP40">
            <v>3</v>
          </cell>
          <cell r="AS40">
            <v>36000000</v>
          </cell>
          <cell r="AT40">
            <v>36000000</v>
          </cell>
          <cell r="AV40">
            <v>0</v>
          </cell>
          <cell r="AW40">
            <v>0</v>
          </cell>
          <cell r="AY40">
            <v>0</v>
          </cell>
          <cell r="AZ40">
            <v>0</v>
          </cell>
          <cell r="BA40">
            <v>36000000</v>
          </cell>
          <cell r="BB40">
            <v>36000000</v>
          </cell>
          <cell r="BC40">
            <v>595</v>
          </cell>
          <cell r="BD40">
            <v>590</v>
          </cell>
          <cell r="BE40">
            <v>595</v>
          </cell>
          <cell r="BF40">
            <v>590</v>
          </cell>
          <cell r="BG40">
            <v>0</v>
          </cell>
          <cell r="BH40">
            <v>0</v>
          </cell>
          <cell r="BK40">
            <v>0</v>
          </cell>
          <cell r="BL40">
            <v>0</v>
          </cell>
          <cell r="BM40">
            <v>0</v>
          </cell>
          <cell r="BN40">
            <v>0</v>
          </cell>
          <cell r="BQ40">
            <v>0</v>
          </cell>
          <cell r="BR40">
            <v>0</v>
          </cell>
          <cell r="BS40">
            <v>0</v>
          </cell>
          <cell r="BT40">
            <v>0</v>
          </cell>
          <cell r="BV40">
            <v>0</v>
          </cell>
          <cell r="BW40">
            <v>0</v>
          </cell>
          <cell r="CA40">
            <v>1</v>
          </cell>
          <cell r="CC40" t="str">
            <v xml:space="preserve">0251-3936680-81-83-84-85-88-89-90/ </v>
          </cell>
          <cell r="CD40" t="str">
            <v>0251-936682-86-87</v>
          </cell>
          <cell r="CE40" t="str">
            <v>0908055576 - MS THỦY/ 0332.217944 MS HƯƠNG</v>
          </cell>
        </row>
        <row r="41">
          <cell r="H41" t="str">
            <v>284/GP-KCN-ĐN</v>
          </cell>
          <cell r="I41">
            <v>38100</v>
          </cell>
          <cell r="J41">
            <v>472043000415</v>
          </cell>
          <cell r="K41">
            <v>9874246421</v>
          </cell>
          <cell r="L41">
            <v>45681</v>
          </cell>
          <cell r="M41">
            <v>12</v>
          </cell>
          <cell r="N41" t="str">
            <v>NHÀ MÁY CÔNG TY TNHH MAY AN LỢI</v>
          </cell>
          <cell r="O41" t="str">
            <v>(trước là NHÀ MÁY CÔNG TY TNHH TESSELLATION ĐỒNG NAI; Công ty TNHH ESQUEL GARMENT MANUFACTURING VIỆT NAM – ĐỒNG NAI , Công ty TNHH Asia Garment Manufacturer Việt Nam )</v>
          </cell>
          <cell r="P41">
            <v>16890</v>
          </cell>
          <cell r="R41">
            <v>1</v>
          </cell>
          <cell r="U41">
            <v>1</v>
          </cell>
          <cell r="AB41" t="str">
            <v>tháng 9/2005</v>
          </cell>
          <cell r="AE41">
            <v>3</v>
          </cell>
          <cell r="AF41" t="str">
            <v>Sx các sp may mặc (bao gồm công đoạn in trên sản phẩm củaCông ty). - Sản xuất khẩu trang vải các loại với quy mô 35.000.000 sản phẩm/năm.
- Sản xuất vỏ chăn, ga, gối với quy mô 5.000.000 bộ sản phẩm/năm.
- Sản xuất mũ, găng tay và các phụ kiện may mặc khác với quy mô 5.000.000 bộ sản phẩm/năm.
Trong quy trình sản xuất có công đoạn in trên sản phẩm. Thực hiện quyền xuât khẩu, nhập khẩu.</v>
          </cell>
          <cell r="AG41">
            <v>1410</v>
          </cell>
          <cell r="AH41">
            <v>14</v>
          </cell>
          <cell r="AI41" t="str">
            <v>EAGLEWIDE INTERNATIONAL HOLDINGS LIMITED</v>
          </cell>
          <cell r="AK41" t="str">
            <v>British Virgin Islands</v>
          </cell>
          <cell r="AL41">
            <v>31</v>
          </cell>
          <cell r="AM41" t="str">
            <v>TEH THIAN SAN</v>
          </cell>
          <cell r="AN41" t="str">
            <v>George town</v>
          </cell>
          <cell r="AO41">
            <v>3</v>
          </cell>
          <cell r="AP41">
            <v>3</v>
          </cell>
          <cell r="AR41">
            <v>5500000</v>
          </cell>
          <cell r="AS41">
            <v>5500000</v>
          </cell>
          <cell r="AT41">
            <v>5500000</v>
          </cell>
          <cell r="AV41">
            <v>0</v>
          </cell>
          <cell r="AW41">
            <v>0</v>
          </cell>
          <cell r="AY41">
            <v>0</v>
          </cell>
          <cell r="AZ41">
            <v>0</v>
          </cell>
          <cell r="BA41">
            <v>5500000</v>
          </cell>
          <cell r="BB41">
            <v>5500000</v>
          </cell>
          <cell r="BC41">
            <v>1094</v>
          </cell>
          <cell r="BD41">
            <v>1094</v>
          </cell>
          <cell r="BE41">
            <v>1094</v>
          </cell>
          <cell r="BF41">
            <v>1094</v>
          </cell>
          <cell r="BG41">
            <v>0</v>
          </cell>
          <cell r="BH41">
            <v>0</v>
          </cell>
          <cell r="BK41">
            <v>0</v>
          </cell>
          <cell r="BL41">
            <v>0</v>
          </cell>
          <cell r="BM41">
            <v>0</v>
          </cell>
          <cell r="BN41">
            <v>0</v>
          </cell>
          <cell r="BQ41">
            <v>0</v>
          </cell>
          <cell r="BR41">
            <v>0</v>
          </cell>
          <cell r="BS41">
            <v>0</v>
          </cell>
          <cell r="BT41">
            <v>0</v>
          </cell>
          <cell r="BV41">
            <v>0</v>
          </cell>
          <cell r="BW41">
            <v>0</v>
          </cell>
          <cell r="CA41">
            <v>1</v>
          </cell>
          <cell r="CC41" t="str">
            <v>0251-3993923/8877018/019</v>
          </cell>
          <cell r="CD41" t="str">
            <v>0251-3993924</v>
          </cell>
          <cell r="CE41" t="str">
            <v>-0902466238 MS LAN</v>
          </cell>
        </row>
        <row r="42">
          <cell r="H42" t="str">
            <v>298/GP-KCN-ĐN</v>
          </cell>
          <cell r="I42">
            <v>38163</v>
          </cell>
          <cell r="J42">
            <v>472023000335</v>
          </cell>
          <cell r="K42">
            <v>5416371453</v>
          </cell>
          <cell r="L42">
            <v>45813</v>
          </cell>
          <cell r="M42">
            <v>16</v>
          </cell>
          <cell r="N42" t="str">
            <v xml:space="preserve">Công ty TNHH Nicca Việt Nam </v>
          </cell>
          <cell r="P42">
            <v>9753.4</v>
          </cell>
          <cell r="R42">
            <v>1</v>
          </cell>
          <cell r="AB42" t="str">
            <v>tháng 10/2004</v>
          </cell>
          <cell r="AD42">
            <v>1</v>
          </cell>
          <cell r="AE42">
            <v>3</v>
          </cell>
          <cell r="AF42" t="str">
            <v>Sản xuất các loại hoá chất dùng trong ngành dệt nhuộm 8.400 tấn sản phẩm/năm. Sản xuất hóa chất dùng trong ngành giấy, ngành sơn, ngành mỹ phẩm 50 tấn sản phẩm/năm. Sản xuất hóa chất dùng trong ngành công nghiệp kim loại 50 tấn sản phẩm/năm. Sản xuất các loại hoá chất tẩy rửa 200 tấn sản phẩm/năm. Sản xuất các loại hóa chất dùng trong ngành công nghiệp tái chế với quy mô 700 tấn sản phẩm/năm. Sản xuất các loại hóa chất dùng trong ngành công nghiệp cao su với quy mô 100 tấn sản phẩm/năm. Sản xuất các loại hóa chất dùng trong ngành công nghiệp giặt tẩy với quy mô 200 tấn sản phẩm/năm. Sản xuất các loại hóa chất dùng trong ngành công nghiệp xử lý nước thải với quy mô 100 tấn sản phẩm/năm. Sản xuất các loại hóa chất hoạt động bề mặt với quy mô 100 tấn sản phẩm/năm. Thực hiện dịch vụ tư vấn quản lý. Thực hiện quyền XK, quyền NK các mặt hàng phù hợp với mục tiêu sản xuất kinh doanh của doanh nghiệp. Thực hiện quyền phân phối bán buôn (không lập cơ sở bán buôn) và quyền phân phối bán lẻ (không lập cơ sở bán lẻ)  Thực hiện quyền phân phối bán buôn (không lập cơ sở bán buôn) đ</v>
          </cell>
          <cell r="AG42">
            <v>2029</v>
          </cell>
          <cell r="AH42">
            <v>20</v>
          </cell>
          <cell r="AI42" t="str">
            <v>HONG KONG NICCA CHEMICAL LTD.,</v>
          </cell>
          <cell r="AK42" t="str">
            <v xml:space="preserve"> Nhật Bản-Hong Kong </v>
          </cell>
          <cell r="AL42">
            <v>3</v>
          </cell>
          <cell r="AM42" t="str">
            <v>Ông Nobuya Fuse - TGĐ</v>
          </cell>
          <cell r="AN42" t="str">
            <v>Nhật Bản</v>
          </cell>
          <cell r="AO42">
            <v>3</v>
          </cell>
          <cell r="AP42">
            <v>3</v>
          </cell>
          <cell r="AR42">
            <v>6500000</v>
          </cell>
          <cell r="AS42">
            <v>6500000</v>
          </cell>
          <cell r="AT42">
            <v>6500000</v>
          </cell>
          <cell r="AV42">
            <v>0</v>
          </cell>
          <cell r="AW42">
            <v>0</v>
          </cell>
          <cell r="AY42">
            <v>0</v>
          </cell>
          <cell r="AZ42">
            <v>0</v>
          </cell>
          <cell r="BA42">
            <v>6500000</v>
          </cell>
          <cell r="BB42">
            <v>6500000</v>
          </cell>
          <cell r="BC42">
            <v>57</v>
          </cell>
          <cell r="BD42">
            <v>53</v>
          </cell>
          <cell r="BE42">
            <v>57</v>
          </cell>
          <cell r="BF42">
            <v>53</v>
          </cell>
          <cell r="BG42">
            <v>0</v>
          </cell>
          <cell r="BH42">
            <v>0</v>
          </cell>
          <cell r="BK42">
            <v>0</v>
          </cell>
          <cell r="BL42">
            <v>0</v>
          </cell>
          <cell r="BM42">
            <v>0</v>
          </cell>
          <cell r="BN42">
            <v>0</v>
          </cell>
          <cell r="BQ42">
            <v>0</v>
          </cell>
          <cell r="BR42">
            <v>0</v>
          </cell>
          <cell r="BS42">
            <v>0</v>
          </cell>
          <cell r="BT42">
            <v>0</v>
          </cell>
          <cell r="BV42">
            <v>0</v>
          </cell>
          <cell r="BW42">
            <v>0</v>
          </cell>
          <cell r="BZ42">
            <v>1</v>
          </cell>
          <cell r="CA42">
            <v>1</v>
          </cell>
          <cell r="CC42" t="str">
            <v>0251-3936041/080/081</v>
          </cell>
          <cell r="CD42" t="str">
            <v>0251-3936040</v>
          </cell>
          <cell r="CE42" t="str">
            <v xml:space="preserve"> - 0938.195797 MS NHUNG</v>
          </cell>
          <cell r="CF42" t="str">
            <v>nhung@niccachemical.com</v>
          </cell>
        </row>
        <row r="43">
          <cell r="H43" t="str">
            <v>301/GP-KCN-ĐN</v>
          </cell>
          <cell r="I43">
            <v>38170</v>
          </cell>
          <cell r="J43">
            <v>472043000506</v>
          </cell>
          <cell r="K43">
            <v>6551231100</v>
          </cell>
          <cell r="L43">
            <v>43388</v>
          </cell>
          <cell r="M43">
            <v>6</v>
          </cell>
          <cell r="N43" t="str">
            <v xml:space="preserve">Công ty TNHH BMB </v>
          </cell>
          <cell r="P43">
            <v>7008</v>
          </cell>
          <cell r="R43">
            <v>1</v>
          </cell>
          <cell r="T43" t="str">
            <v>ngưng sx, choCông ty Chính Túc thuê</v>
          </cell>
          <cell r="AB43" t="str">
            <v>Chi co khoi van phong dang lam viec</v>
          </cell>
          <cell r="AE43">
            <v>3</v>
          </cell>
          <cell r="AF43" t="str">
            <v>Cho thuê nhà xưởng, văn phòng với diện tích 4.074,6 m2 (nhà xưởng 3.810,6m2, văn phòng 264 m2) - ChoCông ty Chính túc thuê</v>
          </cell>
          <cell r="AG43">
            <v>2814</v>
          </cell>
          <cell r="AH43">
            <v>28</v>
          </cell>
          <cell r="AI43" t="str">
            <v xml:space="preserve">1. Bà CHEN, YEN-MEI, sinh ngày 04 tháng 01 năm 1954, quốc tịch Trung Quốc (Đài Loan), hộ chiếu số 311761460 cấp ngày 14 tháng 8 năm 2015 tại Trung Quốc (Đài Loan); thường trú tại: 5F-2, No.8, Shaoxing N.St., Zhongzheng Dist., Taipei City 100, Taiwan (R.O.C).
2. Ông CHANG LIN CHIN-SHENG, sinh ngày 28 tháng 4 năm 1954, quốc tịch Trung Quốc (Đài Loan), hộ chiếu số 310027150 cấp ngày 07 tháng 11 năm 2014 tại Trung Quốc (Đài Loan); thường trú tại: No.28, Ln.1299, Sec.1, Zhongshan Rd., Dajia Dist, Taichung City 437, Taiwan (R.O.C).
3. Ông HOU MING YU, sinh ngày 06 tháng 7 năm 1980, quốc tịch Trung Quốc (Đài Loan), hộ chiếu số 306573294 cấp ngày 22 tháng 12 năm 2012 tại Trung Quốc (Đài Loan); thường trú tại: No.2-2, Ziqi N.2nd Rd., Fengshan Dist., Kaohsiung City 830, Taiwan (R.O.C).
</v>
          </cell>
          <cell r="AK43" t="str">
            <v xml:space="preserve"> Đài Loan </v>
          </cell>
          <cell r="AL43">
            <v>5</v>
          </cell>
          <cell r="AO43">
            <v>3</v>
          </cell>
          <cell r="AP43">
            <v>3</v>
          </cell>
          <cell r="AR43">
            <v>1518226.58</v>
          </cell>
          <cell r="AS43">
            <v>3000000</v>
          </cell>
          <cell r="AT43">
            <v>3000000</v>
          </cell>
          <cell r="AV43">
            <v>0</v>
          </cell>
          <cell r="AW43">
            <v>0</v>
          </cell>
          <cell r="AY43">
            <v>0</v>
          </cell>
          <cell r="AZ43">
            <v>0</v>
          </cell>
          <cell r="BA43">
            <v>3000000</v>
          </cell>
          <cell r="BB43">
            <v>3000000</v>
          </cell>
          <cell r="BC43">
            <v>3</v>
          </cell>
          <cell r="BD43">
            <v>2</v>
          </cell>
          <cell r="BE43">
            <v>3</v>
          </cell>
          <cell r="BF43">
            <v>2</v>
          </cell>
          <cell r="BG43">
            <v>0</v>
          </cell>
          <cell r="BH43">
            <v>0</v>
          </cell>
          <cell r="BK43">
            <v>0</v>
          </cell>
          <cell r="BL43">
            <v>0</v>
          </cell>
          <cell r="BM43">
            <v>0</v>
          </cell>
          <cell r="BN43">
            <v>0</v>
          </cell>
          <cell r="BQ43">
            <v>0</v>
          </cell>
          <cell r="BR43">
            <v>0</v>
          </cell>
          <cell r="BS43">
            <v>0</v>
          </cell>
          <cell r="BT43">
            <v>0</v>
          </cell>
          <cell r="BV43">
            <v>0</v>
          </cell>
          <cell r="BW43">
            <v>0</v>
          </cell>
          <cell r="BZ43">
            <v>1</v>
          </cell>
          <cell r="CA43">
            <v>1</v>
          </cell>
          <cell r="CB43">
            <v>1</v>
          </cell>
          <cell r="CC43" t="str">
            <v>0251-6251851</v>
          </cell>
          <cell r="CD43" t="str">
            <v>0251-6251766</v>
          </cell>
        </row>
        <row r="44">
          <cell r="H44" t="str">
            <v>310/GP-KCN-ĐN</v>
          </cell>
          <cell r="I44">
            <v>38203</v>
          </cell>
          <cell r="J44">
            <v>472043000348</v>
          </cell>
          <cell r="L44">
            <v>41815</v>
          </cell>
          <cell r="N44" t="str">
            <v xml:space="preserve">Công ty TNHH Việt Nam Nok  </v>
          </cell>
          <cell r="P44">
            <v>35365</v>
          </cell>
          <cell r="R44">
            <v>1</v>
          </cell>
          <cell r="AB44" t="str">
            <v>10/2005 hoạt động</v>
          </cell>
          <cell r="AE44">
            <v>3</v>
          </cell>
          <cell r="AF44" t="str">
            <v>Sản xuất các thiết bị chắn kín bằng kim loại và nhựa (phớt làm kín/ phớt chắn kín hoặc phốt làm kín/ phốt chắn kín, phớt làm kín và giảm chấn, gioăng, ron, đệm, vòng đệm, các loại nắp chụp kín) ; thực hiện quyền xuất khẩu và quyền nhập khẩu các mặt hàng phù hợp với hoạt động sản xuất kinh doanh của doanh nghiệp.</v>
          </cell>
          <cell r="AG44">
            <v>2599</v>
          </cell>
          <cell r="AH44">
            <v>25</v>
          </cell>
          <cell r="AK44" t="str">
            <v xml:space="preserve"> Nhật Bản  </v>
          </cell>
          <cell r="AL44">
            <v>3</v>
          </cell>
          <cell r="AM44" t="str">
            <v>Ông Ikezaki Masato</v>
          </cell>
          <cell r="AN44" t="str">
            <v>Nhật Bản</v>
          </cell>
          <cell r="AO44">
            <v>3</v>
          </cell>
          <cell r="AP44">
            <v>3</v>
          </cell>
          <cell r="AR44">
            <v>27000000</v>
          </cell>
          <cell r="AS44">
            <v>75000000</v>
          </cell>
          <cell r="AT44">
            <v>75000000</v>
          </cell>
          <cell r="AV44">
            <v>0</v>
          </cell>
          <cell r="AW44">
            <v>0</v>
          </cell>
          <cell r="AY44">
            <v>0</v>
          </cell>
          <cell r="AZ44">
            <v>0</v>
          </cell>
          <cell r="BA44">
            <v>75000000</v>
          </cell>
          <cell r="BB44">
            <v>75000000</v>
          </cell>
          <cell r="BC44">
            <v>1907</v>
          </cell>
          <cell r="BD44">
            <v>1900</v>
          </cell>
          <cell r="BE44">
            <v>1907</v>
          </cell>
          <cell r="BF44">
            <v>1900</v>
          </cell>
          <cell r="BG44">
            <v>0</v>
          </cell>
          <cell r="BH44">
            <v>0</v>
          </cell>
          <cell r="BK44">
            <v>0</v>
          </cell>
          <cell r="BL44">
            <v>0</v>
          </cell>
          <cell r="BM44">
            <v>0</v>
          </cell>
          <cell r="BN44">
            <v>0</v>
          </cell>
          <cell r="BQ44">
            <v>0</v>
          </cell>
          <cell r="BR44">
            <v>0</v>
          </cell>
          <cell r="BS44">
            <v>0</v>
          </cell>
          <cell r="BT44">
            <v>0</v>
          </cell>
          <cell r="BV44">
            <v>0</v>
          </cell>
          <cell r="BW44">
            <v>0</v>
          </cell>
          <cell r="BZ44">
            <v>1</v>
          </cell>
          <cell r="CA44">
            <v>1</v>
          </cell>
          <cell r="CC44" t="str">
            <v>0251-3936311</v>
          </cell>
          <cell r="CD44" t="str">
            <v>0251-3936310</v>
          </cell>
        </row>
        <row r="45">
          <cell r="H45" t="str">
            <v>313/GP-KCN-ĐN</v>
          </cell>
          <cell r="I45">
            <v>38216</v>
          </cell>
          <cell r="J45">
            <v>472043000451</v>
          </cell>
          <cell r="K45">
            <v>3242385711</v>
          </cell>
          <cell r="L45">
            <v>45580</v>
          </cell>
          <cell r="M45">
            <v>10</v>
          </cell>
          <cell r="N45" t="str">
            <v xml:space="preserve">Công ty TNHH Kotobuki Sea </v>
          </cell>
          <cell r="O45" t="str">
            <v>(sáp nhậpCông ty Chang Jun)</v>
          </cell>
          <cell r="P45">
            <v>6987.7</v>
          </cell>
          <cell r="R45">
            <v>1</v>
          </cell>
          <cell r="AB45" t="str">
            <v>05/2005 hoạt động</v>
          </cell>
          <cell r="AD45">
            <v>1</v>
          </cell>
          <cell r="AE45">
            <v>3</v>
          </cell>
          <cell r="AF45" t="str">
            <v xml:space="preserve"> Tại Khu công nghiệp Long Bình (Amata): Điều chỉnh mục tiêu sản xuất các loại bàn ghế dùng cho trường học (sử dụng nguồn gỗ nhập khẩu chính ngạch) với quy mô khoảng 20.000 bộ/năm; Sản xuất ghế dùng cho hội trường, nhà hát (sử dụng nguồn gỗ nhập khẩu chính ngạch) với quy mô khoảng 20.000 cái/năm thành thiết kế, sản xuất, lắp đặt các loại bàn ghế dùng cho trường học, hội trường, nhà hát và nơi công cộng (sử dụng nguồn gỗ nhập khẩu chính ngạch) với quy mô 20.000 sản phẩm/năm. Điều chỉnh mục tiêu, tăng quy mô sản xuất các chi tiết của hệ thống ghế chuyển động bằng điện với quy mô 10.000 bộ/năm thành thiết kế, sản xuất, lắp đặt các chi tiết của hệ thống ghế chuyển động bằng điện (là bộ khung không bao gồm các thiết bị điện) với quy mô 25.000 sản phẩm/năm. thực hiện quyền xuất khẩu, quyền nhập khẩu và quyền phân phối bán buôn (không gắn với thành lập cơ sở bán buôn).* Tại Khu công nghiệp Hố Nai:  sản xuất các loại khuôn mẫu 100 sản phẩm/năm. Bổ sung mục tiêu sản xuất: Thiết kế, sản xuất, lắp đặt các loại bàn ghế dùng cho trường học, hội trường, nhà hát và nơi công cộng (sử dụng nguồn gỗ nhập khẩu chính ngạch) với quy mô 25.000 sản phẩm/năm. Thiết kế, sản xuất, lắp đặt các chi tiết của hệ thống ghế chuyển động bằng điện với quy mô 25.000 sản phẩm/năm.</v>
          </cell>
          <cell r="AG45">
            <v>3100</v>
          </cell>
          <cell r="AH45">
            <v>31</v>
          </cell>
          <cell r="AI45" t="str">
            <v>KOTOBUKI SEATING</v>
          </cell>
          <cell r="AK45" t="str">
            <v xml:space="preserve"> Nhật Bản  </v>
          </cell>
          <cell r="AL45">
            <v>3</v>
          </cell>
          <cell r="AM45" t="str">
            <v>Ông Ko Murakami</v>
          </cell>
          <cell r="AN45" t="str">
            <v>Nhật Bản</v>
          </cell>
          <cell r="AO45">
            <v>3</v>
          </cell>
          <cell r="AP45">
            <v>3</v>
          </cell>
          <cell r="AQ45" t="str">
            <v>x</v>
          </cell>
          <cell r="AR45">
            <v>1999117</v>
          </cell>
          <cell r="AS45">
            <v>5500000</v>
          </cell>
          <cell r="AT45">
            <v>5500000</v>
          </cell>
          <cell r="AV45">
            <v>0</v>
          </cell>
          <cell r="AW45">
            <v>0</v>
          </cell>
          <cell r="AY45">
            <v>0</v>
          </cell>
          <cell r="AZ45">
            <v>0</v>
          </cell>
          <cell r="BA45">
            <v>5500000</v>
          </cell>
          <cell r="BB45">
            <v>5500000</v>
          </cell>
          <cell r="BC45">
            <v>161</v>
          </cell>
          <cell r="BD45">
            <v>153</v>
          </cell>
          <cell r="BE45">
            <v>161</v>
          </cell>
          <cell r="BF45">
            <v>153</v>
          </cell>
          <cell r="BG45">
            <v>0</v>
          </cell>
          <cell r="BH45">
            <v>0</v>
          </cell>
          <cell r="BK45">
            <v>0</v>
          </cell>
          <cell r="BL45">
            <v>0</v>
          </cell>
          <cell r="BM45">
            <v>0</v>
          </cell>
          <cell r="BN45">
            <v>0</v>
          </cell>
          <cell r="BQ45">
            <v>0</v>
          </cell>
          <cell r="BR45">
            <v>0</v>
          </cell>
          <cell r="BS45">
            <v>0</v>
          </cell>
          <cell r="BT45">
            <v>0</v>
          </cell>
          <cell r="BV45">
            <v>0</v>
          </cell>
          <cell r="BW45">
            <v>0</v>
          </cell>
          <cell r="CA45">
            <v>1</v>
          </cell>
          <cell r="CB45">
            <v>1</v>
          </cell>
          <cell r="CC45" t="str">
            <v>0251-3936272/273</v>
          </cell>
          <cell r="CD45" t="str">
            <v>0251-3936275</v>
          </cell>
        </row>
        <row r="46">
          <cell r="H46" t="str">
            <v>321/GP-KCN-ĐN</v>
          </cell>
          <cell r="I46">
            <v>38258</v>
          </cell>
          <cell r="J46">
            <v>472023000207</v>
          </cell>
          <cell r="K46">
            <v>6530245603</v>
          </cell>
          <cell r="L46">
            <v>44019</v>
          </cell>
          <cell r="M46">
            <v>9</v>
          </cell>
          <cell r="N46" t="str">
            <v xml:space="preserve">Công ty TNHH Hitech Mould </v>
          </cell>
          <cell r="P46">
            <v>1600</v>
          </cell>
          <cell r="R46">
            <v>1</v>
          </cell>
          <cell r="AB46" t="str">
            <v>tháng 01/2005</v>
          </cell>
          <cell r="AD46">
            <v>1</v>
          </cell>
          <cell r="AE46">
            <v>3</v>
          </cell>
          <cell r="AF46" t="str">
            <v>Sản xuất các loại khuôn mẫu bằng kim loại; sản xuất, lắp ráp thiết bị, phụ tùng của xe ô tô, xe gắn máy, máy công nghiệp, điện gia dụng và thiết bị xây dựng; sản xuất các loại xe đẩy, xe đựng rác, xe đựng phế liệu, xe đựng phôi bằng sắt, bàn gia công, bàn làm việc, tủ hồ sơ, sọt sắt, thùng chứa hàng, đinh ốc, lo xo, xẻng vớt nhôm bằng sắt; thực hiện quyền XNK, PP; Sản xuất sản phẩm từ plastic với quy mô 990 tấn/năm</v>
          </cell>
          <cell r="AG46">
            <v>2599</v>
          </cell>
          <cell r="AH46">
            <v>25</v>
          </cell>
          <cell r="AI46" t="str">
            <v>Ông OH BOK DUK; Ông CHOI JUNG HO; Ông NA SOON SAN</v>
          </cell>
          <cell r="AK46" t="str">
            <v xml:space="preserve"> Hàn Quốc </v>
          </cell>
          <cell r="AL46">
            <v>6</v>
          </cell>
          <cell r="AO46">
            <v>3</v>
          </cell>
          <cell r="AP46">
            <v>3</v>
          </cell>
          <cell r="AR46">
            <v>850000</v>
          </cell>
          <cell r="AS46">
            <v>2000000</v>
          </cell>
          <cell r="AT46">
            <v>1200000</v>
          </cell>
          <cell r="AV46">
            <v>0</v>
          </cell>
          <cell r="AW46">
            <v>0</v>
          </cell>
          <cell r="AY46">
            <v>0</v>
          </cell>
          <cell r="AZ46">
            <v>0</v>
          </cell>
          <cell r="BA46">
            <v>2000000</v>
          </cell>
          <cell r="BB46">
            <v>1200000</v>
          </cell>
          <cell r="BC46">
            <v>131</v>
          </cell>
          <cell r="BD46">
            <v>129</v>
          </cell>
          <cell r="BE46">
            <v>131</v>
          </cell>
          <cell r="BF46">
            <v>129</v>
          </cell>
          <cell r="BG46">
            <v>0</v>
          </cell>
          <cell r="BH46">
            <v>0</v>
          </cell>
          <cell r="BK46">
            <v>0</v>
          </cell>
          <cell r="BL46">
            <v>0</v>
          </cell>
          <cell r="BM46">
            <v>0</v>
          </cell>
          <cell r="BN46">
            <v>0</v>
          </cell>
          <cell r="BQ46">
            <v>0</v>
          </cell>
          <cell r="BR46">
            <v>0</v>
          </cell>
          <cell r="BS46">
            <v>0</v>
          </cell>
          <cell r="BT46">
            <v>0</v>
          </cell>
          <cell r="BV46">
            <v>0</v>
          </cell>
          <cell r="BW46">
            <v>0</v>
          </cell>
          <cell r="CA46">
            <v>1</v>
          </cell>
          <cell r="CC46" t="str">
            <v>0251-8899693/</v>
          </cell>
          <cell r="CD46" t="str">
            <v>0251-3836961</v>
          </cell>
          <cell r="CE46" t="str">
            <v xml:space="preserve"> 0933.705711 MS PHƯƠNG</v>
          </cell>
          <cell r="CF46" t="str">
            <v>phuong@hitechmould.com</v>
          </cell>
        </row>
        <row r="47">
          <cell r="H47" t="str">
            <v>324/GP-KCN-ĐN</v>
          </cell>
          <cell r="I47">
            <v>38272</v>
          </cell>
          <cell r="J47">
            <v>472043000883</v>
          </cell>
          <cell r="K47">
            <v>1077711536</v>
          </cell>
          <cell r="L47">
            <v>45148</v>
          </cell>
          <cell r="M47">
            <v>9</v>
          </cell>
          <cell r="N47" t="str">
            <v>Công ty TNHH Quốc tế Fleming Việt Nam</v>
          </cell>
          <cell r="P47">
            <v>33149</v>
          </cell>
          <cell r="R47">
            <v>1</v>
          </cell>
          <cell r="U47">
            <v>1</v>
          </cell>
          <cell r="AF47" t="str">
            <v xml:space="preserve">Mục tiêu: + Sản xuất các loại nến 120.000 tấn/năm;
+ Sản xuất chai tỏa hương (bộ phận khuyếch tán hương liệu)  lên 101 tấn/năm;
+ Sản xuất các loại sáp làm nến dạng viên, dạng bánh, dạng khối đã được pha chế, có hoặc không có hương liệu và chất phụ gia  300 tấn/năm;
+ Sản xuất các loại phụ kiện làm nến (tim và đế tim) từ 50 tấn/năm lên 100 tấn/năm, sản xuất chai xịt hương liệu  10 tấn/năm;
- Sản xuất gel và nước xịt rửa tay khô, xà bông rửa tay dạng nước (liquid soap) với quy mô 100 tấn/năm;
</v>
          </cell>
          <cell r="AG47">
            <v>2029</v>
          </cell>
          <cell r="AH47">
            <v>20</v>
          </cell>
          <cell r="AI47" t="str">
            <v>SUCCESS GLORY WORLDWIDE LIMITED</v>
          </cell>
          <cell r="AK47" t="str">
            <v xml:space="preserve"> Bristish Virgin Island </v>
          </cell>
          <cell r="AL47">
            <v>31</v>
          </cell>
          <cell r="AO47">
            <v>3</v>
          </cell>
          <cell r="AP47">
            <v>3</v>
          </cell>
          <cell r="AQ47" t="str">
            <v>2 NHÀ XUONG3 TẠI ĐƯỜNG SỐ 5, 12
địa điểm thứ 3 đi vào hđ từ tháng 5/2025</v>
          </cell>
          <cell r="AR47">
            <v>3300000</v>
          </cell>
          <cell r="AS47">
            <v>18862041</v>
          </cell>
          <cell r="AT47">
            <v>6000000</v>
          </cell>
          <cell r="AV47">
            <v>0</v>
          </cell>
          <cell r="AW47">
            <v>0</v>
          </cell>
          <cell r="AX47">
            <v>12862041</v>
          </cell>
          <cell r="AY47">
            <v>0</v>
          </cell>
          <cell r="AZ47">
            <v>12862041</v>
          </cell>
          <cell r="BA47">
            <v>18862041</v>
          </cell>
          <cell r="BB47">
            <v>18862041</v>
          </cell>
          <cell r="BC47">
            <v>1473</v>
          </cell>
          <cell r="BD47">
            <v>1469</v>
          </cell>
          <cell r="BE47">
            <v>1423</v>
          </cell>
          <cell r="BF47">
            <v>1417</v>
          </cell>
          <cell r="BG47">
            <v>50</v>
          </cell>
          <cell r="BH47">
            <v>52</v>
          </cell>
          <cell r="BK47">
            <v>0</v>
          </cell>
          <cell r="BL47">
            <v>0</v>
          </cell>
          <cell r="BM47">
            <v>0</v>
          </cell>
          <cell r="BN47">
            <v>0</v>
          </cell>
          <cell r="BQ47">
            <v>0</v>
          </cell>
          <cell r="BR47">
            <v>0</v>
          </cell>
          <cell r="BS47">
            <v>0</v>
          </cell>
          <cell r="BT47">
            <v>0</v>
          </cell>
          <cell r="BV47">
            <v>0</v>
          </cell>
          <cell r="BW47">
            <v>0</v>
          </cell>
          <cell r="BZ47">
            <v>1</v>
          </cell>
          <cell r="CA47">
            <v>1</v>
          </cell>
          <cell r="CC47" t="str">
            <v>0251-3936869/71</v>
          </cell>
          <cell r="CD47" t="str">
            <v>0251-3936872</v>
          </cell>
          <cell r="CG47" t="str">
            <v xml:space="preserve"> Lô 103/2, nhà máy số 16, đường số 5, Khu công nghiệp Long Bình (Amata), phường Long Bình, thành phố Biên Hòa, tỉnh Đồng Nai. Diện tích đất sử dụng: 14,149 m2.
 Lô 236, đường Amata, Khu công nghiệp Long Bình (Amata), phường Long Bình, thành phố Biên Hòa, tỉnh Đồng Nai. Diện tích đất sử dụng: 19.000 m2.
</v>
          </cell>
        </row>
        <row r="48">
          <cell r="H48" t="str">
            <v>328/GP-KCN-ĐN</v>
          </cell>
          <cell r="I48">
            <v>38287</v>
          </cell>
          <cell r="J48">
            <v>472043000240</v>
          </cell>
          <cell r="K48">
            <v>8736804023</v>
          </cell>
          <cell r="L48">
            <v>44712</v>
          </cell>
          <cell r="M48">
            <v>21</v>
          </cell>
          <cell r="N48" t="str">
            <v xml:space="preserve">Công ty TNHH Nhựa Sakaguchi Việt Nam </v>
          </cell>
          <cell r="P48">
            <v>12571.7</v>
          </cell>
          <cell r="R48">
            <v>1</v>
          </cell>
          <cell r="AB48" t="str">
            <v>04/2005 hoạt động</v>
          </cell>
          <cell r="AD48">
            <v>1</v>
          </cell>
          <cell r="AE48">
            <v>3</v>
          </cell>
          <cell r="AF48" t="str">
            <v xml:space="preserve">Sản xuất các sản phẩm nhựa dùng trong xây dựng và văn phòng; Thực hiện quyền xuất khẩu và quyền nhập khẩu; Thực hiện quyền phân phối bán buôn, bán lẻ (không thành lập cơ sở bán lẻ) các mặt hàng khuôn ép sản phẩm nhựa (mã HS 8480); nhựa PVC (mã HS 3904); nhựa PP-PE (mã HS 3901); </v>
          </cell>
          <cell r="AG48">
            <v>2220</v>
          </cell>
          <cell r="AH48">
            <v>22</v>
          </cell>
          <cell r="AI48" t="str">
            <v>SAKAGUCHI SEISAKUSHO CO., LTD.</v>
          </cell>
          <cell r="AK48" t="str">
            <v xml:space="preserve"> Nhật Bản </v>
          </cell>
          <cell r="AL48">
            <v>3</v>
          </cell>
          <cell r="AM48" t="str">
            <v>Ông Noboru Sakaguchi</v>
          </cell>
          <cell r="AN48" t="str">
            <v>Nhật Bản</v>
          </cell>
          <cell r="AO48">
            <v>3</v>
          </cell>
          <cell r="AP48">
            <v>3</v>
          </cell>
          <cell r="AR48">
            <v>3320000</v>
          </cell>
          <cell r="AS48">
            <v>12120000</v>
          </cell>
          <cell r="AT48">
            <v>10370000</v>
          </cell>
          <cell r="AV48">
            <v>0</v>
          </cell>
          <cell r="AW48">
            <v>0</v>
          </cell>
          <cell r="AY48">
            <v>0</v>
          </cell>
          <cell r="AZ48">
            <v>0</v>
          </cell>
          <cell r="BA48">
            <v>12120000</v>
          </cell>
          <cell r="BB48">
            <v>10370000</v>
          </cell>
          <cell r="BC48">
            <v>140</v>
          </cell>
          <cell r="BD48">
            <v>138</v>
          </cell>
          <cell r="BE48">
            <v>140</v>
          </cell>
          <cell r="BF48">
            <v>138</v>
          </cell>
          <cell r="BG48">
            <v>0</v>
          </cell>
          <cell r="BH48">
            <v>0</v>
          </cell>
          <cell r="BK48">
            <v>0</v>
          </cell>
          <cell r="BL48">
            <v>0</v>
          </cell>
          <cell r="BM48">
            <v>0</v>
          </cell>
          <cell r="BN48">
            <v>0</v>
          </cell>
          <cell r="BQ48">
            <v>0</v>
          </cell>
          <cell r="BR48">
            <v>0</v>
          </cell>
          <cell r="BS48">
            <v>0</v>
          </cell>
          <cell r="BT48">
            <v>0</v>
          </cell>
          <cell r="BV48">
            <v>0</v>
          </cell>
          <cell r="BW48">
            <v>0</v>
          </cell>
          <cell r="BZ48">
            <v>1</v>
          </cell>
          <cell r="CA48">
            <v>1</v>
          </cell>
          <cell r="CC48" t="str">
            <v xml:space="preserve">0251-3936055/ </v>
          </cell>
          <cell r="CD48" t="str">
            <v>0251-3936056</v>
          </cell>
          <cell r="CE48" t="str">
            <v>0933.309161 MS NHI</v>
          </cell>
          <cell r="CF48" t="str">
            <v>l.q-khanh@kk-sakaguchi.co.jp</v>
          </cell>
        </row>
        <row r="49">
          <cell r="H49" t="str">
            <v>331/GP-KCN-ĐN</v>
          </cell>
          <cell r="I49">
            <v>38309</v>
          </cell>
          <cell r="J49">
            <v>472043000299</v>
          </cell>
          <cell r="K49" t="str">
            <v>6559168770</v>
          </cell>
          <cell r="L49">
            <v>44634</v>
          </cell>
          <cell r="M49">
            <v>8</v>
          </cell>
          <cell r="N49" t="str">
            <v xml:space="preserve">Công ty TNHH Yamato Protec (Đồng Nai) </v>
          </cell>
          <cell r="O49" t="str">
            <v>(tên cũ là Công ty TNHH YP Rex Việt Nam (cũ làCông ty TNHH Meguro Việt Nam)</v>
          </cell>
          <cell r="P49">
            <v>6989</v>
          </cell>
          <cell r="R49">
            <v>1</v>
          </cell>
          <cell r="AB49" t="str">
            <v>Tháng 01/2006</v>
          </cell>
          <cell r="AD49">
            <v>1</v>
          </cell>
          <cell r="AE49">
            <v>3</v>
          </cell>
          <cell r="AF49" t="str">
            <v>Sản xuất, lắp đặt, bảo trì các thiết bị phòng cháy, chữa cháy, thiết bị thoát hiểm; sản xuất, lắp ráp bình chữa cháy và linh kiện của bình chữa cháy với quy mô 1.370.000 sản phẩm/năm
; Gia công hàn, dập, uốn… (không bao gồm công đoạn xi mạ), các sản phẩm kim loại như: hộp, thùng, pallet,…; Thực hiện quyền xuất khẩu, quyền nhập khẩu và quyền phân phối; Tư vấn, thiết kế những công trình liên quan đến hệ thống thiết bị phòng cháy chữa cháy, thiết kế sản phẩm, thiết bị liên quan đến phòng cháy chữa cháy, các công trình, thiết bị phòng cháy chữa cháy … (CPC 8672 và CPC 8673)
“Thiết kế bình chữa cháy, các thiết bị hệ thống phòng cháy chữa cháy và các bộ phận của bình chữa cháy (CPC 867)</v>
          </cell>
          <cell r="AG49">
            <v>3290</v>
          </cell>
          <cell r="AH49">
            <v>32</v>
          </cell>
          <cell r="AI49" t="str">
            <v>YAMATO PROTEC CORPORATION</v>
          </cell>
          <cell r="AK49" t="str">
            <v xml:space="preserve"> Nhật Bản </v>
          </cell>
          <cell r="AL49">
            <v>3</v>
          </cell>
          <cell r="AM49" t="str">
            <v>Ông MINAMI YOSHIAKI - TGĐ</v>
          </cell>
          <cell r="AN49" t="str">
            <v>Nhật Bản</v>
          </cell>
          <cell r="AO49">
            <v>3</v>
          </cell>
          <cell r="AP49">
            <v>3</v>
          </cell>
          <cell r="AR49">
            <v>1300000</v>
          </cell>
          <cell r="AS49">
            <v>4027272</v>
          </cell>
          <cell r="AT49">
            <v>2045450</v>
          </cell>
          <cell r="AV49">
            <v>0</v>
          </cell>
          <cell r="AW49">
            <v>0</v>
          </cell>
          <cell r="AY49">
            <v>0</v>
          </cell>
          <cell r="AZ49">
            <v>0</v>
          </cell>
          <cell r="BA49">
            <v>4027272</v>
          </cell>
          <cell r="BB49">
            <v>2045450</v>
          </cell>
          <cell r="BC49">
            <v>70</v>
          </cell>
          <cell r="BD49">
            <v>68</v>
          </cell>
          <cell r="BE49">
            <v>70</v>
          </cell>
          <cell r="BF49">
            <v>68</v>
          </cell>
          <cell r="BG49">
            <v>0</v>
          </cell>
          <cell r="BH49">
            <v>0</v>
          </cell>
          <cell r="BK49">
            <v>0</v>
          </cell>
          <cell r="BL49">
            <v>0</v>
          </cell>
          <cell r="BM49">
            <v>0</v>
          </cell>
          <cell r="BN49">
            <v>0</v>
          </cell>
          <cell r="BQ49">
            <v>0</v>
          </cell>
          <cell r="BR49">
            <v>0</v>
          </cell>
          <cell r="BS49">
            <v>0</v>
          </cell>
          <cell r="BT49">
            <v>0</v>
          </cell>
          <cell r="BV49">
            <v>0</v>
          </cell>
          <cell r="BW49">
            <v>0</v>
          </cell>
          <cell r="CA49">
            <v>1</v>
          </cell>
          <cell r="CC49" t="str">
            <v>0251-3936562/</v>
          </cell>
          <cell r="CD49" t="str">
            <v>0251-3936563</v>
          </cell>
          <cell r="CE49" t="str">
            <v xml:space="preserve"> 0918.522999 MS THÔNG</v>
          </cell>
        </row>
        <row r="50">
          <cell r="H50" t="str">
            <v>341/GP-KCN-ĐN</v>
          </cell>
          <cell r="I50">
            <v>38348</v>
          </cell>
          <cell r="J50">
            <v>472043000134</v>
          </cell>
          <cell r="K50">
            <v>3264207383</v>
          </cell>
          <cell r="L50">
            <v>44648</v>
          </cell>
          <cell r="M50">
            <v>5</v>
          </cell>
          <cell r="N50" t="str">
            <v xml:space="preserve">Công ty TNHH Shiogai Seiki Việt Nam </v>
          </cell>
          <cell r="P50">
            <v>10221</v>
          </cell>
          <cell r="R50">
            <v>1</v>
          </cell>
          <cell r="AB50" t="str">
            <v>07/2005 hoạt động</v>
          </cell>
          <cell r="AD50">
            <v>1</v>
          </cell>
          <cell r="AE50">
            <v>1</v>
          </cell>
          <cell r="AF50" t="str">
            <v>Sx, lắp đặt, bảo trì các thiết bị phòng cháy, chữa cháy, thiết bị thoát hiểm. Gia công cácsản phẩm kim loại. Bs quyền xuất khẩu và quyền phân phối.
Cho thuê NX 864,92 m2</v>
          </cell>
          <cell r="AG50">
            <v>2599</v>
          </cell>
          <cell r="AH50">
            <v>25</v>
          </cell>
          <cell r="AI50" t="str">
            <v>SHIOGAI SEIKI CO., LTD.</v>
          </cell>
          <cell r="AK50" t="str">
            <v xml:space="preserve"> Nhật Bản </v>
          </cell>
          <cell r="AL50">
            <v>3</v>
          </cell>
          <cell r="AO50">
            <v>3</v>
          </cell>
          <cell r="AP50">
            <v>3</v>
          </cell>
          <cell r="AR50">
            <v>900000</v>
          </cell>
          <cell r="AS50">
            <v>3000000</v>
          </cell>
          <cell r="AT50">
            <v>3000000</v>
          </cell>
          <cell r="AV50">
            <v>0</v>
          </cell>
          <cell r="AW50">
            <v>0</v>
          </cell>
          <cell r="AY50">
            <v>0</v>
          </cell>
          <cell r="AZ50">
            <v>0</v>
          </cell>
          <cell r="BA50">
            <v>3000000</v>
          </cell>
          <cell r="BB50">
            <v>3000000</v>
          </cell>
          <cell r="BC50">
            <v>140</v>
          </cell>
          <cell r="BD50">
            <v>138</v>
          </cell>
          <cell r="BE50">
            <v>140</v>
          </cell>
          <cell r="BF50">
            <v>138</v>
          </cell>
          <cell r="BG50">
            <v>0</v>
          </cell>
          <cell r="BH50">
            <v>0</v>
          </cell>
          <cell r="BK50">
            <v>0</v>
          </cell>
          <cell r="BL50">
            <v>0</v>
          </cell>
          <cell r="BM50">
            <v>0</v>
          </cell>
          <cell r="BN50">
            <v>0</v>
          </cell>
          <cell r="BQ50">
            <v>0</v>
          </cell>
          <cell r="BR50">
            <v>0</v>
          </cell>
          <cell r="BS50">
            <v>0</v>
          </cell>
          <cell r="BT50">
            <v>0</v>
          </cell>
          <cell r="BV50">
            <v>0</v>
          </cell>
          <cell r="BW50">
            <v>0</v>
          </cell>
          <cell r="BZ50">
            <v>1</v>
          </cell>
          <cell r="CA50">
            <v>1</v>
          </cell>
          <cell r="CC50" t="str">
            <v>0251-3936450</v>
          </cell>
          <cell r="CD50" t="str">
            <v>0251-994334</v>
          </cell>
        </row>
        <row r="51">
          <cell r="H51" t="str">
            <v>1937/GPĐC6-KCN-HN</v>
          </cell>
          <cell r="I51">
            <v>38350</v>
          </cell>
          <cell r="L51" t="str">
            <v xml:space="preserve"> </v>
          </cell>
          <cell r="N51" t="str">
            <v>Chi nhánh Công ty TNHH Nhà thép tiền chế-Zamil Việt Nam</v>
          </cell>
          <cell r="P51">
            <v>45116</v>
          </cell>
          <cell r="R51">
            <v>1</v>
          </cell>
          <cell r="V51">
            <v>1</v>
          </cell>
          <cell r="AB51" t="str">
            <v>4/2007 khánh thành nhà máy</v>
          </cell>
          <cell r="AF51" t="str">
            <v xml:space="preserve">Nhà thép tiền chế </v>
          </cell>
          <cell r="AG51">
            <v>2599</v>
          </cell>
          <cell r="AH51">
            <v>25</v>
          </cell>
          <cell r="AK51" t="str">
            <v xml:space="preserve"> Channel Islands- Nhật Bản </v>
          </cell>
          <cell r="AL51">
            <v>35</v>
          </cell>
          <cell r="AO51">
            <v>3</v>
          </cell>
          <cell r="AP51">
            <v>3</v>
          </cell>
          <cell r="AS51">
            <v>0</v>
          </cell>
          <cell r="AT51">
            <v>0</v>
          </cell>
          <cell r="AV51">
            <v>0</v>
          </cell>
          <cell r="AW51">
            <v>0</v>
          </cell>
          <cell r="AY51">
            <v>0</v>
          </cell>
          <cell r="AZ51">
            <v>0</v>
          </cell>
          <cell r="BA51">
            <v>0</v>
          </cell>
          <cell r="BB51">
            <v>0</v>
          </cell>
          <cell r="BC51">
            <v>407</v>
          </cell>
          <cell r="BD51">
            <v>406</v>
          </cell>
          <cell r="BE51">
            <v>407</v>
          </cell>
          <cell r="BF51">
            <v>406</v>
          </cell>
          <cell r="BG51">
            <v>0</v>
          </cell>
          <cell r="BH51">
            <v>0</v>
          </cell>
          <cell r="BK51">
            <v>0</v>
          </cell>
          <cell r="BL51">
            <v>0</v>
          </cell>
          <cell r="BM51">
            <v>0</v>
          </cell>
          <cell r="BN51">
            <v>0</v>
          </cell>
          <cell r="BQ51">
            <v>0</v>
          </cell>
          <cell r="BR51">
            <v>0</v>
          </cell>
          <cell r="BS51">
            <v>0</v>
          </cell>
          <cell r="BT51">
            <v>0</v>
          </cell>
          <cell r="BV51">
            <v>0</v>
          </cell>
          <cell r="BW51">
            <v>0</v>
          </cell>
          <cell r="CA51">
            <v>1</v>
          </cell>
          <cell r="CC51" t="str">
            <v>0251-3936888</v>
          </cell>
          <cell r="CD51" t="str">
            <v>0251-3936889</v>
          </cell>
        </row>
        <row r="52">
          <cell r="H52" t="str">
            <v>40/GPĐC2-ĐN-KCN</v>
          </cell>
          <cell r="I52">
            <v>38395</v>
          </cell>
          <cell r="J52">
            <v>472023000343</v>
          </cell>
          <cell r="K52">
            <v>5412667641</v>
          </cell>
          <cell r="L52">
            <v>44746</v>
          </cell>
          <cell r="M52">
            <v>3</v>
          </cell>
          <cell r="N52" t="str">
            <v>Công ty TNHH CN Sơn Nhất Phẩm (I Ping Chemical)</v>
          </cell>
          <cell r="P52">
            <v>4994</v>
          </cell>
          <cell r="R52">
            <v>1</v>
          </cell>
          <cell r="AF52" t="str">
            <v>Sx các loại sơn và dung môi tổng hợp</v>
          </cell>
          <cell r="AG52">
            <v>2022</v>
          </cell>
          <cell r="AH52">
            <v>20</v>
          </cell>
          <cell r="AI52" t="str">
            <v>1. Ông TSAI, HUNG-MING
2. Bà TSAI, AI-LI</v>
          </cell>
          <cell r="AK52" t="str">
            <v xml:space="preserve"> Đài Loan </v>
          </cell>
          <cell r="AL52">
            <v>5</v>
          </cell>
          <cell r="AO52">
            <v>3</v>
          </cell>
          <cell r="AP52">
            <v>3</v>
          </cell>
          <cell r="AR52">
            <v>730533</v>
          </cell>
          <cell r="AS52">
            <v>730533</v>
          </cell>
          <cell r="AT52">
            <v>730533.15</v>
          </cell>
          <cell r="AV52">
            <v>0</v>
          </cell>
          <cell r="AW52">
            <v>0</v>
          </cell>
          <cell r="AY52">
            <v>0</v>
          </cell>
          <cell r="AZ52">
            <v>0</v>
          </cell>
          <cell r="BA52">
            <v>730533</v>
          </cell>
          <cell r="BB52">
            <v>730533.15</v>
          </cell>
          <cell r="BC52">
            <v>23</v>
          </cell>
          <cell r="BD52">
            <v>22</v>
          </cell>
          <cell r="BE52">
            <v>23</v>
          </cell>
          <cell r="BF52">
            <v>22</v>
          </cell>
          <cell r="BG52">
            <v>0</v>
          </cell>
          <cell r="BH52">
            <v>0</v>
          </cell>
          <cell r="BK52">
            <v>0</v>
          </cell>
          <cell r="BL52">
            <v>0</v>
          </cell>
          <cell r="BM52">
            <v>0</v>
          </cell>
          <cell r="BN52">
            <v>0</v>
          </cell>
          <cell r="BQ52">
            <v>0</v>
          </cell>
          <cell r="BR52">
            <v>0</v>
          </cell>
          <cell r="BS52">
            <v>0</v>
          </cell>
          <cell r="BT52">
            <v>0</v>
          </cell>
          <cell r="BV52">
            <v>0</v>
          </cell>
          <cell r="BW52">
            <v>0</v>
          </cell>
          <cell r="BZ52">
            <v>1</v>
          </cell>
          <cell r="CA52">
            <v>1</v>
          </cell>
          <cell r="CC52" t="str">
            <v>0251-3936666/667</v>
          </cell>
          <cell r="CD52" t="str">
            <v>0251-3936388</v>
          </cell>
          <cell r="CF52" t="str">
            <v>ipingvn@vnn.vn</v>
          </cell>
        </row>
        <row r="53">
          <cell r="H53" t="str">
            <v>360/GP-KCN-ĐN</v>
          </cell>
          <cell r="I53">
            <v>38413</v>
          </cell>
          <cell r="J53">
            <v>472043000251</v>
          </cell>
          <cell r="K53">
            <v>1073285370</v>
          </cell>
          <cell r="L53">
            <v>45841</v>
          </cell>
          <cell r="M53">
            <v>13</v>
          </cell>
          <cell r="N53" t="str">
            <v xml:space="preserve">Công ty TNHH Ritek Việt Nam </v>
          </cell>
          <cell r="P53">
            <v>35000</v>
          </cell>
          <cell r="R53">
            <v>1</v>
          </cell>
          <cell r="U53">
            <v>1</v>
          </cell>
          <cell r="AB53" t="str">
            <v>12/2005 hoạt động</v>
          </cell>
          <cell r="AF53" t="str">
            <v>Sản xuất các loại đĩa CD, DVD, miếng dán bảo vệ đĩa, hộp đựng đĩa; đóng gói và gia công in trực tiếp trên bề mặt đĩa bán thành phẩm nhập khẩu; sản xuất tấm pin năng lượng mặt trời với quy mô 14.000.000 tấm/năm.  gia công, đóng gói USB với quy mô 1.440.000 cái/năm. 
sản xuất, gia công đầu đọc đĩa với quy mô 100.000 sản phẩm/năm.
 sản xuất, gia công ổ cứng SSD.
Sản xuất, gia công pin với quy mô 2.500.000 sản phẩm/năm. Sản xuất, gia công Die (đế bán dẫn) với quy mô 36.000.000 sản phẩm/năm.</v>
          </cell>
          <cell r="AG53">
            <v>2680</v>
          </cell>
          <cell r="AH53">
            <v>26</v>
          </cell>
          <cell r="AI53" t="str">
            <v>SCORE HIGH GROUP LIMITED</v>
          </cell>
          <cell r="AK53" t="str">
            <v xml:space="preserve"> Đài Loan </v>
          </cell>
          <cell r="AL53">
            <v>5</v>
          </cell>
          <cell r="AM53" t="str">
            <v>LO JEN CHUN</v>
          </cell>
          <cell r="AN53" t="str">
            <v>Đài Loan</v>
          </cell>
          <cell r="AO53">
            <v>3</v>
          </cell>
          <cell r="AP53">
            <v>3</v>
          </cell>
          <cell r="AR53">
            <v>160000000</v>
          </cell>
          <cell r="AS53">
            <v>180000000</v>
          </cell>
          <cell r="AT53">
            <v>160000000</v>
          </cell>
          <cell r="AV53">
            <v>0</v>
          </cell>
          <cell r="AW53">
            <v>0</v>
          </cell>
          <cell r="AY53">
            <v>0</v>
          </cell>
          <cell r="AZ53">
            <v>0</v>
          </cell>
          <cell r="BA53">
            <v>180000000</v>
          </cell>
          <cell r="BB53">
            <v>160000000</v>
          </cell>
          <cell r="BC53">
            <v>435</v>
          </cell>
          <cell r="BD53">
            <v>424</v>
          </cell>
          <cell r="BE53">
            <v>438</v>
          </cell>
          <cell r="BF53">
            <v>426</v>
          </cell>
          <cell r="BG53">
            <v>-3</v>
          </cell>
          <cell r="BH53">
            <v>-2</v>
          </cell>
          <cell r="BK53">
            <v>0</v>
          </cell>
          <cell r="BL53">
            <v>0</v>
          </cell>
          <cell r="BM53">
            <v>0</v>
          </cell>
          <cell r="BN53">
            <v>0</v>
          </cell>
          <cell r="BQ53">
            <v>0</v>
          </cell>
          <cell r="BR53">
            <v>0</v>
          </cell>
          <cell r="BS53">
            <v>0</v>
          </cell>
          <cell r="BT53">
            <v>0</v>
          </cell>
          <cell r="BV53">
            <v>0</v>
          </cell>
          <cell r="BW53">
            <v>0</v>
          </cell>
          <cell r="BZ53">
            <v>1</v>
          </cell>
          <cell r="CA53">
            <v>1</v>
          </cell>
          <cell r="CC53" t="str">
            <v>0251-3936111/</v>
          </cell>
          <cell r="CD53" t="str">
            <v>0251-936112</v>
          </cell>
          <cell r="CE53" t="str">
            <v xml:space="preserve"> 0987.676472 MS TRÂM/ 0362 843106</v>
          </cell>
        </row>
        <row r="54">
          <cell r="H54" t="str">
            <v>365/GP-KCN-ĐN</v>
          </cell>
          <cell r="I54">
            <v>38427</v>
          </cell>
          <cell r="J54">
            <v>472043000474</v>
          </cell>
          <cell r="K54">
            <v>2160951992</v>
          </cell>
          <cell r="L54">
            <v>45770</v>
          </cell>
          <cell r="M54">
            <v>10</v>
          </cell>
          <cell r="N54" t="str">
            <v>Công ty TNHH Kỹ thuật Muro Việt Nam</v>
          </cell>
          <cell r="P54">
            <v>26000</v>
          </cell>
          <cell r="R54">
            <v>1</v>
          </cell>
          <cell r="U54">
            <v>1</v>
          </cell>
          <cell r="AB54" t="str">
            <v>09/2006 hoạt động</v>
          </cell>
          <cell r="AD54">
            <v>1</v>
          </cell>
          <cell r="AE54">
            <v>3</v>
          </cell>
          <cell r="AF54" t="str">
            <v xml:space="preserve">
- Sản xuất các loại khuôn đúc với quy mô 1.500 khuôn/năm.
- Sản xuất các sản phẩm từ khuôn đúc (Engine parts, Automotive parts, Transmission parts, Axle parts, Computer parts, Precision parts) với quy mô 90.000.000 sản phẩm/năm.
- Sản xuất và lắp ráp thiết bị siết đinh ốc liên hoàn với quy mô 2.000 sản phẩm/năm.
- Thiết kế khuôn đúc, các sản phẩm bằng thép từ khuôn đúc và thiết bị siết đinh ốc liên hoàn với quy mô 3.000 bản vẽ/năm.
sản xuất các linh kiện, phụ kiện trong khuôn đúc với quy mô 10.000  sản phẩm/năm
- Thực hiện quyền xuất khẩu, quyền nhập khẩu và quyền phân phối bán buôn (không thành lập cơ sở bán buôn) hàng hóa 
</v>
          </cell>
          <cell r="AG54">
            <v>2599</v>
          </cell>
          <cell r="AH54">
            <v>25</v>
          </cell>
          <cell r="AI54" t="str">
            <v>MURO CORPORATION</v>
          </cell>
          <cell r="AK54" t="str">
            <v xml:space="preserve"> Nhật Bản </v>
          </cell>
          <cell r="AL54">
            <v>3</v>
          </cell>
          <cell r="AM54" t="str">
            <v>Ông Fujita Hideki</v>
          </cell>
          <cell r="AN54" t="str">
            <v>Nhật Bản</v>
          </cell>
          <cell r="AO54">
            <v>3</v>
          </cell>
          <cell r="AP54">
            <v>3</v>
          </cell>
          <cell r="AR54">
            <v>1500000</v>
          </cell>
          <cell r="AS54">
            <v>9000000</v>
          </cell>
          <cell r="AT54">
            <v>9000000</v>
          </cell>
          <cell r="AV54">
            <v>0</v>
          </cell>
          <cell r="AW54">
            <v>0</v>
          </cell>
          <cell r="AY54">
            <v>0</v>
          </cell>
          <cell r="AZ54">
            <v>0</v>
          </cell>
          <cell r="BA54">
            <v>9000000</v>
          </cell>
          <cell r="BB54">
            <v>9000000</v>
          </cell>
          <cell r="BC54">
            <v>120</v>
          </cell>
          <cell r="BD54">
            <v>116</v>
          </cell>
          <cell r="BE54">
            <v>120</v>
          </cell>
          <cell r="BF54">
            <v>116</v>
          </cell>
          <cell r="BG54">
            <v>0</v>
          </cell>
          <cell r="BH54">
            <v>0</v>
          </cell>
          <cell r="BK54">
            <v>0</v>
          </cell>
          <cell r="BL54">
            <v>0</v>
          </cell>
          <cell r="BM54">
            <v>0</v>
          </cell>
          <cell r="BN54">
            <v>0</v>
          </cell>
          <cell r="BQ54">
            <v>0</v>
          </cell>
          <cell r="BR54">
            <v>0</v>
          </cell>
          <cell r="BS54">
            <v>0</v>
          </cell>
          <cell r="BT54">
            <v>0</v>
          </cell>
          <cell r="BV54">
            <v>0</v>
          </cell>
          <cell r="BW54">
            <v>0</v>
          </cell>
          <cell r="CA54">
            <v>1</v>
          </cell>
          <cell r="CC54" t="str">
            <v>0251-3936301/02</v>
          </cell>
          <cell r="CD54" t="str">
            <v>02513-3936300</v>
          </cell>
        </row>
        <row r="55">
          <cell r="H55" t="str">
            <v>367/GP-KCN-ĐN</v>
          </cell>
          <cell r="I55">
            <v>38432</v>
          </cell>
          <cell r="J55">
            <v>472043000539</v>
          </cell>
          <cell r="K55">
            <v>9884450526</v>
          </cell>
          <cell r="L55">
            <v>45442</v>
          </cell>
          <cell r="M55">
            <v>7</v>
          </cell>
          <cell r="N55" t="str">
            <v xml:space="preserve">Công ty TNHH Yung Chi Paint &amp; Varnish MFG (Vietnam) </v>
          </cell>
          <cell r="P55">
            <v>46887</v>
          </cell>
          <cell r="R55">
            <v>1</v>
          </cell>
          <cell r="V55">
            <v>6</v>
          </cell>
          <cell r="AB55" t="str">
            <v>05/2006 hoạt động</v>
          </cell>
          <cell r="AD55">
            <v>1</v>
          </cell>
          <cell r="AE55">
            <v>3</v>
          </cell>
          <cell r="AF55" t="str">
            <v>Sx các loại sơn, véc-ni, nhựa tổng hợp, vật liệu chống cháy 3.600 tấn sản phẩm/năm.
sản xuất dung môi pha sơn với quy mô 340 tấn sản phẩm/năm.
 Sx các loại mực, màu dùng trong ngành dệt nhuộm, thi công sơn công trình xây dựng. Cho thuê nhà xưởng diện tích 1.944 m2.</v>
          </cell>
          <cell r="AG55">
            <v>2022</v>
          </cell>
          <cell r="AH55">
            <v>20</v>
          </cell>
          <cell r="AI55" t="str">
            <v>DMASS INESTMENT INTERNATIONAL CO., LTD</v>
          </cell>
          <cell r="AK55" t="str">
            <v xml:space="preserve"> Đài Loan </v>
          </cell>
          <cell r="AL55">
            <v>5</v>
          </cell>
          <cell r="AM55" t="str">
            <v>Ông Chang Te-Hsiung</v>
          </cell>
          <cell r="AN55" t="str">
            <v>Đài Loan</v>
          </cell>
          <cell r="AO55">
            <v>3</v>
          </cell>
          <cell r="AP55">
            <v>3</v>
          </cell>
          <cell r="AR55">
            <v>15000000</v>
          </cell>
          <cell r="AS55">
            <v>15915423</v>
          </cell>
          <cell r="AT55">
            <v>15000000</v>
          </cell>
          <cell r="AV55">
            <v>0</v>
          </cell>
          <cell r="AW55">
            <v>0</v>
          </cell>
          <cell r="AY55">
            <v>0</v>
          </cell>
          <cell r="AZ55">
            <v>0</v>
          </cell>
          <cell r="BA55">
            <v>15915423</v>
          </cell>
          <cell r="BB55">
            <v>15000000</v>
          </cell>
          <cell r="BC55">
            <v>117</v>
          </cell>
          <cell r="BD55">
            <v>110</v>
          </cell>
          <cell r="BE55">
            <v>117</v>
          </cell>
          <cell r="BF55">
            <v>110</v>
          </cell>
          <cell r="BG55">
            <v>0</v>
          </cell>
          <cell r="BH55">
            <v>0</v>
          </cell>
          <cell r="BK55">
            <v>0</v>
          </cell>
          <cell r="BL55">
            <v>0</v>
          </cell>
          <cell r="BM55">
            <v>0</v>
          </cell>
          <cell r="BN55">
            <v>0</v>
          </cell>
          <cell r="BQ55">
            <v>0</v>
          </cell>
          <cell r="BR55">
            <v>0</v>
          </cell>
          <cell r="BS55">
            <v>0</v>
          </cell>
          <cell r="BT55">
            <v>0</v>
          </cell>
          <cell r="BV55">
            <v>0</v>
          </cell>
          <cell r="BW55">
            <v>0</v>
          </cell>
          <cell r="BZ55">
            <v>1</v>
          </cell>
          <cell r="CA55">
            <v>1</v>
          </cell>
          <cell r="CC55" t="str">
            <v>0251-3936740</v>
          </cell>
          <cell r="CD55" t="str">
            <v>0251-3936751</v>
          </cell>
          <cell r="CF55" t="str">
            <v>hathinguyen80@gmai.com</v>
          </cell>
        </row>
        <row r="56">
          <cell r="H56" t="str">
            <v>375/GP-KCN-ĐN</v>
          </cell>
          <cell r="I56">
            <v>38453</v>
          </cell>
          <cell r="J56">
            <v>472043000622</v>
          </cell>
          <cell r="K56">
            <v>5426823334</v>
          </cell>
          <cell r="L56">
            <v>45764</v>
          </cell>
          <cell r="M56">
            <v>12</v>
          </cell>
          <cell r="N56" t="str">
            <v xml:space="preserve">Công ty TNHH Tohoku Chemical Industries (Việt Nam) </v>
          </cell>
          <cell r="P56">
            <v>10000</v>
          </cell>
          <cell r="R56">
            <v>1</v>
          </cell>
          <cell r="U56">
            <v>1</v>
          </cell>
          <cell r="AB56" t="str">
            <v>04/2006 hoạt động</v>
          </cell>
          <cell r="AE56">
            <v>3</v>
          </cell>
          <cell r="AF56" t="str">
            <v xml:space="preserve">Sx các sản phẩm tổng hợp từ nguyên liệu chính là dầu hạt điều dùng cho phanh (thắng) và bộ phận ly  hợp của xe ô tô và xe gắn máy. Thực hiện quyền xuất khẩu và nhập khẩu </v>
          </cell>
          <cell r="AG56">
            <v>3290</v>
          </cell>
          <cell r="AH56">
            <v>32</v>
          </cell>
          <cell r="AI56" t="str">
            <v>TOHOKU CHEMICAL INDUSTRIES, LTD.</v>
          </cell>
          <cell r="AK56" t="str">
            <v xml:space="preserve"> Nhật Bản </v>
          </cell>
          <cell r="AL56">
            <v>3</v>
          </cell>
          <cell r="AO56">
            <v>3</v>
          </cell>
          <cell r="AP56">
            <v>3</v>
          </cell>
          <cell r="AR56">
            <v>750000</v>
          </cell>
          <cell r="AS56">
            <v>5000000</v>
          </cell>
          <cell r="AT56">
            <v>5000000</v>
          </cell>
          <cell r="AV56">
            <v>0</v>
          </cell>
          <cell r="AW56">
            <v>0</v>
          </cell>
          <cell r="AY56">
            <v>0</v>
          </cell>
          <cell r="AZ56">
            <v>0</v>
          </cell>
          <cell r="BA56">
            <v>5000000</v>
          </cell>
          <cell r="BB56">
            <v>5000000</v>
          </cell>
          <cell r="BC56">
            <v>40</v>
          </cell>
          <cell r="BD56">
            <v>38</v>
          </cell>
          <cell r="BE56">
            <v>40</v>
          </cell>
          <cell r="BF56">
            <v>38</v>
          </cell>
          <cell r="BG56">
            <v>0</v>
          </cell>
          <cell r="BH56">
            <v>0</v>
          </cell>
          <cell r="BK56">
            <v>0</v>
          </cell>
          <cell r="BL56">
            <v>0</v>
          </cell>
          <cell r="BM56">
            <v>0</v>
          </cell>
          <cell r="BN56">
            <v>0</v>
          </cell>
          <cell r="BQ56">
            <v>0</v>
          </cell>
          <cell r="BR56">
            <v>0</v>
          </cell>
          <cell r="BS56">
            <v>0</v>
          </cell>
          <cell r="BT56">
            <v>0</v>
          </cell>
          <cell r="BV56">
            <v>0</v>
          </cell>
          <cell r="BW56">
            <v>0</v>
          </cell>
          <cell r="BZ56">
            <v>1</v>
          </cell>
          <cell r="CA56">
            <v>1</v>
          </cell>
          <cell r="CC56" t="str">
            <v>0251-3936014/</v>
          </cell>
          <cell r="CD56" t="str">
            <v>0251-3936016</v>
          </cell>
          <cell r="CE56" t="str">
            <v xml:space="preserve"> 0949112911 MS TIÊN</v>
          </cell>
        </row>
        <row r="57">
          <cell r="H57" t="str">
            <v>377/GP-KCN-ĐN</v>
          </cell>
          <cell r="I57" t="str">
            <v>21/04/2005</v>
          </cell>
          <cell r="J57">
            <v>472043000155</v>
          </cell>
          <cell r="K57">
            <v>1058857406</v>
          </cell>
          <cell r="L57">
            <v>44228</v>
          </cell>
          <cell r="M57">
            <v>5</v>
          </cell>
          <cell r="N57" t="str">
            <v>Công ty TNHH hóa chất Washin Việt Nam</v>
          </cell>
          <cell r="P57">
            <v>4614</v>
          </cell>
          <cell r="R57">
            <v>1</v>
          </cell>
          <cell r="AB57" t="str">
            <v>04/2006 hoạt động</v>
          </cell>
          <cell r="AD57">
            <v>1</v>
          </cell>
          <cell r="AE57">
            <v>3</v>
          </cell>
          <cell r="AF57" t="str">
            <v>Sản xuất các loại sơn dùng cho các sản phẩm làm bằng gỗ; 
lắp đặt hệ thống điện (CPC 514, 516).</v>
          </cell>
          <cell r="AG57">
            <v>2022</v>
          </cell>
          <cell r="AH57">
            <v>20</v>
          </cell>
          <cell r="AI57" t="str">
            <v>WASHIN CHEMICAL INDUSTRY CO., LTD</v>
          </cell>
          <cell r="AK57" t="str">
            <v xml:space="preserve"> Nhật Bản </v>
          </cell>
          <cell r="AL57">
            <v>3</v>
          </cell>
          <cell r="AO57">
            <v>3</v>
          </cell>
          <cell r="AP57">
            <v>3</v>
          </cell>
          <cell r="AR57">
            <v>2000000</v>
          </cell>
          <cell r="AS57">
            <v>2300000</v>
          </cell>
          <cell r="AT57">
            <v>2300000</v>
          </cell>
          <cell r="AV57">
            <v>0</v>
          </cell>
          <cell r="AW57">
            <v>0</v>
          </cell>
          <cell r="AY57">
            <v>0</v>
          </cell>
          <cell r="AZ57">
            <v>0</v>
          </cell>
          <cell r="BA57">
            <v>2300000</v>
          </cell>
          <cell r="BB57">
            <v>2300000</v>
          </cell>
          <cell r="BC57">
            <v>43</v>
          </cell>
          <cell r="BD57">
            <v>41</v>
          </cell>
          <cell r="BE57">
            <v>43</v>
          </cell>
          <cell r="BF57">
            <v>41</v>
          </cell>
          <cell r="BG57">
            <v>0</v>
          </cell>
          <cell r="BH57">
            <v>0</v>
          </cell>
          <cell r="BK57">
            <v>0</v>
          </cell>
          <cell r="BL57">
            <v>0</v>
          </cell>
          <cell r="BM57">
            <v>0</v>
          </cell>
          <cell r="BN57">
            <v>0</v>
          </cell>
          <cell r="BQ57">
            <v>0</v>
          </cell>
          <cell r="BR57">
            <v>0</v>
          </cell>
          <cell r="BS57">
            <v>0</v>
          </cell>
          <cell r="BT57">
            <v>0</v>
          </cell>
          <cell r="BV57">
            <v>0</v>
          </cell>
          <cell r="BW57">
            <v>0</v>
          </cell>
          <cell r="CC57" t="str">
            <v>0251-3936021</v>
          </cell>
          <cell r="CD57" t="str">
            <v>0251-936022</v>
          </cell>
          <cell r="CF57" t="str">
            <v>hawashin@vnn.vn</v>
          </cell>
        </row>
        <row r="58">
          <cell r="H58" t="str">
            <v>384/GP-KCN-ĐN</v>
          </cell>
          <cell r="I58" t="str">
            <v>29/04/2005</v>
          </cell>
          <cell r="J58">
            <v>472023000312</v>
          </cell>
          <cell r="K58">
            <v>5472337312</v>
          </cell>
          <cell r="L58">
            <v>45467</v>
          </cell>
          <cell r="M58">
            <v>12</v>
          </cell>
          <cell r="N58" t="str">
            <v xml:space="preserve">Công ty TNHH Vina Melt Technos </v>
          </cell>
          <cell r="P58">
            <v>4145</v>
          </cell>
          <cell r="R58">
            <v>1</v>
          </cell>
          <cell r="U58">
            <v>1</v>
          </cell>
          <cell r="AB58" t="str">
            <v>10/2005 hoạt động</v>
          </cell>
          <cell r="AE58">
            <v>3</v>
          </cell>
          <cell r="AF58" t="str">
            <v>Sản xuất các loại ron cao su dùng cho cửa thang máy và cửa lưới; sản xuất đế giữ kiếng bằng cao su; sản xuất các loại ron dùng cho các loại cửa, pin và tấm năng lượng mặt trời; sản xuất các linh kiện, chi tiết của thang máy; sản xuất các chi tiết của dụng cụ văn phòng phẩm (bút, bút xóa, băng xóa, …); thực hiện quyền xuất nhập khẩu; sản xuất các phụ kiện nhựa dùng cho các loại ghế (khoen nhựa, khoen cao su, miếng nhựa ốp tay ghế, nắp nhựa tay ghế, miếng nhựa làm nhãn ghế...), xe hơi (nẹp nhựa thành xe, vỏ bọc chân thắng...), đồ trang trí nội thất (nẹp nhựa chân tường, tấm nhựa dán tường...); Dịch vụ tư vấn kỹ thuật đối với máy ép, máy đùn dùng trong lĩnh vực sản xuất ron cao su, các linh kiện, chi tiết của thang máy, các dụng cụ văn phòng phẩm; thực hiện quyền xuất nhập khẩu</v>
          </cell>
          <cell r="AG58">
            <v>2212</v>
          </cell>
          <cell r="AH58">
            <v>22</v>
          </cell>
          <cell r="AI58" t="str">
            <v xml:space="preserve">1. SHOWA ALPHAX CO.,LTD.
2. OCEAN PLATECH CO.,LTD.
</v>
          </cell>
          <cell r="AK58" t="str">
            <v xml:space="preserve"> Nhật Bản </v>
          </cell>
          <cell r="AL58">
            <v>3</v>
          </cell>
          <cell r="AM58" t="str">
            <v>HARA TOSHIFUMI</v>
          </cell>
          <cell r="AN58" t="str">
            <v>Nhật Bản</v>
          </cell>
          <cell r="AO58">
            <v>3</v>
          </cell>
          <cell r="AP58">
            <v>3</v>
          </cell>
          <cell r="AR58">
            <v>264700</v>
          </cell>
          <cell r="AS58">
            <v>1750000</v>
          </cell>
          <cell r="AT58">
            <v>1750000</v>
          </cell>
          <cell r="AV58">
            <v>0</v>
          </cell>
          <cell r="AW58">
            <v>0</v>
          </cell>
          <cell r="AY58">
            <v>0</v>
          </cell>
          <cell r="AZ58">
            <v>0</v>
          </cell>
          <cell r="BA58">
            <v>1750000</v>
          </cell>
          <cell r="BB58">
            <v>1750000</v>
          </cell>
          <cell r="BC58">
            <v>24</v>
          </cell>
          <cell r="BD58">
            <v>23</v>
          </cell>
          <cell r="BE58">
            <v>24</v>
          </cell>
          <cell r="BF58">
            <v>23</v>
          </cell>
          <cell r="BG58">
            <v>0</v>
          </cell>
          <cell r="BH58">
            <v>0</v>
          </cell>
          <cell r="BK58">
            <v>0</v>
          </cell>
          <cell r="BL58">
            <v>0</v>
          </cell>
          <cell r="BM58">
            <v>0</v>
          </cell>
          <cell r="BN58">
            <v>0</v>
          </cell>
          <cell r="BQ58">
            <v>0</v>
          </cell>
          <cell r="BR58">
            <v>0</v>
          </cell>
          <cell r="BS58">
            <v>0</v>
          </cell>
          <cell r="BT58">
            <v>0</v>
          </cell>
          <cell r="BV58">
            <v>0</v>
          </cell>
          <cell r="BW58">
            <v>0</v>
          </cell>
          <cell r="CA58">
            <v>1</v>
          </cell>
          <cell r="CC58" t="str">
            <v>0251-3936556</v>
          </cell>
          <cell r="CD58" t="str">
            <v>0251-3936559</v>
          </cell>
          <cell r="CF58" t="str">
            <v>hongphuong_vmt@vnn.vn</v>
          </cell>
        </row>
        <row r="59">
          <cell r="H59" t="str">
            <v>402/GP-KCN-ĐN</v>
          </cell>
          <cell r="I59">
            <v>38541</v>
          </cell>
          <cell r="J59">
            <v>472043000625</v>
          </cell>
          <cell r="K59">
            <v>4357854113</v>
          </cell>
          <cell r="L59">
            <v>44998</v>
          </cell>
          <cell r="M59">
            <v>5</v>
          </cell>
          <cell r="N59" t="str">
            <v xml:space="preserve">Công ty TNHH Spitfire Controls (Việt Nam) </v>
          </cell>
          <cell r="P59">
            <v>4400</v>
          </cell>
          <cell r="R59">
            <v>1</v>
          </cell>
          <cell r="U59">
            <v>1</v>
          </cell>
          <cell r="AB59" t="str">
            <v>05/2006 hoạt động</v>
          </cell>
          <cell r="AF59" t="str">
            <v xml:space="preserve">Sản xuất các sản phẩm điện tử </v>
          </cell>
          <cell r="AG59">
            <v>2640</v>
          </cell>
          <cell r="AH59">
            <v>26</v>
          </cell>
          <cell r="AI59" t="str">
            <v>SPITFIRE CONTROLS (CAYMAN) CO., LTD.</v>
          </cell>
          <cell r="AK59" t="str">
            <v xml:space="preserve"> Cayman Islands </v>
          </cell>
          <cell r="AL59">
            <v>34</v>
          </cell>
          <cell r="AO59">
            <v>3</v>
          </cell>
          <cell r="AP59">
            <v>3</v>
          </cell>
          <cell r="AR59">
            <v>1808747</v>
          </cell>
          <cell r="AS59">
            <v>4695824</v>
          </cell>
          <cell r="AT59">
            <v>4695824</v>
          </cell>
          <cell r="AV59">
            <v>0</v>
          </cell>
          <cell r="AW59">
            <v>0</v>
          </cell>
          <cell r="AY59">
            <v>0</v>
          </cell>
          <cell r="AZ59">
            <v>0</v>
          </cell>
          <cell r="BA59">
            <v>4695824</v>
          </cell>
          <cell r="BB59">
            <v>4695824</v>
          </cell>
          <cell r="BC59">
            <v>302</v>
          </cell>
          <cell r="BD59">
            <v>302</v>
          </cell>
          <cell r="BE59">
            <v>302</v>
          </cell>
          <cell r="BF59">
            <v>302</v>
          </cell>
          <cell r="BG59">
            <v>0</v>
          </cell>
          <cell r="BH59">
            <v>0</v>
          </cell>
          <cell r="BK59">
            <v>0</v>
          </cell>
          <cell r="BL59">
            <v>0</v>
          </cell>
          <cell r="BM59">
            <v>0</v>
          </cell>
          <cell r="BN59">
            <v>0</v>
          </cell>
          <cell r="BQ59">
            <v>0</v>
          </cell>
          <cell r="BR59">
            <v>0</v>
          </cell>
          <cell r="BS59">
            <v>0</v>
          </cell>
          <cell r="BT59">
            <v>0</v>
          </cell>
          <cell r="BV59">
            <v>0</v>
          </cell>
          <cell r="BW59">
            <v>0</v>
          </cell>
          <cell r="CA59">
            <v>1</v>
          </cell>
          <cell r="CC59" t="str">
            <v>0251-3936801~03</v>
          </cell>
          <cell r="CD59" t="str">
            <v>0251-3936800</v>
          </cell>
        </row>
        <row r="60">
          <cell r="H60" t="str">
            <v>405/GP-KCN-ĐN</v>
          </cell>
          <cell r="I60">
            <v>38559</v>
          </cell>
          <cell r="J60">
            <v>472043000685</v>
          </cell>
          <cell r="K60" t="str">
            <v>3266456885/ 5455335536</v>
          </cell>
          <cell r="L60">
            <v>43718</v>
          </cell>
          <cell r="M60">
            <v>3</v>
          </cell>
          <cell r="N60" t="str">
            <v xml:space="preserve">Công ty TNHH Sundat Crop Science </v>
          </cell>
          <cell r="P60">
            <v>11755</v>
          </cell>
          <cell r="R60">
            <v>1</v>
          </cell>
          <cell r="AD60">
            <v>1</v>
          </cell>
          <cell r="AF60" t="str">
            <v xml:space="preserve">Sản xuất các loại thuốc bảo vệ thực vật và thuốc diệt côn trùng; sản xuất các loại phân bón hữu cơ 4.000 tấn sản phẩm/năm;
+ Sản xuất các loại phân bón vô cơ với quy mô 4.000 tấn sản phẩm/năm;
+ Sản xuất các loại phân bón sinh học với quy mô 1.500 tấn sản phẩm/năm.thực hiện quyền XNK, PP các mặt hàng có mã HS 0801, 0802, 0803, 0804, 0805, 0806, 0807, 0808, 0809, 0810, 0901, 0902, 1001, 1002, 1003, 1004, 1005, 1101, 1102, 1103, 1104, 1105, 1106, 1201, 1207, 1209, 3101, 3102, 3103, 3104, 3105, 8432, 8433, 8434, 8435, 8436, 8437 </v>
          </cell>
          <cell r="AG60">
            <v>2021</v>
          </cell>
          <cell r="AH60">
            <v>20</v>
          </cell>
          <cell r="AK60" t="str">
            <v xml:space="preserve"> Singapore </v>
          </cell>
          <cell r="AL60">
            <v>7</v>
          </cell>
          <cell r="AO60">
            <v>3</v>
          </cell>
          <cell r="AP60">
            <v>3</v>
          </cell>
          <cell r="AR60">
            <v>3780000</v>
          </cell>
          <cell r="AS60">
            <v>5000000</v>
          </cell>
          <cell r="AT60">
            <v>5000000</v>
          </cell>
          <cell r="AV60">
            <v>0</v>
          </cell>
          <cell r="AW60">
            <v>0</v>
          </cell>
          <cell r="AY60">
            <v>0</v>
          </cell>
          <cell r="AZ60">
            <v>0</v>
          </cell>
          <cell r="BA60">
            <v>5000000</v>
          </cell>
          <cell r="BB60">
            <v>5000000</v>
          </cell>
          <cell r="BC60">
            <v>40</v>
          </cell>
          <cell r="BD60">
            <v>37</v>
          </cell>
          <cell r="BE60">
            <v>40</v>
          </cell>
          <cell r="BF60">
            <v>37</v>
          </cell>
          <cell r="BG60">
            <v>0</v>
          </cell>
          <cell r="BH60">
            <v>0</v>
          </cell>
          <cell r="BK60">
            <v>0</v>
          </cell>
          <cell r="BL60">
            <v>0</v>
          </cell>
          <cell r="BM60">
            <v>0</v>
          </cell>
          <cell r="BN60">
            <v>0</v>
          </cell>
          <cell r="BQ60">
            <v>0</v>
          </cell>
          <cell r="BR60">
            <v>0</v>
          </cell>
          <cell r="BS60">
            <v>0</v>
          </cell>
          <cell r="BT60">
            <v>0</v>
          </cell>
          <cell r="BV60">
            <v>0</v>
          </cell>
          <cell r="BW60">
            <v>0</v>
          </cell>
          <cell r="BZ60">
            <v>1</v>
          </cell>
          <cell r="CA60">
            <v>1</v>
          </cell>
          <cell r="CC60" t="str">
            <v>0251-3936456</v>
          </cell>
          <cell r="CD60" t="str">
            <v>0251-936455</v>
          </cell>
          <cell r="CF60" t="str">
            <v>nhocphung@sundat.com.vn</v>
          </cell>
          <cell r="CG60" t="str">
            <v xml:space="preserve"> chuyển đổi niên độ đã nộp BCTC của 06 tháng đầu năm 2007 </v>
          </cell>
        </row>
        <row r="61">
          <cell r="H61" t="str">
            <v>422/GP-KCN-ĐN</v>
          </cell>
          <cell r="I61">
            <v>38616</v>
          </cell>
          <cell r="J61">
            <v>472043000567</v>
          </cell>
          <cell r="K61">
            <v>9833526526</v>
          </cell>
          <cell r="L61">
            <v>45219</v>
          </cell>
          <cell r="M61">
            <v>10</v>
          </cell>
          <cell r="N61" t="str">
            <v xml:space="preserve">Công ty TNHH Watabe Wedding Việt Nam </v>
          </cell>
          <cell r="P61">
            <v>20562</v>
          </cell>
          <cell r="R61">
            <v>1</v>
          </cell>
          <cell r="U61">
            <v>1</v>
          </cell>
          <cell r="AF61" t="str">
            <v>Sx các loại trang phục cưới, trang phục nghi lễ, Album ảnh đính kèm CD-ROM hoặc phim âm bản liên quan đến sản phẩm</v>
          </cell>
          <cell r="AG61">
            <v>1410</v>
          </cell>
          <cell r="AH61">
            <v>14</v>
          </cell>
          <cell r="AI61" t="str">
            <v>WATABE WEDDING CORPORATION</v>
          </cell>
          <cell r="AK61" t="str">
            <v xml:space="preserve"> Nhật Bản </v>
          </cell>
          <cell r="AL61">
            <v>3</v>
          </cell>
          <cell r="AM61" t="str">
            <v>Ông Yoshimura Kazutaka</v>
          </cell>
          <cell r="AN61" t="str">
            <v>Nhật Bản</v>
          </cell>
          <cell r="AO61">
            <v>3</v>
          </cell>
          <cell r="AP61">
            <v>3</v>
          </cell>
          <cell r="AR61">
            <v>3100000</v>
          </cell>
          <cell r="AS61">
            <v>5050000</v>
          </cell>
          <cell r="AT61">
            <v>5050000</v>
          </cell>
          <cell r="AV61">
            <v>0</v>
          </cell>
          <cell r="AW61">
            <v>0</v>
          </cell>
          <cell r="AY61">
            <v>0</v>
          </cell>
          <cell r="AZ61">
            <v>0</v>
          </cell>
          <cell r="BA61">
            <v>5050000</v>
          </cell>
          <cell r="BB61">
            <v>5050000</v>
          </cell>
          <cell r="BC61">
            <v>202</v>
          </cell>
          <cell r="BD61">
            <v>199</v>
          </cell>
          <cell r="BE61">
            <v>202</v>
          </cell>
          <cell r="BF61">
            <v>199</v>
          </cell>
          <cell r="BG61">
            <v>0</v>
          </cell>
          <cell r="BH61">
            <v>0</v>
          </cell>
          <cell r="BK61">
            <v>0</v>
          </cell>
          <cell r="BL61">
            <v>0</v>
          </cell>
          <cell r="BM61">
            <v>0</v>
          </cell>
          <cell r="BN61">
            <v>0</v>
          </cell>
          <cell r="BQ61">
            <v>0</v>
          </cell>
          <cell r="BR61">
            <v>0</v>
          </cell>
          <cell r="BS61">
            <v>0</v>
          </cell>
          <cell r="BT61">
            <v>0</v>
          </cell>
          <cell r="BV61">
            <v>0</v>
          </cell>
          <cell r="BW61">
            <v>0</v>
          </cell>
          <cell r="BZ61">
            <v>1</v>
          </cell>
          <cell r="CA61">
            <v>1</v>
          </cell>
          <cell r="CC61" t="str">
            <v xml:space="preserve">0251-3936058/446 - </v>
          </cell>
          <cell r="CD61" t="str">
            <v>0251-3936060</v>
          </cell>
          <cell r="CE61" t="str">
            <v>0933874826 MR CHUẨN</v>
          </cell>
          <cell r="CF61" t="str">
            <v>accounting@watabe-vietnam.com.vn</v>
          </cell>
        </row>
        <row r="62">
          <cell r="H62" t="str">
            <v>207/GP-KCN-ĐN</v>
          </cell>
          <cell r="I62">
            <v>37700</v>
          </cell>
          <cell r="J62">
            <v>472033000182</v>
          </cell>
          <cell r="K62">
            <v>8796303381</v>
          </cell>
          <cell r="L62">
            <v>45580</v>
          </cell>
          <cell r="M62">
            <v>9</v>
          </cell>
          <cell r="N62" t="str">
            <v xml:space="preserve">Công ty CP thép đặc biệt Pro-Vision </v>
          </cell>
          <cell r="P62">
            <v>6000</v>
          </cell>
          <cell r="R62">
            <v>1</v>
          </cell>
          <cell r="AB62" t="str">
            <v>08/2003 hoạt động</v>
          </cell>
          <cell r="AD62">
            <v>1</v>
          </cell>
          <cell r="AE62">
            <v>3</v>
          </cell>
          <cell r="AF62" t="str">
            <v>Sx, gia công các loại khuôn mẫu chưa hoàn chỉnh bằng thép và sx các chi tiết khuôn mẫu bằng thép và kim loại. Dịch vụ xử lý nhiệt các sp bằng thép và các dịch vụ khác liên quan đến sx khuôn mẫu. Thực hiện quyền xuất khẩu, nhập khẩu.
gia công cơ khí như cắt, phay, mài từ các loại thép, kim loại dành cho ngành khuôn mẫu với quy mô 780 tấn sản phẩm/năm.</v>
          </cell>
          <cell r="AG62">
            <v>2599</v>
          </cell>
          <cell r="AH62">
            <v>25</v>
          </cell>
          <cell r="AK62" t="str">
            <v xml:space="preserve"> VN- Đài Loan </v>
          </cell>
          <cell r="AL62">
            <v>5</v>
          </cell>
          <cell r="AM62" t="str">
            <v>Ông Wang, Ching-tien</v>
          </cell>
          <cell r="AN62" t="str">
            <v>Đài Loan</v>
          </cell>
          <cell r="AO62">
            <v>2</v>
          </cell>
          <cell r="AP62">
            <v>2</v>
          </cell>
          <cell r="AR62">
            <v>3529188</v>
          </cell>
          <cell r="AS62">
            <v>8000000</v>
          </cell>
          <cell r="AT62">
            <v>8000000</v>
          </cell>
          <cell r="AV62">
            <v>0</v>
          </cell>
          <cell r="AW62">
            <v>0</v>
          </cell>
          <cell r="AY62">
            <v>0</v>
          </cell>
          <cell r="AZ62">
            <v>0</v>
          </cell>
          <cell r="BA62">
            <v>8000000</v>
          </cell>
          <cell r="BB62">
            <v>8000000</v>
          </cell>
          <cell r="BC62">
            <v>37</v>
          </cell>
          <cell r="BD62">
            <v>36</v>
          </cell>
          <cell r="BE62">
            <v>37</v>
          </cell>
          <cell r="BF62">
            <v>36</v>
          </cell>
          <cell r="BG62">
            <v>0</v>
          </cell>
          <cell r="BH62">
            <v>0</v>
          </cell>
          <cell r="BK62">
            <v>0</v>
          </cell>
          <cell r="BL62">
            <v>0</v>
          </cell>
          <cell r="BM62">
            <v>0</v>
          </cell>
          <cell r="BN62">
            <v>0</v>
          </cell>
          <cell r="BQ62">
            <v>0</v>
          </cell>
          <cell r="BR62">
            <v>0</v>
          </cell>
          <cell r="BS62">
            <v>0</v>
          </cell>
          <cell r="BT62">
            <v>0</v>
          </cell>
          <cell r="BV62">
            <v>0</v>
          </cell>
          <cell r="BW62">
            <v>0</v>
          </cell>
          <cell r="BZ62">
            <v>1</v>
          </cell>
          <cell r="CA62">
            <v>1</v>
          </cell>
          <cell r="CC62" t="str">
            <v>0251-3936609</v>
          </cell>
          <cell r="CD62" t="str">
            <v>0251-3936610</v>
          </cell>
          <cell r="CF62" t="str">
            <v>laihue@pro-visionsteel.com.vn</v>
          </cell>
        </row>
        <row r="63">
          <cell r="H63" t="str">
            <v>429/GP-KCN-ĐN</v>
          </cell>
          <cell r="I63">
            <v>38670</v>
          </cell>
          <cell r="J63">
            <v>472023000680</v>
          </cell>
          <cell r="K63">
            <v>2536859874</v>
          </cell>
          <cell r="L63">
            <v>44959</v>
          </cell>
          <cell r="M63">
            <v>5</v>
          </cell>
          <cell r="N63" t="str">
            <v xml:space="preserve">Công ty TNHH Lovetex Industrial Việt Nam </v>
          </cell>
          <cell r="P63">
            <v>30164</v>
          </cell>
          <cell r="R63">
            <v>1</v>
          </cell>
          <cell r="AD63">
            <v>1</v>
          </cell>
          <cell r="AE63">
            <v>3</v>
          </cell>
          <cell r="AF63" t="str">
            <v xml:space="preserve"> Sản xuất các loại băng/đai dán từ 300.000.000 mét/năm lên 1.000.000.000 mét/năm.
+ Sản xuất sản phẩm, bộ phận làm từ băng dán từ 100.000.000 cái/năm lên 200.000.000 cái/năm.
+ Sản xuất sản phẩm tiêu dùng làm từ băng dán từ 100.000.000 cái/năm lên 200.000.000 cái/năm.
+ Sản xuất dây thun từ 60.000.000 mét/năm lên 150.000.000 mét/năm.
. Thực hiện quyền xuát khẩu, nhập khẩu.</v>
          </cell>
          <cell r="AG63">
            <v>2212</v>
          </cell>
          <cell r="AH63">
            <v>22</v>
          </cell>
          <cell r="AI63" t="str">
            <v>1. LOVETEX HOLDING LIMITED; 2. LOVETEX INDUSTRIAL CORP.</v>
          </cell>
          <cell r="AK63" t="str">
            <v>Đài Loan</v>
          </cell>
          <cell r="AL63">
            <v>5</v>
          </cell>
          <cell r="AO63">
            <v>3</v>
          </cell>
          <cell r="AP63">
            <v>3</v>
          </cell>
          <cell r="AR63">
            <v>9000000</v>
          </cell>
          <cell r="AS63">
            <v>45500000</v>
          </cell>
          <cell r="AT63">
            <v>9000000</v>
          </cell>
          <cell r="AV63">
            <v>0</v>
          </cell>
          <cell r="AW63">
            <v>0</v>
          </cell>
          <cell r="AY63">
            <v>0</v>
          </cell>
          <cell r="AZ63">
            <v>0</v>
          </cell>
          <cell r="BA63">
            <v>45500000</v>
          </cell>
          <cell r="BB63">
            <v>9000000</v>
          </cell>
          <cell r="BC63">
            <v>302</v>
          </cell>
          <cell r="BD63">
            <v>295</v>
          </cell>
          <cell r="BE63">
            <v>302</v>
          </cell>
          <cell r="BF63">
            <v>295</v>
          </cell>
          <cell r="BG63">
            <v>0</v>
          </cell>
          <cell r="BH63">
            <v>0</v>
          </cell>
          <cell r="BK63">
            <v>0</v>
          </cell>
          <cell r="BL63">
            <v>0</v>
          </cell>
          <cell r="BM63">
            <v>0</v>
          </cell>
          <cell r="BN63">
            <v>0</v>
          </cell>
          <cell r="BQ63">
            <v>0</v>
          </cell>
          <cell r="BR63">
            <v>0</v>
          </cell>
          <cell r="BS63">
            <v>0</v>
          </cell>
          <cell r="BT63">
            <v>0</v>
          </cell>
          <cell r="BV63">
            <v>0</v>
          </cell>
          <cell r="BW63">
            <v>0</v>
          </cell>
          <cell r="CA63">
            <v>1</v>
          </cell>
          <cell r="CC63" t="str">
            <v>0251-3936439/40/542</v>
          </cell>
          <cell r="CD63" t="str">
            <v>0251-3936441</v>
          </cell>
        </row>
        <row r="64">
          <cell r="H64" t="str">
            <v>446/GP-KCN-ĐN</v>
          </cell>
          <cell r="I64">
            <v>38756</v>
          </cell>
          <cell r="J64">
            <v>472043000504</v>
          </cell>
          <cell r="K64">
            <v>9863217331</v>
          </cell>
          <cell r="L64">
            <v>45453</v>
          </cell>
          <cell r="M64">
            <v>12</v>
          </cell>
          <cell r="N64" t="str">
            <v xml:space="preserve">Công ty TNHH Hyundai Livart Vina </v>
          </cell>
          <cell r="P64">
            <v>11755</v>
          </cell>
          <cell r="R64">
            <v>1</v>
          </cell>
          <cell r="AD64">
            <v>1</v>
          </cell>
          <cell r="AE64">
            <v>3</v>
          </cell>
          <cell r="AF64" t="str">
            <v xml:space="preserve">Sx các loại sản phẩm và các chi tiết sản phẩm trang trí nội thất bằng gỗ từ nguồn gỗ nhập khẩu chính ngạch, gỗ MDF (Mediun density Fibreboard) và gỗ phủ PVC quy mô 18.000 bộ sp/năm, tương đương 1.800 tấn sp/năm; thực hiện thi công lắp đặt, lắp ráp các sản phẩm nội thất củaCông ty và các sản phẩm cùng chủng loại của đơn vị khác; thực hiện quyền xuất khẩu, nhập khẩu và quyền phân phối các mặt hàng có mã HS 4408, 4409, 7321, 7323, 7324, 8302, 8303, 8509, 8516, 9401, 9403, 9404, 9405  </v>
          </cell>
          <cell r="AG64">
            <v>1629</v>
          </cell>
          <cell r="AH64">
            <v>16</v>
          </cell>
          <cell r="AI64" t="str">
            <v>HYUNDAI LIVART FURNITURE CO., LTD</v>
          </cell>
          <cell r="AK64" t="str">
            <v xml:space="preserve"> Hàn Quốc </v>
          </cell>
          <cell r="AL64">
            <v>6</v>
          </cell>
          <cell r="AM64" t="str">
            <v>Ông Hee Jeong Kwon</v>
          </cell>
          <cell r="AN64" t="str">
            <v>Hàn Quốc</v>
          </cell>
          <cell r="AO64">
            <v>3</v>
          </cell>
          <cell r="AP64">
            <v>3</v>
          </cell>
          <cell r="AR64">
            <v>2200000</v>
          </cell>
          <cell r="AS64">
            <v>8000000</v>
          </cell>
          <cell r="AT64">
            <v>5000000</v>
          </cell>
          <cell r="AV64">
            <v>0</v>
          </cell>
          <cell r="AW64">
            <v>0</v>
          </cell>
          <cell r="AY64">
            <v>0</v>
          </cell>
          <cell r="AZ64">
            <v>0</v>
          </cell>
          <cell r="BA64">
            <v>8000000</v>
          </cell>
          <cell r="BB64">
            <v>5000000</v>
          </cell>
          <cell r="BC64">
            <v>150</v>
          </cell>
          <cell r="BD64">
            <v>148</v>
          </cell>
          <cell r="BE64">
            <v>150</v>
          </cell>
          <cell r="BF64">
            <v>148</v>
          </cell>
          <cell r="BG64">
            <v>0</v>
          </cell>
          <cell r="BH64">
            <v>0</v>
          </cell>
          <cell r="BK64">
            <v>0</v>
          </cell>
          <cell r="BL64">
            <v>0</v>
          </cell>
          <cell r="BM64">
            <v>0</v>
          </cell>
          <cell r="BN64">
            <v>0</v>
          </cell>
          <cell r="BQ64">
            <v>0</v>
          </cell>
          <cell r="BR64">
            <v>0</v>
          </cell>
          <cell r="BS64">
            <v>0</v>
          </cell>
          <cell r="BT64">
            <v>0</v>
          </cell>
          <cell r="BV64">
            <v>0</v>
          </cell>
          <cell r="BW64">
            <v>0</v>
          </cell>
          <cell r="CC64" t="str">
            <v>0251-3936426</v>
          </cell>
          <cell r="CD64" t="str">
            <v>0251-3936428</v>
          </cell>
          <cell r="CF64" t="str">
            <v>livartvina2010@gmail.com</v>
          </cell>
        </row>
        <row r="65">
          <cell r="H65" t="str">
            <v>457/GP-KCN-ĐN</v>
          </cell>
          <cell r="I65">
            <v>38807</v>
          </cell>
          <cell r="J65">
            <v>472043000749</v>
          </cell>
          <cell r="K65">
            <v>3283371358</v>
          </cell>
          <cell r="L65">
            <v>45320</v>
          </cell>
          <cell r="M65">
            <v>15</v>
          </cell>
          <cell r="N65" t="str">
            <v xml:space="preserve">Công ty TNHH UPL Việt Nam </v>
          </cell>
          <cell r="O65" t="str">
            <v>(trước là United Phosphorus Việt Nam )</v>
          </cell>
          <cell r="P65">
            <v>13881</v>
          </cell>
          <cell r="R65">
            <v>1</v>
          </cell>
          <cell r="AB65" t="str">
            <v>15/02/2007 hoạt động</v>
          </cell>
          <cell r="AD65">
            <v>1</v>
          </cell>
          <cell r="AE65">
            <v>3</v>
          </cell>
          <cell r="AF65" t="str">
            <v xml:space="preserve">Sản xuất các loại thuốc bảo vệ thực vật, thuốc trừ sâu, thuốc diệt cỏ và thuốc diệt nấm.
Thực hiện quyền nhập khẩu các mặt hàng phù hợp với hoạt động sản xuất kinh doanh của doanh nghiệp theo quy định của pháp luật.
Nghiên cứu, lai tạo, thử nghiệm và sản xuất các loại hạt giống (không thực hiện tại trụ sở chính).
Sản xuất các loại hóa chất diệt côn trùng (gián, muỗi, ruồi,…)
</v>
          </cell>
          <cell r="AG65">
            <v>2021</v>
          </cell>
          <cell r="AH65">
            <v>20</v>
          </cell>
          <cell r="AI65" t="str">
            <v xml:space="preserve"> UPL Global Ltd;</v>
          </cell>
          <cell r="AK65" t="str">
            <v>Mauritius - Anh</v>
          </cell>
          <cell r="AL65">
            <v>33</v>
          </cell>
          <cell r="AM65" t="str">
            <v>MANEESH OBEROI</v>
          </cell>
          <cell r="AN65" t="str">
            <v>Thổ Nhĩ Kỳ</v>
          </cell>
          <cell r="AO65">
            <v>3</v>
          </cell>
          <cell r="AP65">
            <v>3</v>
          </cell>
          <cell r="AR65">
            <v>31900000</v>
          </cell>
          <cell r="AS65">
            <v>31900000</v>
          </cell>
          <cell r="AT65">
            <v>31900000</v>
          </cell>
          <cell r="AV65">
            <v>0</v>
          </cell>
          <cell r="AW65">
            <v>0</v>
          </cell>
          <cell r="AY65">
            <v>0</v>
          </cell>
          <cell r="AZ65">
            <v>0</v>
          </cell>
          <cell r="BA65">
            <v>31900000</v>
          </cell>
          <cell r="BB65">
            <v>31900000</v>
          </cell>
          <cell r="BC65">
            <v>47</v>
          </cell>
          <cell r="BD65">
            <v>43</v>
          </cell>
          <cell r="BE65">
            <v>47</v>
          </cell>
          <cell r="BF65">
            <v>43</v>
          </cell>
          <cell r="BG65">
            <v>0</v>
          </cell>
          <cell r="BH65">
            <v>0</v>
          </cell>
          <cell r="BK65">
            <v>0</v>
          </cell>
          <cell r="BL65">
            <v>0</v>
          </cell>
          <cell r="BM65">
            <v>0</v>
          </cell>
          <cell r="BN65">
            <v>0</v>
          </cell>
          <cell r="BQ65">
            <v>0</v>
          </cell>
          <cell r="BR65">
            <v>0</v>
          </cell>
          <cell r="BS65">
            <v>0</v>
          </cell>
          <cell r="BT65">
            <v>0</v>
          </cell>
          <cell r="BV65">
            <v>0</v>
          </cell>
          <cell r="BW65">
            <v>0</v>
          </cell>
          <cell r="BZ65">
            <v>1</v>
          </cell>
          <cell r="CA65">
            <v>1</v>
          </cell>
          <cell r="CC65" t="str">
            <v>0251-3936380</v>
          </cell>
          <cell r="CD65" t="str">
            <v>0251-3936381</v>
          </cell>
        </row>
        <row r="66">
          <cell r="H66" t="str">
            <v>460/GP-KCN-ĐN</v>
          </cell>
          <cell r="I66">
            <v>38828</v>
          </cell>
          <cell r="J66">
            <v>472043000500</v>
          </cell>
          <cell r="L66">
            <v>40617</v>
          </cell>
          <cell r="N66" t="str">
            <v xml:space="preserve">Công ty TNHH Shirai Việt Nam </v>
          </cell>
          <cell r="P66">
            <v>41090</v>
          </cell>
          <cell r="R66">
            <v>1</v>
          </cell>
          <cell r="U66">
            <v>1</v>
          </cell>
          <cell r="AB66" t="str">
            <v>tháng 9/2007</v>
          </cell>
          <cell r="AF66" t="str">
            <v>Sx các loại sản phẩm gỗ từ nguồn nguyên liệu nhập khẩu.</v>
          </cell>
          <cell r="AG66">
            <v>1629</v>
          </cell>
          <cell r="AH66">
            <v>16</v>
          </cell>
          <cell r="AK66" t="str">
            <v xml:space="preserve"> Nhật Bản </v>
          </cell>
          <cell r="AL66">
            <v>3</v>
          </cell>
          <cell r="AO66">
            <v>3</v>
          </cell>
          <cell r="AP66">
            <v>3</v>
          </cell>
          <cell r="AR66">
            <v>4000000</v>
          </cell>
          <cell r="AS66">
            <v>10000000</v>
          </cell>
          <cell r="AT66">
            <v>10000000</v>
          </cell>
          <cell r="AV66">
            <v>0</v>
          </cell>
          <cell r="AW66">
            <v>0</v>
          </cell>
          <cell r="AY66">
            <v>0</v>
          </cell>
          <cell r="AZ66">
            <v>0</v>
          </cell>
          <cell r="BA66">
            <v>10000000</v>
          </cell>
          <cell r="BB66">
            <v>10000000</v>
          </cell>
          <cell r="BC66">
            <v>512</v>
          </cell>
          <cell r="BD66">
            <v>509</v>
          </cell>
          <cell r="BE66">
            <v>512</v>
          </cell>
          <cell r="BF66">
            <v>509</v>
          </cell>
          <cell r="BG66">
            <v>0</v>
          </cell>
          <cell r="BH66">
            <v>0</v>
          </cell>
          <cell r="BK66">
            <v>0</v>
          </cell>
          <cell r="BL66">
            <v>0</v>
          </cell>
          <cell r="BM66">
            <v>0</v>
          </cell>
          <cell r="BN66">
            <v>0</v>
          </cell>
          <cell r="BQ66">
            <v>0</v>
          </cell>
          <cell r="BR66">
            <v>0</v>
          </cell>
          <cell r="BS66">
            <v>0</v>
          </cell>
          <cell r="BT66">
            <v>0</v>
          </cell>
          <cell r="BV66">
            <v>0</v>
          </cell>
          <cell r="BW66">
            <v>0</v>
          </cell>
          <cell r="CA66">
            <v>1</v>
          </cell>
          <cell r="CC66" t="str">
            <v>0251-3936486</v>
          </cell>
          <cell r="CD66" t="str">
            <v>0251-3836483</v>
          </cell>
        </row>
        <row r="67">
          <cell r="H67" t="str">
            <v>469/GP-KCN-ĐN</v>
          </cell>
          <cell r="I67">
            <v>38863</v>
          </cell>
          <cell r="J67">
            <v>472043000641</v>
          </cell>
          <cell r="K67">
            <v>2174854727</v>
          </cell>
          <cell r="L67">
            <v>45597</v>
          </cell>
          <cell r="M67">
            <v>6</v>
          </cell>
          <cell r="N67" t="str">
            <v xml:space="preserve">Công ty TNHH Fuji Carbon Việt Nam </v>
          </cell>
          <cell r="P67">
            <v>6000</v>
          </cell>
          <cell r="R67">
            <v>1</v>
          </cell>
          <cell r="AD67">
            <v>1</v>
          </cell>
          <cell r="AE67">
            <v>3</v>
          </cell>
          <cell r="AF67" t="str">
            <v>Sx bột than, chổi than và các linh kiện, cụm linh kiện có liên quan 900.000.000 SP/NĂM, TƯƠNG ĐƯƠNG 500 TẤN SP/NĂM. Sx các sp luyện kim bột các sản phẩm có liên quan, sx máy móc và công cụ để sx thỏi thanh. Thực hiện quyền xuất khẩu và nhập khẩu, phân phối</v>
          </cell>
          <cell r="AG67">
            <v>3290</v>
          </cell>
          <cell r="AH67">
            <v>32</v>
          </cell>
          <cell r="AI67" t="str">
            <v>FUJI CARBON MANUFACTURING CO</v>
          </cell>
          <cell r="AK67" t="str">
            <v xml:space="preserve"> Nhật Bản </v>
          </cell>
          <cell r="AL67">
            <v>3</v>
          </cell>
          <cell r="AM67" t="str">
            <v>OHIRA MASAHIKO</v>
          </cell>
          <cell r="AN67" t="str">
            <v>Nhât Bản</v>
          </cell>
          <cell r="AO67">
            <v>3</v>
          </cell>
          <cell r="AP67">
            <v>3</v>
          </cell>
          <cell r="AR67">
            <v>1612700</v>
          </cell>
          <cell r="AS67">
            <v>14700000</v>
          </cell>
          <cell r="AT67">
            <v>9900000</v>
          </cell>
          <cell r="AV67">
            <v>0</v>
          </cell>
          <cell r="AW67">
            <v>0</v>
          </cell>
          <cell r="AY67">
            <v>0</v>
          </cell>
          <cell r="AZ67">
            <v>0</v>
          </cell>
          <cell r="BA67">
            <v>14700000</v>
          </cell>
          <cell r="BB67">
            <v>9900000</v>
          </cell>
          <cell r="BC67">
            <v>98</v>
          </cell>
          <cell r="BD67">
            <v>97</v>
          </cell>
          <cell r="BE67">
            <v>98</v>
          </cell>
          <cell r="BF67">
            <v>97</v>
          </cell>
          <cell r="BG67">
            <v>0</v>
          </cell>
          <cell r="BH67">
            <v>0</v>
          </cell>
          <cell r="BK67">
            <v>0</v>
          </cell>
          <cell r="BL67">
            <v>0</v>
          </cell>
          <cell r="BM67">
            <v>0</v>
          </cell>
          <cell r="BN67">
            <v>0</v>
          </cell>
          <cell r="BQ67">
            <v>0</v>
          </cell>
          <cell r="BR67">
            <v>0</v>
          </cell>
          <cell r="BS67">
            <v>0</v>
          </cell>
          <cell r="BT67">
            <v>0</v>
          </cell>
          <cell r="BV67">
            <v>0</v>
          </cell>
          <cell r="BW67">
            <v>0</v>
          </cell>
          <cell r="CA67">
            <v>1</v>
          </cell>
          <cell r="CC67" t="str">
            <v>0251-3936604/ 601</v>
          </cell>
          <cell r="CD67" t="str">
            <v>0251-3936571</v>
          </cell>
          <cell r="CE67" t="str">
            <v>0905.422116 MR THẮNG</v>
          </cell>
        </row>
        <row r="68">
          <cell r="H68" t="str">
            <v>478/GP-KCN-ĐN</v>
          </cell>
          <cell r="I68">
            <v>38888</v>
          </cell>
          <cell r="K68">
            <v>9998488166</v>
          </cell>
          <cell r="L68">
            <v>43343</v>
          </cell>
          <cell r="M68">
            <v>2</v>
          </cell>
          <cell r="N68" t="str">
            <v xml:space="preserve">Công ty TNHH Whittier Wood Products (Việt Nam) </v>
          </cell>
          <cell r="P68">
            <v>21495</v>
          </cell>
          <cell r="R68">
            <v>1</v>
          </cell>
          <cell r="U68">
            <v>1</v>
          </cell>
          <cell r="AF68" t="str">
            <v>Sản xuất, gia công đồ nội thất và các chi tiết, phụ kiện đồ nội thất bằng gỗ, ván ép với quy mô 5.000m3/năm (ước tính tổng sản lượng là 95.680m2 sản phẩm/năm, tương đương 2.800 tấn/năm).</v>
          </cell>
          <cell r="AG68">
            <v>1629</v>
          </cell>
          <cell r="AH68">
            <v>16</v>
          </cell>
          <cell r="AK68" t="str">
            <v xml:space="preserve"> Mỹ </v>
          </cell>
          <cell r="AL68">
            <v>2</v>
          </cell>
          <cell r="AM68" t="str">
            <v>Võ Thanh Hải</v>
          </cell>
          <cell r="AN68" t="str">
            <v>Việt Nam</v>
          </cell>
          <cell r="AO68">
            <v>3</v>
          </cell>
          <cell r="AP68">
            <v>3</v>
          </cell>
          <cell r="AR68">
            <v>2566619.29</v>
          </cell>
          <cell r="AS68">
            <v>5748109</v>
          </cell>
          <cell r="AT68">
            <v>5748109</v>
          </cell>
          <cell r="AV68">
            <v>0</v>
          </cell>
          <cell r="AW68">
            <v>0</v>
          </cell>
          <cell r="AY68">
            <v>0</v>
          </cell>
          <cell r="AZ68">
            <v>0</v>
          </cell>
          <cell r="BA68">
            <v>5748109</v>
          </cell>
          <cell r="BB68">
            <v>5748109</v>
          </cell>
          <cell r="BC68">
            <v>235</v>
          </cell>
          <cell r="BD68">
            <v>235</v>
          </cell>
          <cell r="BE68">
            <v>235</v>
          </cell>
          <cell r="BF68">
            <v>235</v>
          </cell>
          <cell r="BG68">
            <v>0</v>
          </cell>
          <cell r="BH68">
            <v>0</v>
          </cell>
          <cell r="BK68">
            <v>0</v>
          </cell>
          <cell r="BL68">
            <v>0</v>
          </cell>
          <cell r="BM68">
            <v>0</v>
          </cell>
          <cell r="BN68">
            <v>0</v>
          </cell>
          <cell r="BQ68">
            <v>0</v>
          </cell>
          <cell r="BR68">
            <v>0</v>
          </cell>
          <cell r="BS68">
            <v>0</v>
          </cell>
          <cell r="BT68">
            <v>0</v>
          </cell>
          <cell r="BV68">
            <v>0</v>
          </cell>
          <cell r="BW68">
            <v>0</v>
          </cell>
          <cell r="CA68">
            <v>1</v>
          </cell>
          <cell r="CC68" t="str">
            <v>0251-3936334</v>
          </cell>
          <cell r="CD68" t="str">
            <v>0251-3936290</v>
          </cell>
        </row>
        <row r="69">
          <cell r="H69" t="str">
            <v>484/GP-KCN-ĐN</v>
          </cell>
          <cell r="I69">
            <v>38896</v>
          </cell>
          <cell r="J69">
            <v>472043000516</v>
          </cell>
          <cell r="K69">
            <v>7634378862</v>
          </cell>
          <cell r="L69">
            <v>45713</v>
          </cell>
          <cell r="M69">
            <v>8</v>
          </cell>
          <cell r="N69" t="str">
            <v xml:space="preserve">Công ty TNHH Thép JFE Shoji Việt Nam  </v>
          </cell>
          <cell r="P69">
            <v>22797</v>
          </cell>
          <cell r="R69">
            <v>1</v>
          </cell>
          <cell r="AB69" t="str">
            <v>05/2007 hoạt động</v>
          </cell>
          <cell r="AD69">
            <v>1</v>
          </cell>
          <cell r="AE69">
            <v>3</v>
          </cell>
          <cell r="AF69" t="str">
            <v>Gia công thép và các sản phẩm kim loại màu. Thực hiện quyền xuất khẩu, nhập khẩu.PP</v>
          </cell>
          <cell r="AG69">
            <v>2592</v>
          </cell>
          <cell r="AH69">
            <v>25</v>
          </cell>
          <cell r="AI69" t="str">
            <v>JFE SHOJI CORPORATION</v>
          </cell>
          <cell r="AK69" t="str">
            <v xml:space="preserve"> Nhật Bản </v>
          </cell>
          <cell r="AL69">
            <v>3</v>
          </cell>
          <cell r="AO69">
            <v>3</v>
          </cell>
          <cell r="AP69">
            <v>3</v>
          </cell>
          <cell r="AR69">
            <v>6500000</v>
          </cell>
          <cell r="AS69">
            <v>13000000</v>
          </cell>
          <cell r="AT69">
            <v>13000000</v>
          </cell>
          <cell r="AV69">
            <v>0</v>
          </cell>
          <cell r="AW69">
            <v>0</v>
          </cell>
          <cell r="AY69">
            <v>0</v>
          </cell>
          <cell r="AZ69">
            <v>0</v>
          </cell>
          <cell r="BA69">
            <v>13000000</v>
          </cell>
          <cell r="BB69">
            <v>13000000</v>
          </cell>
          <cell r="BC69">
            <v>104</v>
          </cell>
          <cell r="BD69">
            <v>101</v>
          </cell>
          <cell r="BE69">
            <v>104</v>
          </cell>
          <cell r="BF69">
            <v>101</v>
          </cell>
          <cell r="BG69">
            <v>0</v>
          </cell>
          <cell r="BH69">
            <v>0</v>
          </cell>
          <cell r="BK69">
            <v>0</v>
          </cell>
          <cell r="BL69">
            <v>0</v>
          </cell>
          <cell r="BM69">
            <v>0</v>
          </cell>
          <cell r="BN69">
            <v>0</v>
          </cell>
          <cell r="BQ69">
            <v>0</v>
          </cell>
          <cell r="BR69">
            <v>0</v>
          </cell>
          <cell r="BS69">
            <v>0</v>
          </cell>
          <cell r="BT69">
            <v>0</v>
          </cell>
          <cell r="BV69">
            <v>0</v>
          </cell>
          <cell r="BW69">
            <v>0</v>
          </cell>
          <cell r="BZ69">
            <v>1</v>
          </cell>
          <cell r="CA69">
            <v>1</v>
          </cell>
          <cell r="CC69" t="str">
            <v>0251-3936461-464-130</v>
          </cell>
          <cell r="CD69" t="str">
            <v>0251-3936465</v>
          </cell>
          <cell r="CF69" t="str">
            <v>kiet.ho@jssv.com.vn</v>
          </cell>
        </row>
        <row r="70">
          <cell r="H70" t="str">
            <v>485/GP-KCN-ĐN</v>
          </cell>
          <cell r="I70">
            <v>38898</v>
          </cell>
          <cell r="J70">
            <v>472023000688</v>
          </cell>
          <cell r="K70">
            <v>4338703763</v>
          </cell>
          <cell r="L70">
            <v>45681</v>
          </cell>
          <cell r="M70">
            <v>10</v>
          </cell>
          <cell r="N70" t="str">
            <v xml:space="preserve">Công ty TNHH PPG Yung Chi Coatings Company Limited  </v>
          </cell>
          <cell r="P70">
            <v>0</v>
          </cell>
          <cell r="Q70">
            <v>30452</v>
          </cell>
          <cell r="R70">
            <v>1</v>
          </cell>
          <cell r="V70">
            <v>7</v>
          </cell>
          <cell r="W70">
            <v>45961</v>
          </cell>
          <cell r="X70" t="str">
            <v>Công ty TNHH Yung Chi Paints &amp; Varnish MFG (Vietnam)</v>
          </cell>
          <cell r="AD70">
            <v>1</v>
          </cell>
          <cell r="AE70">
            <v>3</v>
          </cell>
          <cell r="AF70" t="str">
            <v>Sản xuất các loại sơn dùng cho tàu biển và chất phủ bảo vệ bề mặt; thực hiện quyền nhập khẩu, phân phối bán buôn, bán lẻ các mặt hàng có mã HS: 3208, 3814.00.00, 3824</v>
          </cell>
          <cell r="AG70">
            <v>2022</v>
          </cell>
          <cell r="AH70">
            <v>20</v>
          </cell>
          <cell r="AI70" t="str">
            <v>1. SIGMA MARINE &amp; PROTECTIVE COATINGS HOLDING B.V
2. YUNG CHI PAINT &amp; VARNISH MFG CO., LTD</v>
          </cell>
          <cell r="AK70" t="str">
            <v xml:space="preserve"> Hà Lan-Đài Loan </v>
          </cell>
          <cell r="AL70">
            <v>18</v>
          </cell>
          <cell r="AM70" t="str">
            <v>Ông Phan Thanh Hoàng</v>
          </cell>
          <cell r="AN70" t="str">
            <v>Việt Nam</v>
          </cell>
          <cell r="AO70">
            <v>3</v>
          </cell>
          <cell r="AP70">
            <v>3</v>
          </cell>
          <cell r="AR70">
            <v>2800000</v>
          </cell>
          <cell r="AS70">
            <v>2800000</v>
          </cell>
          <cell r="AT70">
            <v>2800000</v>
          </cell>
          <cell r="AV70">
            <v>0</v>
          </cell>
          <cell r="AW70">
            <v>0</v>
          </cell>
          <cell r="AY70">
            <v>0</v>
          </cell>
          <cell r="AZ70">
            <v>0</v>
          </cell>
          <cell r="BA70">
            <v>2800000</v>
          </cell>
          <cell r="BB70">
            <v>2800000</v>
          </cell>
          <cell r="BC70">
            <v>21</v>
          </cell>
          <cell r="BD70">
            <v>21</v>
          </cell>
          <cell r="BE70">
            <v>21</v>
          </cell>
          <cell r="BF70">
            <v>21</v>
          </cell>
          <cell r="BG70">
            <v>0</v>
          </cell>
          <cell r="BH70">
            <v>0</v>
          </cell>
          <cell r="BK70">
            <v>0</v>
          </cell>
          <cell r="BL70">
            <v>0</v>
          </cell>
          <cell r="BM70">
            <v>0</v>
          </cell>
          <cell r="BN70">
            <v>0</v>
          </cell>
          <cell r="BQ70">
            <v>0</v>
          </cell>
          <cell r="BR70">
            <v>0</v>
          </cell>
          <cell r="BS70">
            <v>0</v>
          </cell>
          <cell r="BT70">
            <v>0</v>
          </cell>
          <cell r="BV70">
            <v>0</v>
          </cell>
          <cell r="BW70">
            <v>0</v>
          </cell>
          <cell r="CA70">
            <v>1</v>
          </cell>
          <cell r="CC70" t="str">
            <v xml:space="preserve">0251-3936123/ </v>
          </cell>
          <cell r="CD70" t="str">
            <v>0251-3936124</v>
          </cell>
          <cell r="CE70" t="str">
            <v>0906.674889 MR HOÀNG GĐTC/ 0908.189192 MR CHÍNH TGĐ</v>
          </cell>
          <cell r="CG70" t="str">
            <v>thuê nhà xưởngCông tyCông ty TNHH Yung Chi Paints &amp; Varnish MFG (Vietnam) trong thời hạn 05 năm đến hết tháng 7 năm 2016</v>
          </cell>
        </row>
        <row r="71">
          <cell r="H71" t="str">
            <v>486/GP-KCN-ĐN</v>
          </cell>
          <cell r="I71">
            <v>38898</v>
          </cell>
          <cell r="J71">
            <v>472043000325</v>
          </cell>
          <cell r="K71">
            <v>7613581827</v>
          </cell>
          <cell r="L71">
            <v>45342</v>
          </cell>
          <cell r="M71">
            <v>9</v>
          </cell>
          <cell r="N71" t="str">
            <v xml:space="preserve">Công ty TNHH Alltech Việt Nam </v>
          </cell>
          <cell r="P71">
            <v>0</v>
          </cell>
          <cell r="Q71">
            <v>5105</v>
          </cell>
          <cell r="R71">
            <v>1</v>
          </cell>
          <cell r="V71">
            <v>7</v>
          </cell>
          <cell r="W71">
            <v>46048</v>
          </cell>
          <cell r="AB71" t="str">
            <v>11/2007 hoạt động</v>
          </cell>
          <cell r="AD71">
            <v>1</v>
          </cell>
          <cell r="AE71">
            <v>3</v>
          </cell>
          <cell r="AF71" t="str">
            <v>Sản xuất chất phụ gia, chế phẩm sinh học dùng để chế biến thức ăn cho gia súc, thức ăn cho gia cầm và thức ăn thủy sản; Thực hiện các dịch vụ hỗ trợ việc tiêu thụ sản phẩm do doanh nghiệp sản xuấ; Thực hiện quyền xuất khẩu, nhập khẩu, phân phối.</v>
          </cell>
          <cell r="AG71">
            <v>1080</v>
          </cell>
          <cell r="AH71">
            <v>10</v>
          </cell>
          <cell r="AI71" t="str">
            <v>ALLTECH, INC.</v>
          </cell>
          <cell r="AK71" t="str">
            <v xml:space="preserve"> Mỹ </v>
          </cell>
          <cell r="AL71">
            <v>2</v>
          </cell>
          <cell r="AM71" t="str">
            <v>Bà LÊ MỸ THIỆN - TGĐ</v>
          </cell>
          <cell r="AN71" t="str">
            <v>Việt Nam</v>
          </cell>
          <cell r="AO71">
            <v>3</v>
          </cell>
          <cell r="AP71">
            <v>3</v>
          </cell>
          <cell r="AR71">
            <v>90000</v>
          </cell>
          <cell r="AS71">
            <v>2362000</v>
          </cell>
          <cell r="AT71">
            <v>2362000</v>
          </cell>
          <cell r="AV71">
            <v>0</v>
          </cell>
          <cell r="AW71">
            <v>0</v>
          </cell>
          <cell r="AY71">
            <v>0</v>
          </cell>
          <cell r="AZ71">
            <v>0</v>
          </cell>
          <cell r="BA71">
            <v>2362000</v>
          </cell>
          <cell r="BB71">
            <v>2362000</v>
          </cell>
          <cell r="BC71">
            <v>42</v>
          </cell>
          <cell r="BD71">
            <v>41</v>
          </cell>
          <cell r="BE71">
            <v>42</v>
          </cell>
          <cell r="BF71">
            <v>41</v>
          </cell>
          <cell r="BG71">
            <v>0</v>
          </cell>
          <cell r="BH71">
            <v>0</v>
          </cell>
          <cell r="BK71">
            <v>0</v>
          </cell>
          <cell r="BL71">
            <v>0</v>
          </cell>
          <cell r="BM71">
            <v>0</v>
          </cell>
          <cell r="BN71">
            <v>0</v>
          </cell>
          <cell r="BQ71">
            <v>0</v>
          </cell>
          <cell r="BR71">
            <v>0</v>
          </cell>
          <cell r="BS71">
            <v>0</v>
          </cell>
          <cell r="BT71">
            <v>0</v>
          </cell>
          <cell r="BV71">
            <v>0</v>
          </cell>
          <cell r="BW71">
            <v>0</v>
          </cell>
          <cell r="CA71">
            <v>1</v>
          </cell>
          <cell r="CB71">
            <v>1</v>
          </cell>
          <cell r="CC71" t="str">
            <v>0251-3936521</v>
          </cell>
          <cell r="CD71" t="str">
            <v>0251-3936530</v>
          </cell>
          <cell r="CG71" t="str">
            <v>thuê nhà xưởng với diện tích 3.047,25 m2, trên lô đất có diện tích 4.580,7 m2 củaCông ty Cổ phần Amata (Việt Nam) tại Lô 246/2, đường số 12, khu công nghiệp Amata</v>
          </cell>
        </row>
        <row r="72">
          <cell r="H72">
            <v>473042000013</v>
          </cell>
          <cell r="I72">
            <v>39014</v>
          </cell>
          <cell r="J72">
            <v>472043000013</v>
          </cell>
          <cell r="L72">
            <v>41652</v>
          </cell>
          <cell r="N72" t="str">
            <v xml:space="preserve">Công ty TNHH Tomei Việt Nam </v>
          </cell>
          <cell r="P72">
            <v>1975</v>
          </cell>
          <cell r="R72">
            <v>1</v>
          </cell>
          <cell r="AF72" t="str">
            <v>Sản xuất, chế tác đồ trang sức các loại bằng kim loại như vàng, bạc, đồng, thau, thiếc, sắt, kẽm,… phụ kiện đồ tiêu dùng, phụ kiện văn phòng phẩm từ nguồn nguyên liệu nhập khẩu và mua trong nước</v>
          </cell>
          <cell r="AG72">
            <v>3211</v>
          </cell>
          <cell r="AH72">
            <v>32</v>
          </cell>
          <cell r="AK72" t="str">
            <v xml:space="preserve"> Malaysia </v>
          </cell>
          <cell r="AL72">
            <v>12</v>
          </cell>
          <cell r="AM72" t="str">
            <v>Ông Ng Yih Pyng</v>
          </cell>
          <cell r="AN72" t="str">
            <v>Malaysia</v>
          </cell>
          <cell r="AO72">
            <v>3</v>
          </cell>
          <cell r="AP72">
            <v>3</v>
          </cell>
          <cell r="AR72">
            <v>631038</v>
          </cell>
          <cell r="AS72">
            <v>3000000</v>
          </cell>
          <cell r="AT72">
            <v>3000000</v>
          </cell>
          <cell r="AV72">
            <v>0</v>
          </cell>
          <cell r="AW72">
            <v>0</v>
          </cell>
          <cell r="AY72">
            <v>0</v>
          </cell>
          <cell r="AZ72">
            <v>0</v>
          </cell>
          <cell r="BA72">
            <v>3000000</v>
          </cell>
          <cell r="BB72">
            <v>3000000</v>
          </cell>
          <cell r="BC72">
            <v>23</v>
          </cell>
          <cell r="BD72">
            <v>21</v>
          </cell>
          <cell r="BE72">
            <v>23</v>
          </cell>
          <cell r="BF72">
            <v>21</v>
          </cell>
          <cell r="BG72">
            <v>0</v>
          </cell>
          <cell r="BH72">
            <v>0</v>
          </cell>
          <cell r="BK72">
            <v>0</v>
          </cell>
          <cell r="BL72">
            <v>0</v>
          </cell>
          <cell r="BM72">
            <v>0</v>
          </cell>
          <cell r="BN72">
            <v>0</v>
          </cell>
          <cell r="BQ72">
            <v>0</v>
          </cell>
          <cell r="BR72">
            <v>0</v>
          </cell>
          <cell r="BS72">
            <v>0</v>
          </cell>
          <cell r="BT72">
            <v>0</v>
          </cell>
          <cell r="BV72">
            <v>0</v>
          </cell>
          <cell r="BW72">
            <v>0</v>
          </cell>
          <cell r="BZ72">
            <v>1</v>
          </cell>
          <cell r="CA72">
            <v>1</v>
          </cell>
          <cell r="CC72" t="str">
            <v>0251-8877013</v>
          </cell>
          <cell r="CD72" t="str">
            <v>0251-8877012</v>
          </cell>
          <cell r="CF72" t="str">
            <v>thuy@tomeigroup.com</v>
          </cell>
        </row>
        <row r="73">
          <cell r="H73">
            <v>472043000021</v>
          </cell>
          <cell r="I73">
            <v>39042</v>
          </cell>
          <cell r="K73">
            <v>4383123020</v>
          </cell>
          <cell r="L73">
            <v>45812</v>
          </cell>
          <cell r="M73">
            <v>11</v>
          </cell>
          <cell r="N73" t="str">
            <v xml:space="preserve">Công ty TNHH Việt Nam Takagi </v>
          </cell>
          <cell r="P73">
            <v>6073</v>
          </cell>
          <cell r="R73">
            <v>1</v>
          </cell>
          <cell r="AD73">
            <v>1</v>
          </cell>
          <cell r="AE73">
            <v>3</v>
          </cell>
          <cell r="AF73" t="str">
            <v xml:space="preserve">Sx hàng may mặc 3.000.000 sp/năm. Thực hiện quyền xuất khẩu, nhập khẩu các mặt hàng phù hợp với ngành nghề sản xuất kinh doanh của doanh nghiệp. </v>
          </cell>
          <cell r="AG73">
            <v>1410</v>
          </cell>
          <cell r="AH73">
            <v>14</v>
          </cell>
          <cell r="AI73" t="str">
            <v>TAKAGI CO., LTD</v>
          </cell>
          <cell r="AK73" t="str">
            <v xml:space="preserve"> Nhật Bản </v>
          </cell>
          <cell r="AL73">
            <v>3</v>
          </cell>
          <cell r="AO73">
            <v>3</v>
          </cell>
          <cell r="AP73">
            <v>3</v>
          </cell>
          <cell r="AR73">
            <v>420000</v>
          </cell>
          <cell r="AS73">
            <v>810000</v>
          </cell>
          <cell r="AT73">
            <v>810000</v>
          </cell>
          <cell r="AU73">
            <v>1000000</v>
          </cell>
          <cell r="AV73">
            <v>0</v>
          </cell>
          <cell r="AW73">
            <v>1000000</v>
          </cell>
          <cell r="AY73">
            <v>0</v>
          </cell>
          <cell r="AZ73">
            <v>0</v>
          </cell>
          <cell r="BA73">
            <v>1810000</v>
          </cell>
          <cell r="BB73">
            <v>810000</v>
          </cell>
          <cell r="BC73">
            <v>176</v>
          </cell>
          <cell r="BD73">
            <v>174</v>
          </cell>
          <cell r="BE73">
            <v>246</v>
          </cell>
          <cell r="BF73">
            <v>245</v>
          </cell>
          <cell r="BG73">
            <v>-70</v>
          </cell>
          <cell r="BH73">
            <v>-71</v>
          </cell>
          <cell r="BK73">
            <v>0</v>
          </cell>
          <cell r="BL73">
            <v>0</v>
          </cell>
          <cell r="BM73">
            <v>0</v>
          </cell>
          <cell r="BN73">
            <v>0</v>
          </cell>
          <cell r="BQ73">
            <v>0</v>
          </cell>
          <cell r="BR73">
            <v>0</v>
          </cell>
          <cell r="BS73">
            <v>0</v>
          </cell>
          <cell r="BT73">
            <v>0</v>
          </cell>
          <cell r="BV73">
            <v>0</v>
          </cell>
          <cell r="BW73">
            <v>0</v>
          </cell>
          <cell r="BZ73">
            <v>1</v>
          </cell>
          <cell r="CA73">
            <v>1</v>
          </cell>
          <cell r="CC73" t="str">
            <v>0251-3936496 /</v>
          </cell>
          <cell r="CD73" t="str">
            <v>0251-3936498</v>
          </cell>
          <cell r="CE73" t="str">
            <v xml:space="preserve"> 0986.556816 MS HƯƠNG</v>
          </cell>
          <cell r="CF73" t="str">
            <v>hien_takagi@yahoo.com</v>
          </cell>
        </row>
        <row r="74">
          <cell r="H74">
            <v>472043000048</v>
          </cell>
          <cell r="I74">
            <v>39080</v>
          </cell>
          <cell r="K74">
            <v>2177037372</v>
          </cell>
          <cell r="L74">
            <v>45681</v>
          </cell>
          <cell r="M74">
            <v>17</v>
          </cell>
          <cell r="N74" t="str">
            <v xml:space="preserve">Công ty TNHH Dongsung Chemical (Việt Nam) </v>
          </cell>
          <cell r="P74">
            <v>24455</v>
          </cell>
          <cell r="R74">
            <v>1</v>
          </cell>
          <cell r="AD74">
            <v>1</v>
          </cell>
          <cell r="AE74">
            <v>3</v>
          </cell>
          <cell r="AF74" t="str">
            <v>Sản xuất plastic dạng nguyên sinh và cao su tổng hợp (sản xuất Polyurethane cho da tổng hợp); Sản xuất Polyester polyol, tiền chất Polymer của MDI (hóa chất sử dụng trong ngành công nghiệp), hỗn hợp Additives (chất phụ gia trong sản xuất cao su và mút – làm ổn định cao su và mút), hỗn hợp Polyols và Additives (chất phụ gia trong sản xuất cao su và mút – làm ổn định cao su và mút); Thực hiện quyền xuất khẩu và nhập khẩu các mặt hàng phù hợp với hoạt động sản xuất kinh doanh của doanh nghiệp; Thực hiện quyền phân phối bán buôn, bán lẻ (không thành lập cơ sở bán buôn, bán lẻ) mặt hàng thuộc các nhóm hàng có mã HS là 3208, 3812, 3824, 2901, 2902, 2905, 2909, 2914, 2916, 2917, 2918, 2920, 2922, 2924, 2929, 2931, 2934, 3402, 3404, 3815, 3907, 3909, 3910, 2853, 2903, 2919, 2933, 3808, 3823, 3215, 4809 và 3921 cho các thương nhân, đơn vị, tổ chức có quyền phân phối hoặc sử dụng các hàng hóa đó vào quá trình sản xuất, chế tạo. Sản xuất hạt nhựa EVA với quy mô 2.000 tấn/năm
+ Sản xuất Polyete (polyethers) và polyeste (polyesters) với quy mô 6.000 tấn sản phẩm/năm.
+ Sản xuất chế phẩm màu (chế phẩm màu sử dụng trong ngành công nghiệp) với quy mô 1.000 tấn sản phẩm/năm.
+ Sản xuất các loại hạt nguyên liệu nhựa, plastic dùng trong ngành sản xuất giày và các loại nhựa tổng hợp với quy mô 9.000 tấn sản phẩm/năm.</v>
          </cell>
          <cell r="AG74">
            <v>2029</v>
          </cell>
          <cell r="AH74">
            <v>20</v>
          </cell>
          <cell r="AI74" t="str">
            <v>DONGSUNG CHEMICAL CO., LTD.</v>
          </cell>
          <cell r="AK74" t="str">
            <v xml:space="preserve"> Hàn Quốc </v>
          </cell>
          <cell r="AL74">
            <v>6</v>
          </cell>
          <cell r="AM74" t="str">
            <v>Ông KIM JOO IL</v>
          </cell>
          <cell r="AN74" t="str">
            <v>Hàn Quốc</v>
          </cell>
          <cell r="AO74">
            <v>3</v>
          </cell>
          <cell r="AP74">
            <v>3</v>
          </cell>
          <cell r="AR74">
            <v>3000000</v>
          </cell>
          <cell r="AS74">
            <v>14000000</v>
          </cell>
          <cell r="AT74">
            <v>12000000</v>
          </cell>
          <cell r="AV74">
            <v>0</v>
          </cell>
          <cell r="AW74">
            <v>0</v>
          </cell>
          <cell r="AY74">
            <v>0</v>
          </cell>
          <cell r="AZ74">
            <v>0</v>
          </cell>
          <cell r="BA74">
            <v>14000000</v>
          </cell>
          <cell r="BB74">
            <v>12000000</v>
          </cell>
          <cell r="BC74">
            <v>149</v>
          </cell>
          <cell r="BD74">
            <v>144</v>
          </cell>
          <cell r="BE74">
            <v>149</v>
          </cell>
          <cell r="BF74">
            <v>144</v>
          </cell>
          <cell r="BG74">
            <v>0</v>
          </cell>
          <cell r="BH74">
            <v>0</v>
          </cell>
          <cell r="BK74">
            <v>0</v>
          </cell>
          <cell r="BL74">
            <v>0</v>
          </cell>
          <cell r="BM74">
            <v>0</v>
          </cell>
          <cell r="BN74">
            <v>0</v>
          </cell>
          <cell r="BQ74">
            <v>0</v>
          </cell>
          <cell r="BR74">
            <v>0</v>
          </cell>
          <cell r="BS74">
            <v>0</v>
          </cell>
          <cell r="BT74">
            <v>0</v>
          </cell>
          <cell r="BV74">
            <v>0</v>
          </cell>
          <cell r="BW74">
            <v>0</v>
          </cell>
          <cell r="BZ74">
            <v>1</v>
          </cell>
          <cell r="CA74">
            <v>1</v>
          </cell>
          <cell r="CC74" t="str">
            <v>0251-3936580~2</v>
          </cell>
          <cell r="CD74" t="str">
            <v>0251-3936584</v>
          </cell>
        </row>
        <row r="75">
          <cell r="H75">
            <v>472043000176</v>
          </cell>
          <cell r="I75">
            <v>39259</v>
          </cell>
          <cell r="K75">
            <v>3219961382</v>
          </cell>
          <cell r="L75">
            <v>44897</v>
          </cell>
          <cell r="M75">
            <v>6</v>
          </cell>
          <cell r="N75" t="str">
            <v xml:space="preserve">Công ty TNHH Shinwa Việt Nam </v>
          </cell>
          <cell r="Q75">
            <v>3054</v>
          </cell>
          <cell r="R75">
            <v>1</v>
          </cell>
          <cell r="V75">
            <v>7</v>
          </cell>
          <cell r="W75">
            <v>46599</v>
          </cell>
          <cell r="X75" t="str">
            <v>Công ty TNHH Phát triển Công nghiệp Long Bình</v>
          </cell>
          <cell r="AB75" t="str">
            <v>04/2008 hoạt động</v>
          </cell>
          <cell r="AF75" t="str">
            <v>Gia công các loại thép tấm (không bao gồm công đoạn xi mạ); Sản xuất các sản phẩm (các loại tủ điện, vỏ hộp các sản phẩm như củ CPU, vỏ điện thoại iphone,...) bằng nhôm, sắt, inox (bao gồm công đoạn sơn tĩnh điện, không bao gồm công đoạn xi mạ)</v>
          </cell>
          <cell r="AG75">
            <v>2592</v>
          </cell>
          <cell r="AH75">
            <v>25</v>
          </cell>
          <cell r="AI75" t="str">
            <v>ÔNG SAKAI NOBUKAZU</v>
          </cell>
          <cell r="AK75" t="str">
            <v xml:space="preserve"> Nhật Bản </v>
          </cell>
          <cell r="AL75">
            <v>3</v>
          </cell>
          <cell r="AM75" t="str">
            <v>SAKAI NOBUKAZU</v>
          </cell>
          <cell r="AN75" t="str">
            <v>Nhật Bản</v>
          </cell>
          <cell r="AO75">
            <v>3</v>
          </cell>
          <cell r="AP75">
            <v>3</v>
          </cell>
          <cell r="AR75">
            <v>500000</v>
          </cell>
          <cell r="AS75">
            <v>1000000</v>
          </cell>
          <cell r="AT75">
            <v>1000000</v>
          </cell>
          <cell r="AV75">
            <v>0</v>
          </cell>
          <cell r="AW75">
            <v>0</v>
          </cell>
          <cell r="AY75">
            <v>0</v>
          </cell>
          <cell r="AZ75">
            <v>0</v>
          </cell>
          <cell r="BA75">
            <v>1000000</v>
          </cell>
          <cell r="BB75">
            <v>1000000</v>
          </cell>
          <cell r="BC75">
            <v>50</v>
          </cell>
          <cell r="BD75">
            <v>49</v>
          </cell>
          <cell r="BE75">
            <v>50</v>
          </cell>
          <cell r="BF75">
            <v>49</v>
          </cell>
          <cell r="BG75">
            <v>0</v>
          </cell>
          <cell r="BH75">
            <v>0</v>
          </cell>
          <cell r="BK75">
            <v>0</v>
          </cell>
          <cell r="BL75">
            <v>0</v>
          </cell>
          <cell r="BM75">
            <v>0</v>
          </cell>
          <cell r="BN75">
            <v>0</v>
          </cell>
          <cell r="BQ75">
            <v>0</v>
          </cell>
          <cell r="BR75">
            <v>0</v>
          </cell>
          <cell r="BS75">
            <v>0</v>
          </cell>
          <cell r="BT75">
            <v>0</v>
          </cell>
          <cell r="BV75">
            <v>0</v>
          </cell>
          <cell r="BW75">
            <v>0</v>
          </cell>
          <cell r="CA75">
            <v>1</v>
          </cell>
          <cell r="CC75" t="str">
            <v>0251-3936630/31</v>
          </cell>
          <cell r="CD75" t="str">
            <v>0251-3936629</v>
          </cell>
        </row>
        <row r="76">
          <cell r="H76">
            <v>472043000199</v>
          </cell>
          <cell r="I76">
            <v>39286</v>
          </cell>
          <cell r="K76">
            <v>1087371006</v>
          </cell>
          <cell r="L76">
            <v>44582</v>
          </cell>
          <cell r="M76">
            <v>17</v>
          </cell>
          <cell r="N76" t="str">
            <v xml:space="preserve">Công ty TNHH Schaeffler Vietnam </v>
          </cell>
          <cell r="P76">
            <v>4474</v>
          </cell>
          <cell r="R76">
            <v>1</v>
          </cell>
          <cell r="Y76">
            <v>50</v>
          </cell>
          <cell r="Z76">
            <v>57549</v>
          </cell>
          <cell r="AA76" t="str">
            <v xml:space="preserve"> Giai đoạn 1: đi vào hoạt động sản xuất kinh doanh từ tháng 12 năm 2007.
 Giai đoạn 2: 
+ Xây dựng nhà xưởng, lắp đặt máy móc thiết bị, vận hành sản xuất thử: Tháng 11 năm 2017 đến tháng 10 năm 2018.
+ Hoạt động sản xuất chính thức: Từ tháng 1 năm 2020.
</v>
          </cell>
          <cell r="AB76" t="str">
            <v xml:space="preserve"> 12/2007 hoạt động</v>
          </cell>
          <cell r="AD76">
            <v>1</v>
          </cell>
          <cell r="AE76">
            <v>2</v>
          </cell>
          <cell r="AF76" t="str">
            <v xml:space="preserve">Sản xuất ổ bi tròn, ổ bi đũa và các linh kiện có liên quan; cung cấp các dịch vụ thiết kế, lắp đặt, và bảo trì ổ bi tròn, ổ bi đũa và các linh kiện có liên quan; thực hiện dịch vụ cho thuê máy móc và thiết bị công nghiệp (không bao gồm thiết bị khai thác mỏ và thiết bị dàn khoan, các thiết bị viễn thông, truyền hình và truyền thông thương mại); thực hiện quyền nhập khẩu; thực hiện quyền phân phối bán buôn (không thành lập cơ sở bán buôn) và thực hiện quyền phân phối bán lẻ (không thành lập cơ sở bán lẻ) các mặt hàng có mã HS 8482, 8483, 8708, 8714, 8205, 9031.; </v>
          </cell>
          <cell r="AG76">
            <v>3290</v>
          </cell>
          <cell r="AH76">
            <v>32</v>
          </cell>
          <cell r="AI76" t="str">
            <v>INDUSTRIEWERK SCHAEFFLER INA-INGENIEURDIENST GMBH; đại diện bởi: Ông KLAUS GEORG JOSEF DEIBENBERGER và Ông HARALD DEWERT</v>
          </cell>
          <cell r="AK76" t="str">
            <v xml:space="preserve"> Đức </v>
          </cell>
          <cell r="AL76">
            <v>9</v>
          </cell>
          <cell r="AM76" t="str">
            <v>NGUYỄN XUÂN THẮNG</v>
          </cell>
          <cell r="AN76" t="str">
            <v>Việt Nam</v>
          </cell>
          <cell r="AO76">
            <v>3</v>
          </cell>
          <cell r="AP76">
            <v>3</v>
          </cell>
          <cell r="AR76">
            <v>62000000</v>
          </cell>
          <cell r="AS76">
            <v>166725000</v>
          </cell>
          <cell r="AT76">
            <v>166725000</v>
          </cell>
          <cell r="AV76">
            <v>0</v>
          </cell>
          <cell r="AW76">
            <v>0</v>
          </cell>
          <cell r="AY76">
            <v>0</v>
          </cell>
          <cell r="AZ76">
            <v>0</v>
          </cell>
          <cell r="BA76">
            <v>166725000</v>
          </cell>
          <cell r="BB76">
            <v>166725000</v>
          </cell>
          <cell r="BC76">
            <v>722</v>
          </cell>
          <cell r="BD76">
            <v>706</v>
          </cell>
          <cell r="BE76">
            <v>722</v>
          </cell>
          <cell r="BF76">
            <v>706</v>
          </cell>
          <cell r="BG76">
            <v>0</v>
          </cell>
          <cell r="BH76">
            <v>0</v>
          </cell>
          <cell r="BK76">
            <v>0</v>
          </cell>
          <cell r="BL76">
            <v>0</v>
          </cell>
          <cell r="BM76">
            <v>0</v>
          </cell>
          <cell r="BN76">
            <v>0</v>
          </cell>
          <cell r="BQ76">
            <v>0</v>
          </cell>
          <cell r="BR76">
            <v>0</v>
          </cell>
          <cell r="BS76">
            <v>0</v>
          </cell>
          <cell r="BT76">
            <v>0</v>
          </cell>
          <cell r="BV76">
            <v>0</v>
          </cell>
          <cell r="BW76">
            <v>0</v>
          </cell>
          <cell r="CA76">
            <v>1</v>
          </cell>
          <cell r="CC76" t="str">
            <v>0251-3936622</v>
          </cell>
          <cell r="CD76" t="str">
            <v>0251-3936620</v>
          </cell>
        </row>
        <row r="77">
          <cell r="H77">
            <v>472043000208</v>
          </cell>
          <cell r="I77">
            <v>39295</v>
          </cell>
          <cell r="L77">
            <v>41771</v>
          </cell>
          <cell r="N77" t="str">
            <v xml:space="preserve">Công ty TNHH MTV Perrin Việt Nam </v>
          </cell>
          <cell r="P77">
            <v>11968</v>
          </cell>
          <cell r="R77">
            <v>4</v>
          </cell>
          <cell r="T77" t="str">
            <v>Tháng 10/2023, hạ tầng báo đã ngừng hoạt động, không thông báo BQL</v>
          </cell>
          <cell r="AB77" t="str">
            <v xml:space="preserve"> 9/2007 hoạt động</v>
          </cell>
          <cell r="AF77" t="str">
            <v>Sx và gia công các sp từ da và vải sợi</v>
          </cell>
          <cell r="AG77">
            <v>1512</v>
          </cell>
          <cell r="AH77">
            <v>15</v>
          </cell>
          <cell r="AK77" t="str">
            <v xml:space="preserve"> Panama </v>
          </cell>
          <cell r="AL77">
            <v>22</v>
          </cell>
          <cell r="AM77" t="str">
            <v>Ông Michel Jean- Jacques Perrin</v>
          </cell>
          <cell r="AN77" t="str">
            <v>Pháp</v>
          </cell>
          <cell r="AO77">
            <v>3</v>
          </cell>
          <cell r="AP77">
            <v>3</v>
          </cell>
          <cell r="AR77">
            <v>250000</v>
          </cell>
          <cell r="AS77">
            <v>1500000</v>
          </cell>
          <cell r="AT77">
            <v>1500000</v>
          </cell>
          <cell r="AV77">
            <v>0</v>
          </cell>
          <cell r="AW77">
            <v>0</v>
          </cell>
          <cell r="AY77">
            <v>0</v>
          </cell>
          <cell r="AZ77">
            <v>0</v>
          </cell>
          <cell r="BA77">
            <v>1500000</v>
          </cell>
          <cell r="BB77">
            <v>1500000</v>
          </cell>
          <cell r="BC77">
            <v>1</v>
          </cell>
          <cell r="BD77">
            <v>0</v>
          </cell>
          <cell r="BE77">
            <v>1</v>
          </cell>
          <cell r="BF77">
            <v>0</v>
          </cell>
          <cell r="BG77">
            <v>0</v>
          </cell>
          <cell r="BH77">
            <v>0</v>
          </cell>
          <cell r="BK77">
            <v>0</v>
          </cell>
          <cell r="BL77">
            <v>0</v>
          </cell>
          <cell r="BM77">
            <v>0</v>
          </cell>
          <cell r="BN77">
            <v>0</v>
          </cell>
          <cell r="BQ77">
            <v>0</v>
          </cell>
          <cell r="BR77">
            <v>0</v>
          </cell>
          <cell r="BS77">
            <v>0</v>
          </cell>
          <cell r="BT77">
            <v>0</v>
          </cell>
          <cell r="BV77">
            <v>0</v>
          </cell>
          <cell r="BW77">
            <v>0</v>
          </cell>
          <cell r="BZ77">
            <v>1</v>
          </cell>
          <cell r="CA77">
            <v>1</v>
          </cell>
          <cell r="CC77" t="str">
            <v>0251-3936733/</v>
          </cell>
          <cell r="CD77" t="str">
            <v>0251-3936734</v>
          </cell>
          <cell r="CE77" t="str">
            <v xml:space="preserve"> 0938.911887 MS ĐỊNH/ 0786.610980 MS LINH TGĐ</v>
          </cell>
          <cell r="CF77" t="str">
            <v>perrinvietnam@yahoo.com</v>
          </cell>
        </row>
        <row r="78">
          <cell r="H78">
            <v>472043000233</v>
          </cell>
          <cell r="I78">
            <v>39335</v>
          </cell>
          <cell r="K78">
            <v>3233523064</v>
          </cell>
          <cell r="L78">
            <v>45719</v>
          </cell>
          <cell r="M78">
            <v>6</v>
          </cell>
          <cell r="N78" t="str">
            <v xml:space="preserve">Công ty TNHH Cam Plas Mould (Việt Nam) </v>
          </cell>
          <cell r="P78">
            <v>15938.36</v>
          </cell>
          <cell r="R78">
            <v>1</v>
          </cell>
          <cell r="AB78" t="str">
            <v xml:space="preserve"> 04/2008 hoạt động</v>
          </cell>
          <cell r="AD78">
            <v>1</v>
          </cell>
          <cell r="AE78">
            <v>3</v>
          </cell>
          <cell r="AF78" t="str">
            <v xml:space="preserve">Sản xuất, gia công các loại khuôn bằng kim loại dùng để sản xuất các phụ kiện bằng nhựa với quy mô 270 bộ/năm, tương đương 32 tấn sản phẩm/năm”;
Sản xuất và lắp ráp các loại phụ kiện bằng nhựa 310 bộ sản phẩm/năm, tương đương 208 tấn sản phẩm/năm. </v>
          </cell>
          <cell r="AG78">
            <v>2592</v>
          </cell>
          <cell r="AH78">
            <v>25</v>
          </cell>
          <cell r="AI78" t="str">
            <v>CAM PLAS (S) PTE LTD</v>
          </cell>
          <cell r="AK78" t="str">
            <v xml:space="preserve"> Singapore </v>
          </cell>
          <cell r="AL78">
            <v>7</v>
          </cell>
          <cell r="AM78" t="str">
            <v>YAMANOI ASAMI</v>
          </cell>
          <cell r="AN78" t="str">
            <v>Nhật Bản</v>
          </cell>
          <cell r="AO78">
            <v>3</v>
          </cell>
          <cell r="AP78">
            <v>3</v>
          </cell>
          <cell r="AR78">
            <v>6000000</v>
          </cell>
          <cell r="AS78">
            <v>18000000</v>
          </cell>
          <cell r="AT78">
            <v>18000000</v>
          </cell>
          <cell r="AV78">
            <v>0</v>
          </cell>
          <cell r="AW78">
            <v>0</v>
          </cell>
          <cell r="AY78">
            <v>0</v>
          </cell>
          <cell r="AZ78">
            <v>0</v>
          </cell>
          <cell r="BA78">
            <v>18000000</v>
          </cell>
          <cell r="BB78">
            <v>18000000</v>
          </cell>
          <cell r="BC78">
            <v>177</v>
          </cell>
          <cell r="BD78">
            <v>173</v>
          </cell>
          <cell r="BE78">
            <v>177</v>
          </cell>
          <cell r="BF78">
            <v>173</v>
          </cell>
          <cell r="BG78">
            <v>0</v>
          </cell>
          <cell r="BH78">
            <v>0</v>
          </cell>
          <cell r="BK78">
            <v>0</v>
          </cell>
          <cell r="BL78">
            <v>0</v>
          </cell>
          <cell r="BM78">
            <v>0</v>
          </cell>
          <cell r="BN78">
            <v>0</v>
          </cell>
          <cell r="BQ78">
            <v>0</v>
          </cell>
          <cell r="BR78">
            <v>0</v>
          </cell>
          <cell r="BS78">
            <v>0</v>
          </cell>
          <cell r="BT78">
            <v>0</v>
          </cell>
          <cell r="BV78">
            <v>0</v>
          </cell>
          <cell r="BW78">
            <v>0</v>
          </cell>
          <cell r="CA78">
            <v>1</v>
          </cell>
          <cell r="CC78" t="str">
            <v>0251-3936777/</v>
          </cell>
          <cell r="CE78" t="str">
            <v xml:space="preserve"> 0949.449287 MS NGÂN</v>
          </cell>
          <cell r="CF78" t="str">
            <v>hongthuan@camplas-vn.com</v>
          </cell>
        </row>
        <row r="79">
          <cell r="H79">
            <v>472043000274</v>
          </cell>
          <cell r="I79">
            <v>39380</v>
          </cell>
          <cell r="K79">
            <v>1010578171</v>
          </cell>
          <cell r="L79">
            <v>44872</v>
          </cell>
          <cell r="M79">
            <v>6</v>
          </cell>
          <cell r="N79" t="str">
            <v xml:space="preserve">Công ty TNHH Hossack (Việt Nam) </v>
          </cell>
          <cell r="P79">
            <v>10679</v>
          </cell>
          <cell r="R79">
            <v>1</v>
          </cell>
          <cell r="T79" t="str">
            <v>giảm lao động từ tháng 7/2022 do không còn đơn hàng</v>
          </cell>
          <cell r="AB79" t="str">
            <v xml:space="preserve"> 05/2008 hoạt động</v>
          </cell>
          <cell r="AF79" t="str">
            <v xml:space="preserve"> kinh doanh bất động sản (cho thuê nhà xưởng).</v>
          </cell>
          <cell r="AG79">
            <v>6810</v>
          </cell>
          <cell r="AH79">
            <v>68</v>
          </cell>
          <cell r="AK79" t="str">
            <v xml:space="preserve"> Trung Quốc (Hồng Kông) </v>
          </cell>
          <cell r="AL79">
            <v>16</v>
          </cell>
          <cell r="AM79" t="str">
            <v>Bà Leung Po Yee</v>
          </cell>
          <cell r="AN79" t="str">
            <v>Hong Kong</v>
          </cell>
          <cell r="AO79">
            <v>3</v>
          </cell>
          <cell r="AP79">
            <v>3</v>
          </cell>
          <cell r="AQ79" t="str">
            <v>2 NHÀ XUƯỞNG TẠI ĐƯỜNG SỐ 2</v>
          </cell>
          <cell r="AR79">
            <v>4200000</v>
          </cell>
          <cell r="AS79">
            <v>5000000</v>
          </cell>
          <cell r="AT79">
            <v>5000000</v>
          </cell>
          <cell r="AV79">
            <v>0</v>
          </cell>
          <cell r="AW79">
            <v>0</v>
          </cell>
          <cell r="AY79">
            <v>0</v>
          </cell>
          <cell r="AZ79">
            <v>0</v>
          </cell>
          <cell r="BA79">
            <v>5000000</v>
          </cell>
          <cell r="BB79">
            <v>5000000</v>
          </cell>
          <cell r="BC79">
            <v>5</v>
          </cell>
          <cell r="BD79">
            <v>5</v>
          </cell>
          <cell r="BE79">
            <v>5</v>
          </cell>
          <cell r="BF79">
            <v>5</v>
          </cell>
          <cell r="BG79">
            <v>0</v>
          </cell>
          <cell r="BH79">
            <v>0</v>
          </cell>
          <cell r="BK79">
            <v>0</v>
          </cell>
          <cell r="BL79">
            <v>0</v>
          </cell>
          <cell r="BM79">
            <v>0</v>
          </cell>
          <cell r="BN79">
            <v>0</v>
          </cell>
          <cell r="BQ79">
            <v>0</v>
          </cell>
          <cell r="BR79">
            <v>0</v>
          </cell>
          <cell r="BS79">
            <v>0</v>
          </cell>
          <cell r="BT79">
            <v>0</v>
          </cell>
          <cell r="BV79">
            <v>0</v>
          </cell>
          <cell r="BW79">
            <v>0</v>
          </cell>
          <cell r="BZ79">
            <v>1</v>
          </cell>
          <cell r="CC79" t="str">
            <v>0251-3936919</v>
          </cell>
          <cell r="CD79" t="str">
            <v>0251-3936933</v>
          </cell>
          <cell r="CF79" t="str">
            <v>mychi2000@gmail.com</v>
          </cell>
          <cell r="CG79" t="str">
            <v>Công ty có thêm nhà xưởng sản xuất mới tại lô 104/5, đường 2-4, KCN Amata</v>
          </cell>
        </row>
        <row r="80">
          <cell r="H80">
            <v>472043000288</v>
          </cell>
          <cell r="I80">
            <v>39386</v>
          </cell>
          <cell r="J80">
            <v>472023000288</v>
          </cell>
          <cell r="K80">
            <v>3238710153</v>
          </cell>
          <cell r="L80">
            <v>44095</v>
          </cell>
          <cell r="M80">
            <v>6</v>
          </cell>
          <cell r="N80" t="str">
            <v xml:space="preserve">Công ty TNHH Wang Long (Việt Nam)  </v>
          </cell>
          <cell r="P80">
            <v>2443</v>
          </cell>
          <cell r="R80">
            <v>1</v>
          </cell>
          <cell r="AB80" t="str">
            <v xml:space="preserve"> 01/2008 hoạt động</v>
          </cell>
          <cell r="AD80">
            <v>1</v>
          </cell>
          <cell r="AE80">
            <v>3</v>
          </cell>
          <cell r="AF80" t="str">
            <v>sản xuất chất có hoạt tính bề mặt cho công nghiệp dệt và giấy với quy mô từ 120 tấn/năm lên 250 tấn/năm; sản xuất các loại hoá chất khác (không bao gồm sản xuất hoá chất cơ bản) gồm: chất tinh luyện nhũ hoá, chất thẩm thấu, chất cào lông, chất cầm màu, chất tẩy hồ, chât chống thấm, chất phân tán, chất xử lý nước thải với quy mô từ 130 tấn/năm lên 250 tấn/năm</v>
          </cell>
          <cell r="AG80">
            <v>2029</v>
          </cell>
          <cell r="AH80">
            <v>20</v>
          </cell>
          <cell r="AK80" t="str">
            <v xml:space="preserve"> Đài Loan </v>
          </cell>
          <cell r="AL80">
            <v>5</v>
          </cell>
          <cell r="AM80" t="str">
            <v>Ông JOU, YUN-CHYUN</v>
          </cell>
          <cell r="AN80" t="str">
            <v>Đài Loan</v>
          </cell>
          <cell r="AO80">
            <v>3</v>
          </cell>
          <cell r="AP80">
            <v>3</v>
          </cell>
          <cell r="AR80">
            <v>235000</v>
          </cell>
          <cell r="AS80">
            <v>500000</v>
          </cell>
          <cell r="AT80">
            <v>365834</v>
          </cell>
          <cell r="AV80">
            <v>0</v>
          </cell>
          <cell r="AW80">
            <v>0</v>
          </cell>
          <cell r="AY80">
            <v>0</v>
          </cell>
          <cell r="AZ80">
            <v>0</v>
          </cell>
          <cell r="BA80">
            <v>500000</v>
          </cell>
          <cell r="BB80">
            <v>365834</v>
          </cell>
          <cell r="BC80">
            <v>14</v>
          </cell>
          <cell r="BD80">
            <v>10</v>
          </cell>
          <cell r="BE80">
            <v>14</v>
          </cell>
          <cell r="BF80">
            <v>10</v>
          </cell>
          <cell r="BG80">
            <v>0</v>
          </cell>
          <cell r="BH80">
            <v>0</v>
          </cell>
          <cell r="BK80">
            <v>0</v>
          </cell>
          <cell r="BL80">
            <v>0</v>
          </cell>
          <cell r="BM80">
            <v>0</v>
          </cell>
          <cell r="BN80">
            <v>0</v>
          </cell>
          <cell r="BQ80">
            <v>0</v>
          </cell>
          <cell r="BR80">
            <v>0</v>
          </cell>
          <cell r="BS80">
            <v>0</v>
          </cell>
          <cell r="BT80">
            <v>0</v>
          </cell>
          <cell r="BV80">
            <v>0</v>
          </cell>
          <cell r="BW80">
            <v>0</v>
          </cell>
          <cell r="BZ80">
            <v>1</v>
          </cell>
          <cell r="CA80">
            <v>1</v>
          </cell>
          <cell r="CC80" t="str">
            <v xml:space="preserve">0251-3936588/ </v>
          </cell>
          <cell r="CD80" t="str">
            <v>0251-3936788</v>
          </cell>
          <cell r="CE80" t="str">
            <v>0908.652887 MS HUỆ</v>
          </cell>
        </row>
        <row r="81">
          <cell r="H81">
            <v>472043000356</v>
          </cell>
          <cell r="I81">
            <v>39449</v>
          </cell>
          <cell r="K81">
            <v>3281265688</v>
          </cell>
          <cell r="L81">
            <v>45376</v>
          </cell>
          <cell r="M81">
            <v>9</v>
          </cell>
          <cell r="N81" t="str">
            <v xml:space="preserve">Công ty TNHH Việt Nam Musashi Paint </v>
          </cell>
          <cell r="P81">
            <v>30000</v>
          </cell>
          <cell r="R81">
            <v>1</v>
          </cell>
          <cell r="AB81" t="str">
            <v>dự kiến 06/2010 hoạt động</v>
          </cell>
          <cell r="AD81">
            <v>1</v>
          </cell>
          <cell r="AE81">
            <v>3</v>
          </cell>
          <cell r="AF81" t="str">
            <v>sản xuất sơn dùng cho các sản phẩm nhựa, kim loại, gỗ,... sơn dùng cho xây dựng công trình, nhà ở, sơn móng tay và các loại sơn khác; sản xuất mực các loại: mực in, mực viết hoặc mực vẽ và các loại mực khác và sản xuất hỗn hợp dung môi hữu cơ và các chất pha loãng, các chất tẩy sơn (không bao gồm sản xuất các loại hóa chất cơ bản) quy mô 1.200 tấn sản phẩm/năm. 
sản xuất chất đông cứng, chất làm khô đã điều chế với quy mô 800 tấn sản phẩm/năm;</v>
          </cell>
          <cell r="AG81">
            <v>2022</v>
          </cell>
          <cell r="AH81">
            <v>20</v>
          </cell>
          <cell r="AI81" t="str">
            <v>MUSASHI PAINT CO., LTD</v>
          </cell>
          <cell r="AK81" t="str">
            <v xml:space="preserve"> Nhật Bản </v>
          </cell>
          <cell r="AL81">
            <v>3</v>
          </cell>
          <cell r="AM81" t="str">
            <v>Ông SHOGO ODA</v>
          </cell>
          <cell r="AN81" t="str">
            <v>Nhật Bản</v>
          </cell>
          <cell r="AO81">
            <v>3</v>
          </cell>
          <cell r="AP81">
            <v>3</v>
          </cell>
          <cell r="AR81">
            <v>3500000</v>
          </cell>
          <cell r="AS81">
            <v>6000000</v>
          </cell>
          <cell r="AT81">
            <v>4967000</v>
          </cell>
          <cell r="AV81">
            <v>0</v>
          </cell>
          <cell r="AW81">
            <v>0</v>
          </cell>
          <cell r="AY81">
            <v>0</v>
          </cell>
          <cell r="AZ81">
            <v>0</v>
          </cell>
          <cell r="BA81">
            <v>6000000</v>
          </cell>
          <cell r="BB81">
            <v>4967000</v>
          </cell>
          <cell r="BC81">
            <v>55</v>
          </cell>
          <cell r="BD81">
            <v>51</v>
          </cell>
          <cell r="BE81">
            <v>55</v>
          </cell>
          <cell r="BF81">
            <v>51</v>
          </cell>
          <cell r="BG81">
            <v>0</v>
          </cell>
          <cell r="BH81">
            <v>0</v>
          </cell>
          <cell r="BK81">
            <v>0</v>
          </cell>
          <cell r="BL81">
            <v>0</v>
          </cell>
          <cell r="BM81">
            <v>0</v>
          </cell>
          <cell r="BN81">
            <v>0</v>
          </cell>
          <cell r="BQ81">
            <v>0</v>
          </cell>
          <cell r="BR81">
            <v>0</v>
          </cell>
          <cell r="BS81">
            <v>0</v>
          </cell>
          <cell r="BT81">
            <v>0</v>
          </cell>
          <cell r="BV81">
            <v>0</v>
          </cell>
          <cell r="BW81">
            <v>0</v>
          </cell>
          <cell r="CA81">
            <v>1</v>
          </cell>
          <cell r="CB81">
            <v>1</v>
          </cell>
          <cell r="CC81" t="str">
            <v>0251-8877010</v>
          </cell>
        </row>
        <row r="82">
          <cell r="H82">
            <v>472023000371</v>
          </cell>
          <cell r="I82">
            <v>39458</v>
          </cell>
          <cell r="J82">
            <v>472043000371</v>
          </cell>
          <cell r="K82">
            <v>4372651317</v>
          </cell>
          <cell r="L82">
            <v>45068</v>
          </cell>
          <cell r="M82">
            <v>14</v>
          </cell>
          <cell r="N82" t="str">
            <v xml:space="preserve">Công ty TNHH Kureha Việt Nam </v>
          </cell>
          <cell r="P82">
            <v>35229</v>
          </cell>
          <cell r="R82">
            <v>1</v>
          </cell>
          <cell r="U82">
            <v>1</v>
          </cell>
          <cell r="AD82">
            <v>1</v>
          </cell>
          <cell r="AE82">
            <v>3</v>
          </cell>
          <cell r="AF82" t="str">
            <v>sản xuất bao bì nhựa dùng cho thực phẩm với quy mô 6.000 tấn/năm (có công đoạn in nhãn mác trong dây chuyền sản xuất) ; chế biến nguyên liệu dùng để sản xuất bao bì nhựa với quy mô 5.000 tấn/năm. Thực hiện quyền nhập khẩu, quyền xuất khẩu, quyền phân phối bán buôn (không lập cơ sở bán buôn) các mặt hàng có mã HS 8422.
- Dịch vụ sửa chữa, bảo trì và bảo dưỡng máy dồn, đóng gói tự động doCông ty thực hiện quyền nhập khẩu, quyền phân phối</v>
          </cell>
          <cell r="AG82">
            <v>2220</v>
          </cell>
          <cell r="AH82">
            <v>22</v>
          </cell>
          <cell r="AI82" t="str">
            <v>KUREHA CORPORATION</v>
          </cell>
          <cell r="AK82" t="str">
            <v xml:space="preserve"> Nhật Bản </v>
          </cell>
          <cell r="AL82">
            <v>3</v>
          </cell>
          <cell r="AO82">
            <v>3</v>
          </cell>
          <cell r="AP82">
            <v>3</v>
          </cell>
          <cell r="AR82">
            <v>21900000</v>
          </cell>
          <cell r="AS82">
            <v>38800000</v>
          </cell>
          <cell r="AT82">
            <v>38800000</v>
          </cell>
          <cell r="AV82">
            <v>0</v>
          </cell>
          <cell r="AW82">
            <v>0</v>
          </cell>
          <cell r="AY82">
            <v>0</v>
          </cell>
          <cell r="AZ82">
            <v>0</v>
          </cell>
          <cell r="BA82">
            <v>38800000</v>
          </cell>
          <cell r="BB82">
            <v>38800000</v>
          </cell>
          <cell r="BC82">
            <v>194</v>
          </cell>
          <cell r="BD82">
            <v>187</v>
          </cell>
          <cell r="BE82">
            <v>194</v>
          </cell>
          <cell r="BF82">
            <v>187</v>
          </cell>
          <cell r="BG82">
            <v>0</v>
          </cell>
          <cell r="BH82">
            <v>0</v>
          </cell>
          <cell r="BK82">
            <v>0</v>
          </cell>
          <cell r="BL82">
            <v>0</v>
          </cell>
          <cell r="BM82">
            <v>0</v>
          </cell>
          <cell r="BN82">
            <v>0</v>
          </cell>
          <cell r="BQ82">
            <v>0</v>
          </cell>
          <cell r="BR82">
            <v>0</v>
          </cell>
          <cell r="BS82">
            <v>0</v>
          </cell>
          <cell r="BT82">
            <v>0</v>
          </cell>
          <cell r="BV82">
            <v>0</v>
          </cell>
          <cell r="BW82">
            <v>0</v>
          </cell>
          <cell r="CA82">
            <v>1</v>
          </cell>
          <cell r="CB82">
            <v>1</v>
          </cell>
          <cell r="CC82" t="str">
            <v>02513-936804</v>
          </cell>
          <cell r="CD82" t="str">
            <v>08-2944964/02513-936946</v>
          </cell>
          <cell r="CE82" t="str">
            <v>'0989106455/</v>
          </cell>
        </row>
        <row r="83">
          <cell r="H83">
            <v>472043000398</v>
          </cell>
          <cell r="I83">
            <v>39482</v>
          </cell>
          <cell r="J83">
            <v>472023000398</v>
          </cell>
          <cell r="K83">
            <v>1020217653</v>
          </cell>
          <cell r="L83">
            <v>45126</v>
          </cell>
          <cell r="M83">
            <v>11</v>
          </cell>
          <cell r="N83" t="str">
            <v xml:space="preserve">Công ty TNHH Dongsung Vina Printing </v>
          </cell>
          <cell r="P83">
            <v>15600.5</v>
          </cell>
          <cell r="R83">
            <v>1</v>
          </cell>
          <cell r="AB83">
            <v>40182</v>
          </cell>
          <cell r="AD83">
            <v>1</v>
          </cell>
          <cell r="AE83">
            <v>3</v>
          </cell>
          <cell r="AF83" t="str">
            <v>SX và gia công bao bì giấy (bao gồm công đoạn in)</v>
          </cell>
          <cell r="AG83">
            <v>1702</v>
          </cell>
          <cell r="AH83">
            <v>17</v>
          </cell>
          <cell r="AI83" t="str">
            <v>1. DONGSUNG PRINTING CO., LTD.
2. DONGSUNG PRINTING CORP.</v>
          </cell>
          <cell r="AK83" t="str">
            <v xml:space="preserve"> Hàn Quốc </v>
          </cell>
          <cell r="AL83">
            <v>6</v>
          </cell>
          <cell r="AO83">
            <v>3</v>
          </cell>
          <cell r="AP83">
            <v>3</v>
          </cell>
          <cell r="AR83">
            <v>5566724</v>
          </cell>
          <cell r="AS83">
            <v>6200000</v>
          </cell>
          <cell r="AT83">
            <v>5277999.9950000001</v>
          </cell>
          <cell r="AV83">
            <v>0</v>
          </cell>
          <cell r="AW83">
            <v>0</v>
          </cell>
          <cell r="AY83">
            <v>0</v>
          </cell>
          <cell r="AZ83">
            <v>0</v>
          </cell>
          <cell r="BA83">
            <v>6200000</v>
          </cell>
          <cell r="BB83">
            <v>5277999.9950000001</v>
          </cell>
          <cell r="BC83">
            <v>154</v>
          </cell>
          <cell r="BD83">
            <v>150</v>
          </cell>
          <cell r="BE83">
            <v>154</v>
          </cell>
          <cell r="BF83">
            <v>150</v>
          </cell>
          <cell r="BG83">
            <v>0</v>
          </cell>
          <cell r="BH83">
            <v>0</v>
          </cell>
          <cell r="BK83">
            <v>0</v>
          </cell>
          <cell r="BL83">
            <v>0</v>
          </cell>
          <cell r="BM83">
            <v>0</v>
          </cell>
          <cell r="BN83">
            <v>0</v>
          </cell>
          <cell r="BQ83">
            <v>0</v>
          </cell>
          <cell r="BR83">
            <v>0</v>
          </cell>
          <cell r="BS83">
            <v>0</v>
          </cell>
          <cell r="BT83">
            <v>0</v>
          </cell>
          <cell r="BV83">
            <v>0</v>
          </cell>
          <cell r="BW83">
            <v>0</v>
          </cell>
          <cell r="CA83">
            <v>1</v>
          </cell>
          <cell r="CC83" t="str">
            <v xml:space="preserve">0251-3936351/3 </v>
          </cell>
          <cell r="CD83" t="str">
            <v>0251-3936354</v>
          </cell>
          <cell r="CE83" t="str">
            <v>- 0915010809 MS PHƯƠNG</v>
          </cell>
        </row>
        <row r="84">
          <cell r="H84">
            <v>472033000407</v>
          </cell>
          <cell r="I84">
            <v>39506</v>
          </cell>
          <cell r="J84">
            <v>472043000407</v>
          </cell>
          <cell r="L84">
            <v>41801</v>
          </cell>
          <cell r="N84" t="str">
            <v xml:space="preserve">Công ty TNHH Shin Hong </v>
          </cell>
          <cell r="P84">
            <v>2533</v>
          </cell>
          <cell r="R84">
            <v>4</v>
          </cell>
          <cell r="T84" t="str">
            <v>Kiểm tra thực tế, đã choCông ty Gentle thuê toàn bộ nhà xưởng</v>
          </cell>
          <cell r="V84">
            <v>6</v>
          </cell>
          <cell r="W84">
            <v>43775</v>
          </cell>
          <cell r="AB84" t="str">
            <v xml:space="preserve"> tháng 3/2008</v>
          </cell>
          <cell r="AF84" t="str">
            <v>sản xuất thiệp, kính, quà lưu niệm, văn phòng phẩm có trang trí hoa khô ép hoặc thêu; sản xuất dụng cụ học tập, văn phòng phẩm, đồ lưu niệm ... bằng nhựa bọc côn trùng khô (không bao gồm các loại côn trùng gây hại đến môi trường); cho thuê nhà xưởng dôi dư với diện tích 993,333 m2 trong thời hạn 05 năm kể từ ngày được cấp Giấy chứng nhận đầu tư điều chỉnh</v>
          </cell>
          <cell r="AG84">
            <v>1709</v>
          </cell>
          <cell r="AH84">
            <v>17</v>
          </cell>
          <cell r="AK84" t="str">
            <v xml:space="preserve">Brunei Darussalam </v>
          </cell>
          <cell r="AL84">
            <v>28</v>
          </cell>
          <cell r="AM84" t="str">
            <v>Ông HO, CHIEN-HSIUNG</v>
          </cell>
          <cell r="AN84" t="str">
            <v>Đài Loan</v>
          </cell>
          <cell r="AO84">
            <v>2</v>
          </cell>
          <cell r="AP84">
            <v>2</v>
          </cell>
          <cell r="AR84">
            <v>600000</v>
          </cell>
          <cell r="AS84">
            <v>2000000</v>
          </cell>
          <cell r="AT84">
            <v>910184</v>
          </cell>
          <cell r="AV84">
            <v>0</v>
          </cell>
          <cell r="AW84">
            <v>0</v>
          </cell>
          <cell r="AY84">
            <v>0</v>
          </cell>
          <cell r="AZ84">
            <v>0</v>
          </cell>
          <cell r="BA84">
            <v>2000000</v>
          </cell>
          <cell r="BB84">
            <v>910184</v>
          </cell>
          <cell r="BC84">
            <v>58</v>
          </cell>
          <cell r="BD84">
            <v>57</v>
          </cell>
          <cell r="BE84">
            <v>58</v>
          </cell>
          <cell r="BF84">
            <v>57</v>
          </cell>
          <cell r="BG84">
            <v>0</v>
          </cell>
          <cell r="BH84">
            <v>0</v>
          </cell>
          <cell r="BK84">
            <v>0</v>
          </cell>
          <cell r="BL84">
            <v>0</v>
          </cell>
          <cell r="BM84">
            <v>0</v>
          </cell>
          <cell r="BN84">
            <v>0</v>
          </cell>
          <cell r="BQ84">
            <v>0</v>
          </cell>
          <cell r="BR84">
            <v>0</v>
          </cell>
          <cell r="BS84">
            <v>0</v>
          </cell>
          <cell r="BT84">
            <v>0</v>
          </cell>
          <cell r="BV84">
            <v>0</v>
          </cell>
          <cell r="BW84">
            <v>0</v>
          </cell>
          <cell r="CC84" t="str">
            <v>0251-3936753</v>
          </cell>
          <cell r="CD84" t="str">
            <v>0251-3936735</v>
          </cell>
        </row>
        <row r="85">
          <cell r="H85">
            <v>472043000448</v>
          </cell>
          <cell r="I85">
            <v>39562</v>
          </cell>
          <cell r="K85">
            <v>1008205686</v>
          </cell>
          <cell r="L85">
            <v>45628</v>
          </cell>
          <cell r="M85">
            <v>21</v>
          </cell>
          <cell r="N85" t="str">
            <v>DỰ ÁN CÔNG TY TNHH FT INDUSTRIES VIỆT NAM</v>
          </cell>
          <cell r="O85" t="str">
            <v xml:space="preserve">Công ty TNHH Shiseido Việt Nam  </v>
          </cell>
          <cell r="P85">
            <v>71256</v>
          </cell>
          <cell r="R85">
            <v>1</v>
          </cell>
          <cell r="U85">
            <v>1</v>
          </cell>
          <cell r="AB85">
            <v>40184</v>
          </cell>
          <cell r="AF85" t="str">
            <v xml:space="preserve">Sản xuất sp chăm sóc da với quy mô 60.000.000 sp/năm, sản phẩm làm sạch da  39.000.000 sp/năm, thuốc nhuộm tóc và sản phẩm chăm sóc tóc; sản xuất dụng cụ hóa mỹ phẩm, sản phẩm để trang điểm, nước hoa và nước thơm;dịch vụ nghiên cứu thị trường và dịch vụ quản lý chung
Sản xuất sản phẩm khử mùi và chống mùi với quy mô 8.000.000 sản phẩm/năm. Sản xuất sản phẩm chăm sóc môi với quy mô 6.000.000 sản phẩm/năm. Sản xuất sản phẩm chăm sóc răng và miệng với quy mô 6.000.000 sản phẩm/năm. </v>
          </cell>
          <cell r="AG85">
            <v>2023</v>
          </cell>
          <cell r="AH85">
            <v>20</v>
          </cell>
          <cell r="AI85" t="str">
            <v>FINETODAY HOLDINGS CO., LTD</v>
          </cell>
          <cell r="AK85" t="str">
            <v xml:space="preserve"> Nhật Bản </v>
          </cell>
          <cell r="AL85">
            <v>3</v>
          </cell>
          <cell r="AM85" t="str">
            <v>Ông Kenichi Saito</v>
          </cell>
          <cell r="AN85" t="str">
            <v>Nhật Bản</v>
          </cell>
          <cell r="AO85">
            <v>3</v>
          </cell>
          <cell r="AP85">
            <v>3</v>
          </cell>
          <cell r="AR85">
            <v>47163610</v>
          </cell>
          <cell r="AS85">
            <v>68073610</v>
          </cell>
          <cell r="AT85">
            <v>47163610</v>
          </cell>
          <cell r="AV85">
            <v>0</v>
          </cell>
          <cell r="AW85">
            <v>0</v>
          </cell>
          <cell r="AY85">
            <v>0</v>
          </cell>
          <cell r="AZ85">
            <v>0</v>
          </cell>
          <cell r="BA85">
            <v>68073610</v>
          </cell>
          <cell r="BB85">
            <v>47163610</v>
          </cell>
          <cell r="BC85">
            <v>632</v>
          </cell>
          <cell r="BD85">
            <v>630</v>
          </cell>
          <cell r="BE85">
            <v>632</v>
          </cell>
          <cell r="BF85">
            <v>630</v>
          </cell>
          <cell r="BG85">
            <v>0</v>
          </cell>
          <cell r="BH85">
            <v>0</v>
          </cell>
          <cell r="BK85">
            <v>0</v>
          </cell>
          <cell r="BL85">
            <v>0</v>
          </cell>
          <cell r="BM85">
            <v>0</v>
          </cell>
          <cell r="BN85">
            <v>0</v>
          </cell>
          <cell r="BQ85">
            <v>0</v>
          </cell>
          <cell r="BR85">
            <v>0</v>
          </cell>
          <cell r="BS85">
            <v>0</v>
          </cell>
          <cell r="BT85">
            <v>0</v>
          </cell>
          <cell r="BV85">
            <v>0</v>
          </cell>
          <cell r="BW85">
            <v>0</v>
          </cell>
          <cell r="CA85">
            <v>1</v>
          </cell>
          <cell r="CB85">
            <v>1</v>
          </cell>
          <cell r="CC85" t="str">
            <v>0251-3936468</v>
          </cell>
          <cell r="CD85" t="str">
            <v>0251-3936466</v>
          </cell>
        </row>
        <row r="86">
          <cell r="H86">
            <v>472043000514</v>
          </cell>
          <cell r="I86">
            <v>39616</v>
          </cell>
          <cell r="K86">
            <v>9810286048</v>
          </cell>
          <cell r="L86">
            <v>45009</v>
          </cell>
          <cell r="M86">
            <v>11</v>
          </cell>
          <cell r="N86" t="str">
            <v xml:space="preserve">Công ty TNHH Sanyo Việt Nam  </v>
          </cell>
          <cell r="P86">
            <v>0</v>
          </cell>
          <cell r="Q86">
            <v>2705</v>
          </cell>
          <cell r="R86">
            <v>1</v>
          </cell>
          <cell r="V86">
            <v>7</v>
          </cell>
          <cell r="W86">
            <v>45291</v>
          </cell>
          <cell r="X86" t="str">
            <v>Nhà xưởng 34: diện tích 2.871,45 m2, Nhà xưởng 35: diện tích 1.798,72 m2,Công ty CP Đô Thị Amata Biên Hòa.Lô 226/10 và lô 226, đường 2, Khu công nghiệp Long Bình (Amata), phường Long Bình, thành phố Biên Hòa, tỉnh Đồng Nai.</v>
          </cell>
          <cell r="AB86" t="str">
            <v xml:space="preserve"> tháng 3/2009</v>
          </cell>
          <cell r="AD86">
            <v>1</v>
          </cell>
          <cell r="AE86">
            <v>3</v>
          </cell>
          <cell r="AF86" t="str">
            <v>Sx tăm bông, bông ráy tai. Thực hiện quyền xuất khẩu và nhập khẩu, phân phối. Sx bao bì giấy, sơ bông, thân tăm bằng giấy</v>
          </cell>
          <cell r="AG86">
            <v>3290</v>
          </cell>
          <cell r="AH86">
            <v>32</v>
          </cell>
          <cell r="AI86" t="str">
            <v>SANYO CO., LTD.</v>
          </cell>
          <cell r="AK86" t="str">
            <v xml:space="preserve"> Nhật Bản </v>
          </cell>
          <cell r="AL86">
            <v>3</v>
          </cell>
          <cell r="AM86" t="str">
            <v>YOSHIYUKI KATAOKA</v>
          </cell>
          <cell r="AN86" t="str">
            <v>Nhật Bản</v>
          </cell>
          <cell r="AO86">
            <v>3</v>
          </cell>
          <cell r="AP86">
            <v>3</v>
          </cell>
          <cell r="AR86">
            <v>600000</v>
          </cell>
          <cell r="AS86">
            <v>4000000</v>
          </cell>
          <cell r="AT86">
            <v>2000000</v>
          </cell>
          <cell r="AV86">
            <v>0</v>
          </cell>
          <cell r="AW86">
            <v>0</v>
          </cell>
          <cell r="AY86">
            <v>0</v>
          </cell>
          <cell r="AZ86">
            <v>0</v>
          </cell>
          <cell r="BA86">
            <v>4000000</v>
          </cell>
          <cell r="BB86">
            <v>2000000</v>
          </cell>
          <cell r="BC86">
            <v>149</v>
          </cell>
          <cell r="BD86">
            <v>147</v>
          </cell>
          <cell r="BE86">
            <v>149</v>
          </cell>
          <cell r="BF86">
            <v>147</v>
          </cell>
          <cell r="BG86">
            <v>0</v>
          </cell>
          <cell r="BH86">
            <v>0</v>
          </cell>
          <cell r="BK86">
            <v>0</v>
          </cell>
          <cell r="BL86">
            <v>0</v>
          </cell>
          <cell r="BM86">
            <v>0</v>
          </cell>
          <cell r="BN86">
            <v>0</v>
          </cell>
          <cell r="BQ86">
            <v>0</v>
          </cell>
          <cell r="BR86">
            <v>0</v>
          </cell>
          <cell r="BS86">
            <v>0</v>
          </cell>
          <cell r="BT86">
            <v>0</v>
          </cell>
          <cell r="BV86">
            <v>0</v>
          </cell>
          <cell r="BW86">
            <v>0</v>
          </cell>
          <cell r="CA86">
            <v>1</v>
          </cell>
          <cell r="CB86">
            <v>1</v>
          </cell>
          <cell r="CC86" t="str">
            <v>0251-3936340/41</v>
          </cell>
          <cell r="CD86" t="str">
            <v>0251-3936633</v>
          </cell>
          <cell r="CF86" t="str">
            <v>tuoi@sa-n-yo.com.vn</v>
          </cell>
        </row>
        <row r="87">
          <cell r="H87">
            <v>472043000675</v>
          </cell>
          <cell r="I87">
            <v>39710</v>
          </cell>
          <cell r="K87">
            <v>5442241100</v>
          </cell>
          <cell r="L87">
            <v>45393</v>
          </cell>
          <cell r="M87">
            <v>13</v>
          </cell>
          <cell r="N87" t="str">
            <v xml:space="preserve">Công ty TNHH Saitex International Đồng Nai (VN) </v>
          </cell>
          <cell r="P87">
            <v>93289.1</v>
          </cell>
          <cell r="R87">
            <v>1</v>
          </cell>
          <cell r="AD87">
            <v>1</v>
          </cell>
          <cell r="AE87">
            <v>3</v>
          </cell>
          <cell r="AF87" t="str">
            <v>sản xuất các sản phẩm may mặc bằng vải Jean (không bao gồm công đoạn nhuộm) 6.000.000 sp/năm; Sản xuất các loại túi xách, ví, tạp dề, thắt lưng và giày bao gồm công đoạn giặt mài (wash) với quy mô khoảng 4.000.000 sản phẩm/năm ản xuất khẩu trang các loại (khẩu trang vải, khẩu trang y tế) bao gồm công đoạn giặt, không bao gồm công đoạn nhuộm với quy mô 1.000.000 sản phẩm/năm, sx hàng dệt sẵn (trừ trang phục)
sản xuất các sản phẩm bánh với quy mô 30 tấn sản phẩm/năm.</v>
          </cell>
          <cell r="AG87">
            <v>1410</v>
          </cell>
          <cell r="AH87">
            <v>14</v>
          </cell>
          <cell r="AI87" t="str">
            <v>SAITEX INTERNATIONAL (HK) LIMITED</v>
          </cell>
          <cell r="AK87" t="str">
            <v>Trung Quốc (Hong Kong)</v>
          </cell>
          <cell r="AL87">
            <v>16</v>
          </cell>
          <cell r="AM87" t="str">
            <v>ANDRE WONG SIN HING</v>
          </cell>
          <cell r="AN87" t="str">
            <v>Văn phòng hộ chiếu Mauritius</v>
          </cell>
          <cell r="AO87">
            <v>3</v>
          </cell>
          <cell r="AP87">
            <v>3</v>
          </cell>
          <cell r="AR87">
            <v>28000000</v>
          </cell>
          <cell r="AS87">
            <v>50000000</v>
          </cell>
          <cell r="AT87">
            <v>50000000</v>
          </cell>
          <cell r="AV87">
            <v>0</v>
          </cell>
          <cell r="AW87">
            <v>0</v>
          </cell>
          <cell r="AY87">
            <v>0</v>
          </cell>
          <cell r="AZ87">
            <v>0</v>
          </cell>
          <cell r="BA87">
            <v>50000000</v>
          </cell>
          <cell r="BB87">
            <v>50000000</v>
          </cell>
          <cell r="BC87">
            <v>2893</v>
          </cell>
          <cell r="BD87">
            <v>2871</v>
          </cell>
          <cell r="BE87">
            <v>2893</v>
          </cell>
          <cell r="BF87">
            <v>2871</v>
          </cell>
          <cell r="BG87">
            <v>0</v>
          </cell>
          <cell r="BH87">
            <v>0</v>
          </cell>
          <cell r="BK87">
            <v>0</v>
          </cell>
          <cell r="BL87">
            <v>0</v>
          </cell>
          <cell r="BM87">
            <v>0</v>
          </cell>
          <cell r="BN87">
            <v>0</v>
          </cell>
          <cell r="BQ87">
            <v>0</v>
          </cell>
          <cell r="BR87">
            <v>0</v>
          </cell>
          <cell r="BS87">
            <v>0</v>
          </cell>
          <cell r="BT87">
            <v>0</v>
          </cell>
          <cell r="BV87">
            <v>0</v>
          </cell>
          <cell r="BW87">
            <v>0</v>
          </cell>
          <cell r="BZ87">
            <v>1</v>
          </cell>
          <cell r="CA87">
            <v>1</v>
          </cell>
          <cell r="CC87" t="str">
            <v xml:space="preserve">0251-3992942/8877100/ </v>
          </cell>
          <cell r="CD87" t="str">
            <v>0251-3992943/8877107</v>
          </cell>
          <cell r="CE87" t="str">
            <v>0976.316844 MS LINH</v>
          </cell>
        </row>
        <row r="88">
          <cell r="H88">
            <v>472043000705</v>
          </cell>
          <cell r="I88">
            <v>39759</v>
          </cell>
          <cell r="K88">
            <v>5408411351</v>
          </cell>
          <cell r="L88">
            <v>45765</v>
          </cell>
          <cell r="M88">
            <v>13</v>
          </cell>
          <cell r="N88" t="str">
            <v xml:space="preserve">Công ty TNHH EPE Packaging (Việt Nam) </v>
          </cell>
          <cell r="P88">
            <v>15000</v>
          </cell>
          <cell r="R88">
            <v>1</v>
          </cell>
          <cell r="AB88" t="str">
            <v>THÁNG 04/2009</v>
          </cell>
          <cell r="AD88">
            <v>1</v>
          </cell>
          <cell r="AE88">
            <v>3</v>
          </cell>
          <cell r="AF88" t="str">
            <v>Sản xuất các loại mút xốp, khay bằng nhựa, bao bì bằng carton; thực hiện quyền XNK, PP; sản xuất túi, tấm, màng nylon với quy mô 150 tấn/năm
+ Sản xuất khuôn nhôm với quy mô 500 sản phẩm/năm.
+ Sản xuất khuôn bế với quy mô 3.000 sản phẩm/năm.
+ Sữa chữa khuôn với quy mô 100 sản phẩm/năm.</v>
          </cell>
          <cell r="AG88">
            <v>1702</v>
          </cell>
          <cell r="AH88">
            <v>17</v>
          </cell>
          <cell r="AI88" t="str">
            <v>EPE CORPORATION</v>
          </cell>
          <cell r="AK88" t="str">
            <v xml:space="preserve"> Nhật Bản </v>
          </cell>
          <cell r="AL88">
            <v>3</v>
          </cell>
          <cell r="AM88" t="str">
            <v>Ông Himorichi Yamasaki - TGĐ</v>
          </cell>
          <cell r="AN88" t="str">
            <v>Nhật Bản</v>
          </cell>
          <cell r="AO88">
            <v>3</v>
          </cell>
          <cell r="AP88">
            <v>3</v>
          </cell>
          <cell r="AQ88" t="str">
            <v>lô 515, đường 13, KCN Amata; tiến độ địa điểm 2 từ tháng 6/2023, đi vào hoạt động từ tháng 8/2023
d/c tiến độ sang tháng 5/2025</v>
          </cell>
          <cell r="AR88">
            <v>500000</v>
          </cell>
          <cell r="AS88">
            <v>6000000</v>
          </cell>
          <cell r="AT88">
            <v>1000000</v>
          </cell>
          <cell r="AV88">
            <v>0</v>
          </cell>
          <cell r="AW88">
            <v>0</v>
          </cell>
          <cell r="AX88">
            <v>1500000</v>
          </cell>
          <cell r="AY88">
            <v>0</v>
          </cell>
          <cell r="AZ88">
            <v>1500000</v>
          </cell>
          <cell r="BA88">
            <v>6000000</v>
          </cell>
          <cell r="BB88">
            <v>2500000</v>
          </cell>
          <cell r="BC88">
            <v>107</v>
          </cell>
          <cell r="BD88">
            <v>105</v>
          </cell>
          <cell r="BE88">
            <v>110</v>
          </cell>
          <cell r="BF88">
            <v>108</v>
          </cell>
          <cell r="BG88">
            <v>-3</v>
          </cell>
          <cell r="BH88">
            <v>-3</v>
          </cell>
          <cell r="BK88">
            <v>0</v>
          </cell>
          <cell r="BL88">
            <v>0</v>
          </cell>
          <cell r="BM88">
            <v>0</v>
          </cell>
          <cell r="BN88">
            <v>0</v>
          </cell>
          <cell r="BQ88">
            <v>0</v>
          </cell>
          <cell r="BR88">
            <v>0</v>
          </cell>
          <cell r="BS88">
            <v>0</v>
          </cell>
          <cell r="BT88">
            <v>0</v>
          </cell>
          <cell r="BV88">
            <v>0</v>
          </cell>
          <cell r="BW88">
            <v>0</v>
          </cell>
          <cell r="CA88">
            <v>1</v>
          </cell>
          <cell r="CC88" t="str">
            <v xml:space="preserve">0251-3936363/ </v>
          </cell>
          <cell r="CD88" t="str">
            <v>0251-3936365</v>
          </cell>
          <cell r="CE88" t="str">
            <v>0907.336164 MS LOAN</v>
          </cell>
          <cell r="CF88" t="str">
            <v>samjinnt@gmail.com</v>
          </cell>
        </row>
        <row r="89">
          <cell r="H89">
            <v>472023000721</v>
          </cell>
          <cell r="I89" t="str">
            <v>22/12/2008</v>
          </cell>
          <cell r="K89">
            <v>4367349688</v>
          </cell>
          <cell r="L89">
            <v>45580</v>
          </cell>
          <cell r="M89">
            <v>10</v>
          </cell>
          <cell r="N89" t="str">
            <v xml:space="preserve">Công ty TNHH sản phẩm công nghiệp Toshiba Asia </v>
          </cell>
          <cell r="P89">
            <v>80000</v>
          </cell>
          <cell r="R89">
            <v>1</v>
          </cell>
          <cell r="U89">
            <v>1</v>
          </cell>
          <cell r="AF89" t="str">
            <v xml:space="preserve">Mục tiêu và quy mô của dự án: 
- Thiết kế, nghiên cứu và phát triển, sản xuất, lắp ráp, gia công các loại động cơ mô tơ điện áp thấp có ứng dụng công nghệ cơ khí điện chính xác, công nghệ cao (bao gồm các chi tiết, linh kiện, các bộ phận và các sản phẩm hoàn chỉnh) với quy mô 600.000 sản phẩm hoàn thiện và 820.000 bộ linh kiện đi kèm/năm.
- Chế tạo, gia công, lắp ráp động cơ điện và máy phát điện dùng cho ngành ô tô có ứng dụng công nghệ cơ khí, điện chính xác và công nghệ cao với quy mô 600.000 sản phẩm/năm.
</v>
          </cell>
          <cell r="AG89">
            <v>2710</v>
          </cell>
          <cell r="AH89">
            <v>27</v>
          </cell>
          <cell r="AI89" t="str">
            <v>1. TOSHIBA CORPORATION; 
2. TOSHIBA INDUSTRIAL PRODUCTS AND SYSTEMS CORPORATION; 
3. TOSHIBA INFRASTRUCTURE SYSTEMS &amp; SOLUTIONS CORPORATION</v>
          </cell>
          <cell r="AK89" t="str">
            <v xml:space="preserve"> Nhật Bản </v>
          </cell>
          <cell r="AL89">
            <v>3</v>
          </cell>
          <cell r="AO89">
            <v>3</v>
          </cell>
          <cell r="AP89">
            <v>3</v>
          </cell>
          <cell r="AR89">
            <v>35000000</v>
          </cell>
          <cell r="AS89">
            <v>100000000</v>
          </cell>
          <cell r="AT89">
            <v>56000000</v>
          </cell>
          <cell r="AV89">
            <v>0</v>
          </cell>
          <cell r="AW89">
            <v>0</v>
          </cell>
          <cell r="AY89">
            <v>0</v>
          </cell>
          <cell r="AZ89">
            <v>0</v>
          </cell>
          <cell r="BA89">
            <v>100000000</v>
          </cell>
          <cell r="BB89">
            <v>56000000</v>
          </cell>
          <cell r="BC89">
            <v>1028</v>
          </cell>
          <cell r="BD89">
            <v>1018</v>
          </cell>
          <cell r="BE89">
            <v>1028</v>
          </cell>
          <cell r="BF89">
            <v>1018</v>
          </cell>
          <cell r="BG89">
            <v>0</v>
          </cell>
          <cell r="BH89">
            <v>0</v>
          </cell>
          <cell r="BK89">
            <v>0</v>
          </cell>
          <cell r="BL89">
            <v>0</v>
          </cell>
          <cell r="BM89">
            <v>0</v>
          </cell>
          <cell r="BN89">
            <v>0</v>
          </cell>
          <cell r="BQ89">
            <v>0</v>
          </cell>
          <cell r="BR89">
            <v>0</v>
          </cell>
          <cell r="BS89">
            <v>0</v>
          </cell>
          <cell r="BT89">
            <v>0</v>
          </cell>
          <cell r="BV89">
            <v>0</v>
          </cell>
          <cell r="BW89">
            <v>0</v>
          </cell>
          <cell r="BZ89">
            <v>1</v>
          </cell>
          <cell r="CA89">
            <v>1</v>
          </cell>
          <cell r="CC89" t="str">
            <v>0251-3936969</v>
          </cell>
          <cell r="CD89" t="str">
            <v>0251-3936847</v>
          </cell>
          <cell r="CG89" t="str">
            <v xml:space="preserve"> Ong Hiếu (GĐSX) hieu.np@tapl.com.vn </v>
          </cell>
        </row>
        <row r="90">
          <cell r="H90">
            <v>472043000723</v>
          </cell>
          <cell r="I90" t="str">
            <v>24/12/2008</v>
          </cell>
          <cell r="K90">
            <v>2113570245</v>
          </cell>
          <cell r="L90">
            <v>45103</v>
          </cell>
          <cell r="M90">
            <v>13</v>
          </cell>
          <cell r="N90" t="str">
            <v xml:space="preserve">Công ty TNHH Mabuchi Motor Oken Việt Nam  </v>
          </cell>
          <cell r="O90" t="str">
            <v xml:space="preserve">Công ty TNHH Oken Seiko Việt Nam  </v>
          </cell>
          <cell r="P90">
            <v>5280</v>
          </cell>
          <cell r="R90">
            <v>1</v>
          </cell>
          <cell r="U90">
            <v>1</v>
          </cell>
          <cell r="AF90" t="str">
            <v>Sản xuất các loại bơm có kích thước nhỏ dùng cho các thiết bị y tế, máy in và các thiết bị khác quy mô 8.000.000 sp/năm; Sản xuất các sản phẩm nhựa từ plastic với quy mô 78 tấn/năm
Sản xuất các loại màng bơm, van khí từ cao su với quy mô 13 tấn sản phẩm/năm</v>
          </cell>
          <cell r="AG90">
            <v>3250</v>
          </cell>
          <cell r="AH90">
            <v>32</v>
          </cell>
          <cell r="AI90" t="str">
            <v>MABUCHI MOTOR OKEN CO., LTD.</v>
          </cell>
          <cell r="AK90" t="str">
            <v xml:space="preserve"> Nhật Bản </v>
          </cell>
          <cell r="AL90">
            <v>3</v>
          </cell>
          <cell r="AM90" t="str">
            <v>Ông Sato Takeshi</v>
          </cell>
          <cell r="AN90" t="str">
            <v>Nhật Bản</v>
          </cell>
          <cell r="AO90">
            <v>3</v>
          </cell>
          <cell r="AP90">
            <v>3</v>
          </cell>
          <cell r="AR90">
            <v>1200000</v>
          </cell>
          <cell r="AS90">
            <v>3000000</v>
          </cell>
          <cell r="AT90">
            <v>3000000</v>
          </cell>
          <cell r="AV90">
            <v>0</v>
          </cell>
          <cell r="AW90">
            <v>0</v>
          </cell>
          <cell r="AY90">
            <v>0</v>
          </cell>
          <cell r="AZ90">
            <v>0</v>
          </cell>
          <cell r="BA90">
            <v>3000000</v>
          </cell>
          <cell r="BB90">
            <v>3000000</v>
          </cell>
          <cell r="BC90">
            <v>44</v>
          </cell>
          <cell r="BD90">
            <v>42</v>
          </cell>
          <cell r="BE90">
            <v>44</v>
          </cell>
          <cell r="BF90">
            <v>42</v>
          </cell>
          <cell r="BG90">
            <v>0</v>
          </cell>
          <cell r="BH90">
            <v>0</v>
          </cell>
          <cell r="BK90">
            <v>0</v>
          </cell>
          <cell r="BL90">
            <v>0</v>
          </cell>
          <cell r="BM90">
            <v>0</v>
          </cell>
          <cell r="BN90">
            <v>0</v>
          </cell>
          <cell r="BQ90">
            <v>0</v>
          </cell>
          <cell r="BR90">
            <v>0</v>
          </cell>
          <cell r="BS90">
            <v>0</v>
          </cell>
          <cell r="BT90">
            <v>0</v>
          </cell>
          <cell r="BV90">
            <v>0</v>
          </cell>
          <cell r="BW90">
            <v>0</v>
          </cell>
          <cell r="CA90">
            <v>1</v>
          </cell>
          <cell r="CC90" t="str">
            <v>0251-3992961/2/3</v>
          </cell>
          <cell r="CD90" t="str">
            <v>0251-3992964</v>
          </cell>
          <cell r="CG90" t="str">
            <v>chuyển về từ KCN Loteco</v>
          </cell>
        </row>
        <row r="91">
          <cell r="H91">
            <v>472043000724</v>
          </cell>
          <cell r="I91" t="str">
            <v>29/12/2008</v>
          </cell>
          <cell r="K91">
            <v>8726238704</v>
          </cell>
          <cell r="L91">
            <v>45055</v>
          </cell>
          <cell r="M91">
            <v>8</v>
          </cell>
          <cell r="N91" t="str">
            <v xml:space="preserve">Công ty TNHH Công nghiệp Sansei Việt Nam  </v>
          </cell>
          <cell r="P91">
            <v>5280</v>
          </cell>
          <cell r="R91">
            <v>1</v>
          </cell>
          <cell r="AD91">
            <v>1</v>
          </cell>
          <cell r="AE91">
            <v>3</v>
          </cell>
          <cell r="AF91" t="str">
            <v>Sản xuất các linh kiện cơ khí dùng cho máy móc, công cụ bơm thủy lực (không bao gồm công đoạn xi mạ); thực hiện quyền xuất khẩu, nhập khẩu, phân phối bán buôn, bán lẻ (không thành lập cơ sở bán lẻ) các sản phẩm có mã HS: 3923, 7307, 7320, 7325, 7326, 7616, 8202, 8203, 8204, 8207, 8208, 8413, 8414, 8415, 8431, 8432, 8433, 8457, 8458, 8459, 8460, 8461, 8466, 8467, 8481, 8607, 8708, 8714, 8716, 9008, 9011, 9017, 9031 và 9033. Tăng quy mô sản xuất các linh kiện cơ khí dùng cho máy móc, công cụ bơm thủy lực (không bao gồm công đoạn xi mạ) từ 73,5 tấn/năm lên thành 500 tấn/năm. Bổ sung mục tiêu gia công cắt, khoan, mài, tiện, phay, dập kim loại với quy mô 100 tấn/năm;</v>
          </cell>
          <cell r="AG91">
            <v>2610</v>
          </cell>
          <cell r="AH91">
            <v>26</v>
          </cell>
          <cell r="AI91" t="str">
            <v>SANSEI INDUSTRY CO., LTD.,</v>
          </cell>
          <cell r="AK91" t="str">
            <v xml:space="preserve"> Nhật Bản </v>
          </cell>
          <cell r="AL91">
            <v>3</v>
          </cell>
          <cell r="AM91" t="str">
            <v>Ông MASASHITO KISHI - TGĐ</v>
          </cell>
          <cell r="AN91" t="str">
            <v>Nhật Bản</v>
          </cell>
          <cell r="AO91">
            <v>3</v>
          </cell>
          <cell r="AP91">
            <v>3</v>
          </cell>
          <cell r="AR91">
            <v>200000</v>
          </cell>
          <cell r="AS91">
            <v>6000000</v>
          </cell>
          <cell r="AT91">
            <v>4000000</v>
          </cell>
          <cell r="AV91">
            <v>0</v>
          </cell>
          <cell r="AW91">
            <v>0</v>
          </cell>
          <cell r="AY91">
            <v>0</v>
          </cell>
          <cell r="AZ91">
            <v>0</v>
          </cell>
          <cell r="BA91">
            <v>6000000</v>
          </cell>
          <cell r="BB91">
            <v>4000000</v>
          </cell>
          <cell r="BC91">
            <v>131</v>
          </cell>
          <cell r="BD91">
            <v>130</v>
          </cell>
          <cell r="BE91">
            <v>131</v>
          </cell>
          <cell r="BF91">
            <v>130</v>
          </cell>
          <cell r="BG91">
            <v>0</v>
          </cell>
          <cell r="BH91">
            <v>0</v>
          </cell>
          <cell r="BK91">
            <v>0</v>
          </cell>
          <cell r="BL91">
            <v>0</v>
          </cell>
          <cell r="BM91">
            <v>0</v>
          </cell>
          <cell r="BN91">
            <v>0</v>
          </cell>
          <cell r="BQ91">
            <v>0</v>
          </cell>
          <cell r="BR91">
            <v>0</v>
          </cell>
          <cell r="BS91">
            <v>0</v>
          </cell>
          <cell r="BT91">
            <v>0</v>
          </cell>
          <cell r="BV91">
            <v>0</v>
          </cell>
          <cell r="BW91">
            <v>0</v>
          </cell>
          <cell r="CA91">
            <v>1</v>
          </cell>
          <cell r="CB91">
            <v>1</v>
          </cell>
          <cell r="CC91" t="str">
            <v>0251-8877026-9 /</v>
          </cell>
          <cell r="CE91" t="str">
            <v>0909094574 Hương</v>
          </cell>
          <cell r="CF91" t="str">
            <v>bich-thao@sansei-ind-vn.com</v>
          </cell>
          <cell r="CG91" t="str">
            <v>gia hạn thời gian thuê nhà xưởng đến 1/12/2020</v>
          </cell>
        </row>
        <row r="92">
          <cell r="H92">
            <v>47212000752</v>
          </cell>
          <cell r="I92">
            <v>40063</v>
          </cell>
          <cell r="K92" t="str">
            <v>3232001760</v>
          </cell>
          <cell r="L92">
            <v>45124</v>
          </cell>
          <cell r="M92">
            <v>2</v>
          </cell>
          <cell r="N92" t="str">
            <v>Công ty CP Thực phẩm và nước giải khát Dona Newtower</v>
          </cell>
          <cell r="P92">
            <v>35860</v>
          </cell>
          <cell r="R92">
            <v>1</v>
          </cell>
          <cell r="AF92" t="str">
            <v>Sản xuất nước giải khát, các loại bánh và chế biến các mặt hàng nông sản thực phẩm.</v>
          </cell>
          <cell r="AG92">
            <v>1104</v>
          </cell>
          <cell r="AH92">
            <v>11</v>
          </cell>
          <cell r="AI92" t="str">
            <v>TổngCông ty Rau quả, nông sản -Công ty CP,Công ty Golden Sino (Holdings) Limited,Công ty Honsan International;</v>
          </cell>
          <cell r="AK92" t="str">
            <v xml:space="preserve"> Việt Nam - Trung Quốc (Hồng Kông) </v>
          </cell>
          <cell r="AL92">
            <v>16</v>
          </cell>
          <cell r="AO92">
            <v>2</v>
          </cell>
          <cell r="AP92">
            <v>2</v>
          </cell>
          <cell r="AR92">
            <v>6796914</v>
          </cell>
          <cell r="AS92">
            <v>10083942</v>
          </cell>
          <cell r="AT92">
            <v>6000000</v>
          </cell>
          <cell r="AV92">
            <v>0</v>
          </cell>
          <cell r="AW92">
            <v>0</v>
          </cell>
          <cell r="AY92">
            <v>0</v>
          </cell>
          <cell r="AZ92">
            <v>0</v>
          </cell>
          <cell r="BA92">
            <v>10083942</v>
          </cell>
          <cell r="BB92">
            <v>6000000</v>
          </cell>
          <cell r="BC92">
            <v>140</v>
          </cell>
          <cell r="BD92">
            <v>140</v>
          </cell>
          <cell r="BE92">
            <v>140</v>
          </cell>
          <cell r="BF92">
            <v>140</v>
          </cell>
          <cell r="BG92">
            <v>0</v>
          </cell>
          <cell r="BH92">
            <v>0</v>
          </cell>
          <cell r="BK92">
            <v>0</v>
          </cell>
          <cell r="BL92">
            <v>0</v>
          </cell>
          <cell r="BM92">
            <v>0</v>
          </cell>
          <cell r="BN92">
            <v>0</v>
          </cell>
          <cell r="BQ92">
            <v>0</v>
          </cell>
          <cell r="BR92">
            <v>0</v>
          </cell>
          <cell r="BS92">
            <v>0</v>
          </cell>
          <cell r="BT92">
            <v>0</v>
          </cell>
          <cell r="BV92">
            <v>0</v>
          </cell>
          <cell r="BW92">
            <v>0</v>
          </cell>
          <cell r="CB92">
            <v>1</v>
          </cell>
          <cell r="CC92" t="str">
            <v>0251-38336167-169</v>
          </cell>
        </row>
        <row r="93">
          <cell r="H93">
            <v>472043000768</v>
          </cell>
          <cell r="I93">
            <v>40097</v>
          </cell>
          <cell r="L93">
            <v>41271</v>
          </cell>
          <cell r="N93" t="str">
            <v xml:space="preserve">Công ty TNHH Kumkang Vina </v>
          </cell>
          <cell r="P93">
            <v>6819</v>
          </cell>
          <cell r="R93">
            <v>1</v>
          </cell>
          <cell r="AD93">
            <v>1</v>
          </cell>
          <cell r="AE93">
            <v>3</v>
          </cell>
          <cell r="AF93" t="str">
            <v>Sản xuất các loại co nối bằng thép; Thực hiện quyền xuất khẩu, nhập khẩu các mặt hàng phù hợp với hoạt động sản xuất kinh doanh của doanh nghiệp; Thực hiện quyền phân phối bán buôn, bán lẻ (không thành lập cơ sở bán buôn, bán lẻ) mặt hàng các mặt hàng ống, phụ kiện ống, mặt bích, van và ống nối bằng thép và thép không gỉ có mã số HS 7304, 7306, 7307 và 8481 theo quy định của pháp luật</v>
          </cell>
          <cell r="AG93">
            <v>2410</v>
          </cell>
          <cell r="AH93">
            <v>24</v>
          </cell>
          <cell r="AK93" t="str">
            <v xml:space="preserve"> Hàn Quốc </v>
          </cell>
          <cell r="AL93">
            <v>6</v>
          </cell>
          <cell r="AO93">
            <v>3</v>
          </cell>
          <cell r="AP93">
            <v>3</v>
          </cell>
          <cell r="AR93">
            <v>3000000</v>
          </cell>
          <cell r="AS93">
            <v>4300000</v>
          </cell>
          <cell r="AT93">
            <v>4300000</v>
          </cell>
          <cell r="AV93">
            <v>0</v>
          </cell>
          <cell r="AW93">
            <v>0</v>
          </cell>
          <cell r="AY93">
            <v>0</v>
          </cell>
          <cell r="AZ93">
            <v>0</v>
          </cell>
          <cell r="BA93">
            <v>4300000</v>
          </cell>
          <cell r="BB93">
            <v>4300000</v>
          </cell>
          <cell r="BC93">
            <v>8</v>
          </cell>
          <cell r="BD93">
            <v>7</v>
          </cell>
          <cell r="BE93">
            <v>8</v>
          </cell>
          <cell r="BF93">
            <v>7</v>
          </cell>
          <cell r="BG93">
            <v>0</v>
          </cell>
          <cell r="BH93">
            <v>0</v>
          </cell>
          <cell r="BK93">
            <v>0</v>
          </cell>
          <cell r="BL93">
            <v>0</v>
          </cell>
          <cell r="BM93">
            <v>0</v>
          </cell>
          <cell r="BN93">
            <v>0</v>
          </cell>
          <cell r="BQ93">
            <v>0</v>
          </cell>
          <cell r="BR93">
            <v>0</v>
          </cell>
          <cell r="BS93">
            <v>0</v>
          </cell>
          <cell r="BT93">
            <v>0</v>
          </cell>
          <cell r="BV93">
            <v>0</v>
          </cell>
          <cell r="BW93">
            <v>0</v>
          </cell>
          <cell r="CA93">
            <v>1</v>
          </cell>
          <cell r="CB93">
            <v>1</v>
          </cell>
          <cell r="CC93" t="str">
            <v>0251-3936576/</v>
          </cell>
          <cell r="CD93" t="str">
            <v>0251-3936578</v>
          </cell>
          <cell r="CE93" t="str">
            <v xml:space="preserve"> 0908.422760 MS UYÊN</v>
          </cell>
          <cell r="CF93" t="str">
            <v>enquiry@kumkangvina.com</v>
          </cell>
        </row>
        <row r="94">
          <cell r="H94">
            <v>472043000785</v>
          </cell>
          <cell r="I94" t="str">
            <v>25/1/2010</v>
          </cell>
          <cell r="K94">
            <v>7638066554</v>
          </cell>
          <cell r="L94">
            <v>43684</v>
          </cell>
          <cell r="M94">
            <v>5</v>
          </cell>
          <cell r="N94" t="str">
            <v xml:space="preserve">Công ty TNHH Daikan Việt Nam </v>
          </cell>
          <cell r="P94">
            <v>15000</v>
          </cell>
          <cell r="R94">
            <v>1</v>
          </cell>
          <cell r="U94">
            <v>1</v>
          </cell>
          <cell r="AF94" t="str">
            <v xml:space="preserve">Mục tiêu và quy mô của dự án: 
- Sản xuất các loại bảng hiệu và bảng quảng cáo, có bao gồm công đoạn sơn, in, xi mạ chân không trên sản phẩm củaCông ty với quy mô 18.000 sản phẩm/năm;
 - Thiết kế, lắp đặt thành phẩm, bán thành phẩm các vật dụng, linh kiện phục vụ chiếu sáng, thủ công mỹ nghệ, trang trí nội thất, ngoại thất (của xe, tàu, thuyền, cửa hiệu, nhà ở, nhà hàng, khách sạn, bảng hiệu quảng cáo ngoài trời, công trình công cộng) với quy mô 14.200 sản phẩm/năm;
 - Gia công nguyên liệu phục vụ sản xuất bảng hiệu và bảng quảng cáo với quy mô 20.000 sản phẩm/năm;
 - Thiết kế, may đồ bảo hộ lao động, quần áo thời trang; in logo lên đồ bảo hộ lao động, quần áo thời trang, các vật dụng trang trí, thủ công mỹ nghệ với quy mô 20.000 sản phẩm/năm.
</v>
          </cell>
          <cell r="AG94">
            <v>2599</v>
          </cell>
          <cell r="AH94">
            <v>25</v>
          </cell>
          <cell r="AK94" t="str">
            <v xml:space="preserve"> Nhật Bản </v>
          </cell>
          <cell r="AL94">
            <v>3</v>
          </cell>
          <cell r="AO94">
            <v>3</v>
          </cell>
          <cell r="AP94">
            <v>3</v>
          </cell>
          <cell r="AR94">
            <v>2500000</v>
          </cell>
          <cell r="AS94">
            <v>5000000</v>
          </cell>
          <cell r="AT94">
            <v>3657263</v>
          </cell>
          <cell r="AV94">
            <v>0</v>
          </cell>
          <cell r="AW94">
            <v>0</v>
          </cell>
          <cell r="AY94">
            <v>0</v>
          </cell>
          <cell r="AZ94">
            <v>0</v>
          </cell>
          <cell r="BA94">
            <v>5000000</v>
          </cell>
          <cell r="BB94">
            <v>3657263</v>
          </cell>
          <cell r="BC94">
            <v>140</v>
          </cell>
          <cell r="BD94">
            <v>140</v>
          </cell>
          <cell r="BE94">
            <v>140</v>
          </cell>
          <cell r="BF94">
            <v>140</v>
          </cell>
          <cell r="BG94">
            <v>0</v>
          </cell>
          <cell r="BH94">
            <v>0</v>
          </cell>
          <cell r="BK94">
            <v>0</v>
          </cell>
          <cell r="BL94">
            <v>0</v>
          </cell>
          <cell r="BM94">
            <v>0</v>
          </cell>
          <cell r="BN94">
            <v>0</v>
          </cell>
          <cell r="BQ94">
            <v>0</v>
          </cell>
          <cell r="BR94">
            <v>0</v>
          </cell>
          <cell r="BS94">
            <v>0</v>
          </cell>
          <cell r="BT94">
            <v>0</v>
          </cell>
          <cell r="BV94">
            <v>0</v>
          </cell>
          <cell r="BW94">
            <v>0</v>
          </cell>
          <cell r="BZ94">
            <v>1</v>
          </cell>
          <cell r="CA94">
            <v>1</v>
          </cell>
          <cell r="CC94" t="str">
            <v>0251-2860178/</v>
          </cell>
          <cell r="CD94" t="str">
            <v>0251-2860179</v>
          </cell>
          <cell r="CE94" t="str">
            <v xml:space="preserve"> 0917.487338 MS THÙY</v>
          </cell>
          <cell r="CF94" t="str">
            <v>thuy.nguyen@daikanvn.com</v>
          </cell>
        </row>
        <row r="95">
          <cell r="H95" t="str">
            <v>57/GP-KCN-ĐN</v>
          </cell>
          <cell r="I95">
            <v>36823</v>
          </cell>
          <cell r="J95">
            <v>472043000648</v>
          </cell>
          <cell r="K95">
            <v>1064796833</v>
          </cell>
          <cell r="L95">
            <v>45390</v>
          </cell>
          <cell r="M95">
            <v>11</v>
          </cell>
          <cell r="N95" t="str">
            <v xml:space="preserve">Công ty TNHH PPG Việt Nam </v>
          </cell>
          <cell r="Q95">
            <v>4400</v>
          </cell>
          <cell r="R95">
            <v>1</v>
          </cell>
          <cell r="V95">
            <v>7</v>
          </cell>
          <cell r="W95">
            <v>46752</v>
          </cell>
          <cell r="AD95">
            <v>1</v>
          </cell>
          <cell r="AE95">
            <v>3</v>
          </cell>
          <cell r="AF95" t="str">
            <v>Sx các loại chất phủ bề mặt kim loại có công dụng đặc biệt.</v>
          </cell>
          <cell r="AG95">
            <v>2029</v>
          </cell>
          <cell r="AH95">
            <v>20</v>
          </cell>
          <cell r="AI95" t="str">
            <v>PPG INDUSTRIES SECURITIES, LLC.</v>
          </cell>
          <cell r="AK95" t="str">
            <v xml:space="preserve"> Mỹ </v>
          </cell>
          <cell r="AL95">
            <v>2</v>
          </cell>
          <cell r="AO95">
            <v>3</v>
          </cell>
          <cell r="AP95">
            <v>3</v>
          </cell>
          <cell r="AR95">
            <v>6200000</v>
          </cell>
          <cell r="AS95">
            <v>14833000</v>
          </cell>
          <cell r="AT95">
            <v>6200000</v>
          </cell>
          <cell r="AV95">
            <v>0</v>
          </cell>
          <cell r="AW95">
            <v>0</v>
          </cell>
          <cell r="AY95">
            <v>0</v>
          </cell>
          <cell r="AZ95">
            <v>0</v>
          </cell>
          <cell r="BA95">
            <v>14833000</v>
          </cell>
          <cell r="BB95">
            <v>6200000</v>
          </cell>
          <cell r="BC95">
            <v>73</v>
          </cell>
          <cell r="BD95">
            <v>72</v>
          </cell>
          <cell r="BE95">
            <v>73</v>
          </cell>
          <cell r="BF95">
            <v>72</v>
          </cell>
          <cell r="BG95">
            <v>0</v>
          </cell>
          <cell r="BH95">
            <v>0</v>
          </cell>
          <cell r="BK95">
            <v>0</v>
          </cell>
          <cell r="BL95">
            <v>0</v>
          </cell>
          <cell r="BM95">
            <v>0</v>
          </cell>
          <cell r="BN95">
            <v>0</v>
          </cell>
          <cell r="BQ95">
            <v>0</v>
          </cell>
          <cell r="BR95">
            <v>0</v>
          </cell>
          <cell r="BS95">
            <v>0</v>
          </cell>
          <cell r="BT95">
            <v>0</v>
          </cell>
          <cell r="BV95">
            <v>0</v>
          </cell>
          <cell r="BW95">
            <v>0</v>
          </cell>
          <cell r="CC95" t="str">
            <v>0251-3936761</v>
          </cell>
          <cell r="CD95" t="str">
            <v>08-8233011</v>
          </cell>
        </row>
        <row r="96">
          <cell r="H96">
            <v>472043000822</v>
          </cell>
          <cell r="I96">
            <v>40330</v>
          </cell>
          <cell r="K96">
            <v>5471082344</v>
          </cell>
          <cell r="L96">
            <v>45439</v>
          </cell>
          <cell r="M96">
            <v>11</v>
          </cell>
          <cell r="N96" t="str">
            <v xml:space="preserve">Công ty TNHH Việt Nam Create Medic </v>
          </cell>
          <cell r="P96">
            <v>19014</v>
          </cell>
          <cell r="R96">
            <v>1</v>
          </cell>
          <cell r="U96">
            <v>1</v>
          </cell>
          <cell r="AD96">
            <v>1</v>
          </cell>
          <cell r="AE96">
            <v>3</v>
          </cell>
          <cell r="AF96" t="str">
            <v>sản xuất các dụng cụ y tế bao gồm: Ống thông nuôi ăn, bộ ống thông nuôi ăn, dụng cụ cố định thành dạ dày II, ống dẫn lưu thận, bộ dẫn lưu thận, ống thông bàng quang, bộ ống thông mở đường rò ra da, ống nối tiếp PVC, ống nong thực quản, bộ mở thông dạ dày ra da, ống thông tắc ruột, bộ ống thông tắc ruột, ống thụ tinh nhân tạo, ống nong thực quản, ống cầm máu thực quản, bộ ống truyền tĩnh mạch.
Gia công xuất khẩu dụng cụ y tế cho thương nhân nước ngoài</v>
          </cell>
          <cell r="AG96">
            <v>2599</v>
          </cell>
          <cell r="AH96">
            <v>25</v>
          </cell>
          <cell r="AI96" t="str">
            <v>CREATE MEDIC CO., LTD</v>
          </cell>
          <cell r="AK96" t="str">
            <v>Nhật Bản</v>
          </cell>
          <cell r="AL96">
            <v>3</v>
          </cell>
          <cell r="AM96" t="str">
            <v>SASAKI NORIHITO</v>
          </cell>
          <cell r="AN96" t="str">
            <v>Nhật Bản</v>
          </cell>
          <cell r="AO96">
            <v>3</v>
          </cell>
          <cell r="AP96">
            <v>3</v>
          </cell>
          <cell r="AR96">
            <v>5555555</v>
          </cell>
          <cell r="AS96">
            <v>16000000</v>
          </cell>
          <cell r="AT96">
            <v>16000000</v>
          </cell>
          <cell r="AV96">
            <v>0</v>
          </cell>
          <cell r="AW96">
            <v>0</v>
          </cell>
          <cell r="AY96">
            <v>0</v>
          </cell>
          <cell r="AZ96">
            <v>0</v>
          </cell>
          <cell r="BA96">
            <v>16000000</v>
          </cell>
          <cell r="BB96">
            <v>16000000</v>
          </cell>
          <cell r="BC96">
            <v>197</v>
          </cell>
          <cell r="BD96">
            <v>194</v>
          </cell>
          <cell r="BE96">
            <v>197</v>
          </cell>
          <cell r="BF96">
            <v>194</v>
          </cell>
          <cell r="BG96">
            <v>0</v>
          </cell>
          <cell r="BH96">
            <v>0</v>
          </cell>
          <cell r="BK96">
            <v>0</v>
          </cell>
          <cell r="BL96">
            <v>0</v>
          </cell>
          <cell r="BM96">
            <v>0</v>
          </cell>
          <cell r="BN96">
            <v>0</v>
          </cell>
          <cell r="BQ96">
            <v>0</v>
          </cell>
          <cell r="BR96">
            <v>0</v>
          </cell>
          <cell r="BS96">
            <v>0</v>
          </cell>
          <cell r="BT96">
            <v>0</v>
          </cell>
          <cell r="BV96">
            <v>0</v>
          </cell>
          <cell r="BW96">
            <v>0</v>
          </cell>
          <cell r="CA96">
            <v>1</v>
          </cell>
          <cell r="CC96" t="str">
            <v>0251-8877055</v>
          </cell>
          <cell r="CD96" t="str">
            <v>0251-8877056</v>
          </cell>
        </row>
        <row r="97">
          <cell r="H97">
            <v>472043000837</v>
          </cell>
          <cell r="I97">
            <v>40420</v>
          </cell>
          <cell r="K97">
            <v>9813151341</v>
          </cell>
          <cell r="L97">
            <v>44722</v>
          </cell>
          <cell r="M97">
            <v>7</v>
          </cell>
          <cell r="N97" t="str">
            <v xml:space="preserve">Công ty TNHH Gojo Paper (Việt nam) </v>
          </cell>
          <cell r="P97">
            <v>8000</v>
          </cell>
          <cell r="R97">
            <v>1</v>
          </cell>
          <cell r="U97">
            <v>1</v>
          </cell>
          <cell r="AD97">
            <v>1</v>
          </cell>
          <cell r="AE97">
            <v>3</v>
          </cell>
          <cell r="AF97" t="str">
            <v>Sản xuất các loại bao bì giấy (từ nguyên liệu là giấy bìa, giấy cuộn) và bao bì nhựa (từ nguyên liệu là nhựa PP/PE); sản xuất sản phẩm giấy nguyên liệu (giấy cuộn các loại, giấy tấm, giấy miếng…) từ cuộn, tấm lớn; thực hiện quyền xuất khẩu, nhập khẩu, phân phối bán buôn, bán lẻ (không thành lập cơ sở bán lẻ) các mặt hàng có mã HS là 4802, 4804, 4805, 4807, 4808, 4810, 4811, 4817, 4819, 4823, 39.19, 39.20, 39.21, sản xuất catalogue  thuật, thương mại, thiếp, phong bì, danh thiếp các loại, tờ rơi, tờ gấp, áp phích có nội dung không phải là xuất bản phẩm với quy mô 1.200.000 sản phẩm/năm</v>
          </cell>
          <cell r="AG97">
            <v>1709</v>
          </cell>
          <cell r="AH97">
            <v>17</v>
          </cell>
          <cell r="AI97" t="str">
            <v>GOJO PAPER MFG. CO., LTD.</v>
          </cell>
          <cell r="AK97" t="str">
            <v xml:space="preserve"> Nhật Bản </v>
          </cell>
          <cell r="AL97">
            <v>3</v>
          </cell>
          <cell r="AM97" t="str">
            <v>Ông KOICHIRO KAWAGUCHI</v>
          </cell>
          <cell r="AN97" t="str">
            <v>Nhật Bản</v>
          </cell>
          <cell r="AO97">
            <v>3</v>
          </cell>
          <cell r="AP97">
            <v>3</v>
          </cell>
          <cell r="AR97">
            <v>2300000</v>
          </cell>
          <cell r="AS97">
            <v>6900000</v>
          </cell>
          <cell r="AT97">
            <v>6200000</v>
          </cell>
          <cell r="AV97">
            <v>0</v>
          </cell>
          <cell r="AW97">
            <v>0</v>
          </cell>
          <cell r="AY97">
            <v>0</v>
          </cell>
          <cell r="AZ97">
            <v>0</v>
          </cell>
          <cell r="BA97">
            <v>6900000</v>
          </cell>
          <cell r="BB97">
            <v>6200000</v>
          </cell>
          <cell r="BC97">
            <v>36</v>
          </cell>
          <cell r="BD97">
            <v>34</v>
          </cell>
          <cell r="BE97">
            <v>36</v>
          </cell>
          <cell r="BF97">
            <v>34</v>
          </cell>
          <cell r="BG97">
            <v>0</v>
          </cell>
          <cell r="BH97">
            <v>0</v>
          </cell>
          <cell r="BK97">
            <v>0</v>
          </cell>
          <cell r="BL97">
            <v>0</v>
          </cell>
          <cell r="BM97">
            <v>0</v>
          </cell>
          <cell r="BN97">
            <v>0</v>
          </cell>
          <cell r="BQ97">
            <v>0</v>
          </cell>
          <cell r="BR97">
            <v>0</v>
          </cell>
          <cell r="BS97">
            <v>0</v>
          </cell>
          <cell r="BT97">
            <v>0</v>
          </cell>
          <cell r="BV97">
            <v>0</v>
          </cell>
          <cell r="BW97">
            <v>0</v>
          </cell>
          <cell r="BZ97">
            <v>1</v>
          </cell>
          <cell r="CA97">
            <v>1</v>
          </cell>
          <cell r="CC97" t="str">
            <v>0251-8877045/8899986</v>
          </cell>
          <cell r="CD97" t="str">
            <v>0251-8877044</v>
          </cell>
        </row>
        <row r="98">
          <cell r="H98">
            <v>472043000840</v>
          </cell>
          <cell r="I98" t="str">
            <v>30/9/2010</v>
          </cell>
          <cell r="K98">
            <v>1052431262</v>
          </cell>
          <cell r="L98">
            <v>44281</v>
          </cell>
          <cell r="M98">
            <v>10</v>
          </cell>
          <cell r="N98" t="str">
            <v xml:space="preserve">Công ty TNHH Chang Dae Vina  </v>
          </cell>
          <cell r="P98">
            <v>10010</v>
          </cell>
          <cell r="R98">
            <v>1</v>
          </cell>
          <cell r="AE98">
            <v>3</v>
          </cell>
          <cell r="AF98" t="str">
            <v>Sản xuất khuôn mẫu, không bao gồm công đoạn xi mạ với quy mô 1.000 bộ/năm (tương đương 4.000 tấn/năm).
- Sản xuất các sản phẩm nhựa bằng công nghệ ép phun (sản phẩm là các thiết bị như vỏ tivi, máy vi tính và linh kiện khác bằng công nghệ ép phun) với quy mô 5.990 tấn/năm.
- Thực hiện quyền xuất khẩu và quyền nhập khẩu đối với: sản phẩm các thiết bị như vỏ tivi, vỏ máy vi tính và linh kiện khác bằng công nghệ ép phun (Mã HS 3926); Hộp khuôn đúc kim loại, đế khuôn, mẫu làm khuôn, khuôn dùng cho kim loại (trừ khuôn đúc thỏi) (Mã HS 8480); Dịch vụ sửa chữa, bảo dưỡng khuôn mẫu (CPC 633)</v>
          </cell>
          <cell r="AG98">
            <v>2930</v>
          </cell>
          <cell r="AH98">
            <v>29</v>
          </cell>
          <cell r="AK98" t="str">
            <v xml:space="preserve"> Hàn Quốc </v>
          </cell>
          <cell r="AL98">
            <v>6</v>
          </cell>
          <cell r="AM98" t="str">
            <v>JANG WON</v>
          </cell>
          <cell r="AN98" t="str">
            <v>Hàn Quốc</v>
          </cell>
          <cell r="AO98">
            <v>3</v>
          </cell>
          <cell r="AP98">
            <v>3</v>
          </cell>
          <cell r="AR98">
            <v>6310130</v>
          </cell>
          <cell r="AS98">
            <v>13100000</v>
          </cell>
          <cell r="AT98">
            <v>10000000</v>
          </cell>
          <cell r="AV98">
            <v>0</v>
          </cell>
          <cell r="AW98">
            <v>0</v>
          </cell>
          <cell r="AY98">
            <v>0</v>
          </cell>
          <cell r="AZ98">
            <v>0</v>
          </cell>
          <cell r="BA98">
            <v>13100000</v>
          </cell>
          <cell r="BB98">
            <v>10000000</v>
          </cell>
          <cell r="BC98">
            <v>284</v>
          </cell>
          <cell r="BD98">
            <v>278</v>
          </cell>
          <cell r="BE98">
            <v>284</v>
          </cell>
          <cell r="BF98">
            <v>278</v>
          </cell>
          <cell r="BG98">
            <v>0</v>
          </cell>
          <cell r="BH98">
            <v>0</v>
          </cell>
          <cell r="BK98">
            <v>0</v>
          </cell>
          <cell r="BL98">
            <v>0</v>
          </cell>
          <cell r="BM98">
            <v>0</v>
          </cell>
          <cell r="BN98">
            <v>0</v>
          </cell>
          <cell r="BQ98">
            <v>0</v>
          </cell>
          <cell r="BR98">
            <v>0</v>
          </cell>
          <cell r="BS98">
            <v>0</v>
          </cell>
          <cell r="BT98">
            <v>0</v>
          </cell>
          <cell r="BV98">
            <v>0</v>
          </cell>
          <cell r="BW98">
            <v>0</v>
          </cell>
          <cell r="CA98">
            <v>1</v>
          </cell>
          <cell r="CC98" t="str">
            <v xml:space="preserve">0251-8877036-8/ </v>
          </cell>
          <cell r="CD98" t="str">
            <v>0251-8877038-9</v>
          </cell>
          <cell r="CE98" t="str">
            <v>0907336634 - MS HIỀN</v>
          </cell>
          <cell r="CG98" t="str">
            <v>S nhà xưởng là 3.746,72m2</v>
          </cell>
        </row>
        <row r="99">
          <cell r="H99">
            <v>472043000843</v>
          </cell>
          <cell r="I99">
            <v>40491</v>
          </cell>
          <cell r="J99">
            <v>472023000843</v>
          </cell>
          <cell r="K99">
            <v>9841153516</v>
          </cell>
          <cell r="L99">
            <v>45033</v>
          </cell>
          <cell r="M99">
            <v>3</v>
          </cell>
          <cell r="N99" t="str">
            <v>Công ty TNHH Suzuki Latex Việt Nam</v>
          </cell>
          <cell r="O99" t="str">
            <v xml:space="preserve"> (tên cũCông ty TNHH VSL)</v>
          </cell>
          <cell r="P99">
            <v>9500</v>
          </cell>
          <cell r="R99">
            <v>1</v>
          </cell>
          <cell r="AD99">
            <v>1</v>
          </cell>
          <cell r="AE99">
            <v>3</v>
          </cell>
          <cell r="AF99" t="str">
            <v>Sản xuất các sản phẩm từ cao su tổng hợp và cao su tự nhiên đã qua tinh chế (keo cao su latex) như bao tay ngón tay, bóng bay; thực hiện quyền nhập khẩu, quyền phân phối các mặt hàng có mã HS là 3926, 4015, 4016, 8305 và 9503</v>
          </cell>
          <cell r="AG99">
            <v>2212</v>
          </cell>
          <cell r="AH99">
            <v>22</v>
          </cell>
          <cell r="AI99" t="str">
            <v>1. SUZUKI LATEX INDUSTRY CO., LTD.
2. Ông TAKAYUKI SUZUKI
3. Ông YUSUKE SUZUKI</v>
          </cell>
          <cell r="AK99" t="str">
            <v xml:space="preserve"> Nhật Bản </v>
          </cell>
          <cell r="AL99">
            <v>3</v>
          </cell>
          <cell r="AM99" t="str">
            <v>ÔngTakayuki Suzuki</v>
          </cell>
          <cell r="AN99" t="str">
            <v>Nhật Bản</v>
          </cell>
          <cell r="AO99">
            <v>3</v>
          </cell>
          <cell r="AP99">
            <v>3</v>
          </cell>
          <cell r="AR99">
            <v>2850000</v>
          </cell>
          <cell r="AS99">
            <v>6500000</v>
          </cell>
          <cell r="AT99">
            <v>6500000</v>
          </cell>
          <cell r="AV99">
            <v>0</v>
          </cell>
          <cell r="AW99">
            <v>0</v>
          </cell>
          <cell r="AY99">
            <v>0</v>
          </cell>
          <cell r="AZ99">
            <v>0</v>
          </cell>
          <cell r="BA99">
            <v>6500000</v>
          </cell>
          <cell r="BB99">
            <v>6500000</v>
          </cell>
          <cell r="BC99">
            <v>54</v>
          </cell>
          <cell r="BD99">
            <v>53</v>
          </cell>
          <cell r="BE99">
            <v>54</v>
          </cell>
          <cell r="BF99">
            <v>53</v>
          </cell>
          <cell r="BG99">
            <v>0</v>
          </cell>
          <cell r="BH99">
            <v>0</v>
          </cell>
          <cell r="BK99">
            <v>0</v>
          </cell>
          <cell r="BL99">
            <v>0</v>
          </cell>
          <cell r="BM99">
            <v>0</v>
          </cell>
          <cell r="BN99">
            <v>0</v>
          </cell>
          <cell r="BQ99">
            <v>0</v>
          </cell>
          <cell r="BR99">
            <v>0</v>
          </cell>
          <cell r="BS99">
            <v>0</v>
          </cell>
          <cell r="BT99">
            <v>0</v>
          </cell>
          <cell r="BV99">
            <v>0</v>
          </cell>
          <cell r="BW99">
            <v>0</v>
          </cell>
          <cell r="BZ99">
            <v>1</v>
          </cell>
          <cell r="CA99">
            <v>1</v>
          </cell>
          <cell r="CC99" t="str">
            <v xml:space="preserve">02518-877032/ </v>
          </cell>
          <cell r="CD99" t="str">
            <v>02518-877033</v>
          </cell>
          <cell r="CE99" t="str">
            <v>0915539664 MS TRANG</v>
          </cell>
          <cell r="CF99" t="str">
            <v>chiefacct-vn@suzukilatex.co.jp</v>
          </cell>
        </row>
        <row r="100">
          <cell r="H100">
            <v>472043000844</v>
          </cell>
          <cell r="I100">
            <v>40492</v>
          </cell>
          <cell r="K100">
            <v>3216041512</v>
          </cell>
          <cell r="L100">
            <v>44998</v>
          </cell>
          <cell r="M100">
            <v>9</v>
          </cell>
          <cell r="N100" t="str">
            <v xml:space="preserve">Công ty TNHH Briskheat Việt Nam </v>
          </cell>
          <cell r="Q100">
            <v>4958.72</v>
          </cell>
          <cell r="R100">
            <v>1</v>
          </cell>
          <cell r="V100">
            <v>7</v>
          </cell>
          <cell r="W100">
            <v>46674</v>
          </cell>
          <cell r="X100" t="str">
            <v>Công ty CP Đô Thị Amata Biên Hòa.</v>
          </cell>
          <cell r="AF100" t="str">
            <v>Sx vỏ bọc chịu nhiệt, vỏ bọc cách nhiệt và thiết bị kiểm soát nhiệt độ sử dụng trong ngành công nghiệp điện, điện tử</v>
          </cell>
          <cell r="AG100">
            <v>3290</v>
          </cell>
          <cell r="AH100">
            <v>32</v>
          </cell>
          <cell r="AI100" t="str">
            <v>BRISKHEAT CORPORATION (HK) LIMITED</v>
          </cell>
          <cell r="AK100" t="str">
            <v xml:space="preserve"> Nhật Bản </v>
          </cell>
          <cell r="AL100">
            <v>3</v>
          </cell>
          <cell r="AM100" t="str">
            <v>Ông RYAN ROSWELL BIRD - TGD</v>
          </cell>
          <cell r="AN100" t="str">
            <v>Mỹ</v>
          </cell>
          <cell r="AO100">
            <v>3</v>
          </cell>
          <cell r="AP100">
            <v>3</v>
          </cell>
          <cell r="AQ100" t="str">
            <v>x, địa điểm 2 dự kiến đi vào hd từ tháng 10/2022</v>
          </cell>
          <cell r="AR100">
            <v>300000</v>
          </cell>
          <cell r="AS100">
            <v>500000</v>
          </cell>
          <cell r="AT100">
            <v>500000</v>
          </cell>
          <cell r="AV100">
            <v>0</v>
          </cell>
          <cell r="AW100">
            <v>0</v>
          </cell>
          <cell r="AY100">
            <v>0</v>
          </cell>
          <cell r="AZ100">
            <v>0</v>
          </cell>
          <cell r="BA100">
            <v>500000</v>
          </cell>
          <cell r="BB100">
            <v>500000</v>
          </cell>
          <cell r="BC100">
            <v>561</v>
          </cell>
          <cell r="BD100">
            <v>560</v>
          </cell>
          <cell r="BE100">
            <v>561</v>
          </cell>
          <cell r="BF100">
            <v>560</v>
          </cell>
          <cell r="BG100">
            <v>0</v>
          </cell>
          <cell r="BH100">
            <v>0</v>
          </cell>
          <cell r="BK100">
            <v>0</v>
          </cell>
          <cell r="BL100">
            <v>0</v>
          </cell>
          <cell r="BM100">
            <v>0</v>
          </cell>
          <cell r="BN100">
            <v>0</v>
          </cell>
          <cell r="BQ100">
            <v>0</v>
          </cell>
          <cell r="BR100">
            <v>0</v>
          </cell>
          <cell r="BS100">
            <v>0</v>
          </cell>
          <cell r="BT100">
            <v>0</v>
          </cell>
          <cell r="BV100">
            <v>0</v>
          </cell>
          <cell r="BW100">
            <v>0</v>
          </cell>
          <cell r="CA100">
            <v>1</v>
          </cell>
          <cell r="CB100">
            <v>1</v>
          </cell>
          <cell r="CC100" t="str">
            <v>0251-8877058</v>
          </cell>
          <cell r="CD100" t="str">
            <v>0251-8877059</v>
          </cell>
        </row>
        <row r="101">
          <cell r="H101">
            <v>47221000848</v>
          </cell>
          <cell r="I101">
            <v>40511</v>
          </cell>
          <cell r="K101">
            <v>4361493251</v>
          </cell>
          <cell r="L101">
            <v>45735</v>
          </cell>
          <cell r="M101">
            <v>5</v>
          </cell>
          <cell r="N101" t="str">
            <v xml:space="preserve"> Dự án SX cà phê củaCông ty TNHH Nestle Việt Nam tại KCN Amata - Nhà máy Trị An </v>
          </cell>
          <cell r="P101">
            <v>136149.79999999999</v>
          </cell>
          <cell r="R101">
            <v>1</v>
          </cell>
          <cell r="AB101">
            <v>41218</v>
          </cell>
          <cell r="AF101" t="str">
            <v>SX  và chế biến các loại sản phẩm cà phê (bao gồm cà phê hạt dã khử chất cà-phê-in) 130.000 tấn sản phẩm/năm.; sản xuất các sản phẩm cà-phê-in.</v>
          </cell>
          <cell r="AG101">
            <v>1104</v>
          </cell>
          <cell r="AH101">
            <v>11</v>
          </cell>
          <cell r="AI101" t="str">
            <v>Công ty TNHH NESTLE' Việt Nam</v>
          </cell>
          <cell r="AK101" t="str">
            <v xml:space="preserve"> Thụy sĩ </v>
          </cell>
          <cell r="AL101">
            <v>14</v>
          </cell>
          <cell r="AO101">
            <v>3</v>
          </cell>
          <cell r="AP101">
            <v>3</v>
          </cell>
          <cell r="AS101">
            <v>502000000</v>
          </cell>
          <cell r="AT101">
            <v>400000000</v>
          </cell>
          <cell r="AV101">
            <v>75000000</v>
          </cell>
          <cell r="AW101">
            <v>75000000</v>
          </cell>
          <cell r="AY101">
            <v>102000000</v>
          </cell>
          <cell r="AZ101">
            <v>102000000</v>
          </cell>
          <cell r="BA101">
            <v>577000000</v>
          </cell>
          <cell r="BB101">
            <v>502000000</v>
          </cell>
          <cell r="BC101">
            <v>476</v>
          </cell>
          <cell r="BD101">
            <v>474</v>
          </cell>
          <cell r="BE101">
            <v>476</v>
          </cell>
          <cell r="BF101">
            <v>474</v>
          </cell>
          <cell r="BG101">
            <v>0</v>
          </cell>
          <cell r="BH101">
            <v>0</v>
          </cell>
          <cell r="BK101">
            <v>0</v>
          </cell>
          <cell r="BL101">
            <v>0</v>
          </cell>
          <cell r="BM101">
            <v>0</v>
          </cell>
          <cell r="BN101">
            <v>0</v>
          </cell>
          <cell r="BQ101">
            <v>0</v>
          </cell>
          <cell r="BR101">
            <v>0</v>
          </cell>
          <cell r="BS101">
            <v>0</v>
          </cell>
          <cell r="BT101">
            <v>0</v>
          </cell>
          <cell r="BV101">
            <v>0</v>
          </cell>
          <cell r="BW101">
            <v>0</v>
          </cell>
          <cell r="BZ101">
            <v>1</v>
          </cell>
          <cell r="CA101">
            <v>1</v>
          </cell>
        </row>
        <row r="102">
          <cell r="H102">
            <v>472043000864</v>
          </cell>
          <cell r="I102" t="str">
            <v>28/02/2011</v>
          </cell>
          <cell r="K102">
            <v>8704604961</v>
          </cell>
          <cell r="L102">
            <v>45803</v>
          </cell>
          <cell r="M102">
            <v>7</v>
          </cell>
          <cell r="N102" t="str">
            <v xml:space="preserve">Công ty TNHH Daitoh Industry VN </v>
          </cell>
          <cell r="P102">
            <v>0</v>
          </cell>
          <cell r="Q102">
            <v>3456</v>
          </cell>
          <cell r="R102">
            <v>1</v>
          </cell>
          <cell r="V102">
            <v>7</v>
          </cell>
          <cell r="X102" t="str">
            <v>Công ty CP Đô Thị Amata Biên Hòa.</v>
          </cell>
          <cell r="AF102" t="str">
            <v>Thiết kế, sản xuất các loại máy sản xuất chất bán dẫn, tấm hiển thị tinh thể lỏng, tấm hiển thị plasma, tấm pin năng lượng mặt trời; Sản xuất tấm hiển thị tinh thể lỏng; sản xuất các linh kiện cơ khí của máy sản xuất sản phẩm điện gia dụng, máy sản xuất pin, máy sản xuất động cơ xe...(tấm đế tay robot, tấm đế dẫn hướng, buli, miếng chặn, ống lót,...)</v>
          </cell>
          <cell r="AG102">
            <v>2819</v>
          </cell>
          <cell r="AH102">
            <v>28</v>
          </cell>
          <cell r="AI102" t="str">
            <v>DAITOH INDUSTRY CO., LTD</v>
          </cell>
          <cell r="AK102" t="str">
            <v>Nhật Bản</v>
          </cell>
          <cell r="AL102">
            <v>3</v>
          </cell>
          <cell r="AM102" t="str">
            <v>Ông Kazuo Maeda</v>
          </cell>
          <cell r="AN102" t="str">
            <v>Nhật Bản</v>
          </cell>
          <cell r="AO102">
            <v>3</v>
          </cell>
          <cell r="AP102">
            <v>3</v>
          </cell>
          <cell r="AR102">
            <v>2500000</v>
          </cell>
          <cell r="AS102">
            <v>7500000</v>
          </cell>
          <cell r="AT102">
            <v>7500000</v>
          </cell>
          <cell r="AV102">
            <v>0</v>
          </cell>
          <cell r="AW102">
            <v>0</v>
          </cell>
          <cell r="AY102">
            <v>0</v>
          </cell>
          <cell r="AZ102">
            <v>0</v>
          </cell>
          <cell r="BA102">
            <v>7500000</v>
          </cell>
          <cell r="BB102">
            <v>7500000</v>
          </cell>
          <cell r="BC102">
            <v>21</v>
          </cell>
          <cell r="BD102">
            <v>21</v>
          </cell>
          <cell r="BE102">
            <v>21</v>
          </cell>
          <cell r="BF102">
            <v>21</v>
          </cell>
          <cell r="BG102">
            <v>0</v>
          </cell>
          <cell r="BH102">
            <v>0</v>
          </cell>
          <cell r="BK102">
            <v>0</v>
          </cell>
          <cell r="BL102">
            <v>0</v>
          </cell>
          <cell r="BM102">
            <v>0</v>
          </cell>
          <cell r="BN102">
            <v>0</v>
          </cell>
          <cell r="BQ102">
            <v>0</v>
          </cell>
          <cell r="BR102">
            <v>0</v>
          </cell>
          <cell r="BS102">
            <v>0</v>
          </cell>
          <cell r="BT102">
            <v>0</v>
          </cell>
          <cell r="BV102">
            <v>0</v>
          </cell>
          <cell r="BW102">
            <v>0</v>
          </cell>
          <cell r="CA102">
            <v>1</v>
          </cell>
          <cell r="CC102" t="str">
            <v>0251-8877070/</v>
          </cell>
          <cell r="CD102" t="str">
            <v>0251 8877090</v>
          </cell>
          <cell r="CE102" t="str">
            <v xml:space="preserve"> 0909.931.900 (Ms Thùy)</v>
          </cell>
          <cell r="CG102" t="str">
            <v>thuê nhà xưởngCông ty CP Amata VN</v>
          </cell>
        </row>
        <row r="103">
          <cell r="H103">
            <v>472043000868</v>
          </cell>
          <cell r="I103">
            <v>40639</v>
          </cell>
          <cell r="K103">
            <v>9876823848</v>
          </cell>
          <cell r="L103">
            <v>44648</v>
          </cell>
          <cell r="M103">
            <v>5</v>
          </cell>
          <cell r="N103" t="str">
            <v>Công ty TNHH Công nghiệp Brother Sài Gòn</v>
          </cell>
          <cell r="P103">
            <v>4400</v>
          </cell>
          <cell r="R103">
            <v>1</v>
          </cell>
          <cell r="U103">
            <v>1</v>
          </cell>
          <cell r="AD103">
            <v>1</v>
          </cell>
          <cell r="AE103">
            <v>3</v>
          </cell>
          <cell r="AF103" t="str">
            <v>Sản xuất máy may (không bao gồm công đoạn xi mạ); sản xuất máy cắt (vải, da, giấy…); sản xuát các loại linh kiện, vật tư, phụ tùng cho các sản phẩm máy may; cung cấp dịch vụ kiểm tra, đánh giá kỹ thuật, sửa chữa các sản phẩm máy may, máy cắt; sản xuất máy thêu, các loại linh kiện, vật tư, phụ tùng cho các sản phẩm máy thêu; cung cấp dịch vụ kiểm tra, đánh giá kỹ thuật, sữa chữa các sản phẩm máy thêu.</v>
          </cell>
          <cell r="AG103">
            <v>3290</v>
          </cell>
          <cell r="AH103">
            <v>32</v>
          </cell>
          <cell r="AI103" t="str">
            <v>BROTHER INDUSTRIES, LTD</v>
          </cell>
          <cell r="AK103" t="str">
            <v>Nhật Bản</v>
          </cell>
          <cell r="AL103">
            <v>3</v>
          </cell>
          <cell r="AM103" t="str">
            <v>Ông Ông MASAYOSHI AOYAMA - TGĐ</v>
          </cell>
          <cell r="AN103" t="str">
            <v>Nhật Bản</v>
          </cell>
          <cell r="AO103">
            <v>3</v>
          </cell>
          <cell r="AP103">
            <v>3</v>
          </cell>
          <cell r="AR103">
            <v>28000000</v>
          </cell>
          <cell r="AS103">
            <v>28000000</v>
          </cell>
          <cell r="AT103">
            <v>28000000</v>
          </cell>
          <cell r="AV103">
            <v>0</v>
          </cell>
          <cell r="AW103">
            <v>0</v>
          </cell>
          <cell r="AY103">
            <v>0</v>
          </cell>
          <cell r="AZ103">
            <v>0</v>
          </cell>
          <cell r="BA103">
            <v>28000000</v>
          </cell>
          <cell r="BB103">
            <v>28000000</v>
          </cell>
          <cell r="BC103">
            <v>1600</v>
          </cell>
          <cell r="BD103">
            <v>1593</v>
          </cell>
          <cell r="BE103">
            <v>1600</v>
          </cell>
          <cell r="BF103">
            <v>1593</v>
          </cell>
          <cell r="BG103">
            <v>0</v>
          </cell>
          <cell r="BH103">
            <v>0</v>
          </cell>
          <cell r="BK103">
            <v>0</v>
          </cell>
          <cell r="BL103">
            <v>0</v>
          </cell>
          <cell r="BM103">
            <v>0</v>
          </cell>
          <cell r="BN103">
            <v>0</v>
          </cell>
          <cell r="BQ103">
            <v>0</v>
          </cell>
          <cell r="BR103">
            <v>0</v>
          </cell>
          <cell r="BS103">
            <v>0</v>
          </cell>
          <cell r="BT103">
            <v>0</v>
          </cell>
          <cell r="BV103">
            <v>0</v>
          </cell>
          <cell r="BW103">
            <v>0</v>
          </cell>
          <cell r="CA103">
            <v>1</v>
          </cell>
          <cell r="CB103">
            <v>1</v>
          </cell>
          <cell r="CC103" t="str">
            <v>0251-8877017</v>
          </cell>
          <cell r="CD103" t="str">
            <v>0251-8877016</v>
          </cell>
        </row>
        <row r="104">
          <cell r="H104">
            <v>472043000872</v>
          </cell>
          <cell r="I104">
            <v>40674</v>
          </cell>
          <cell r="K104">
            <v>1028450375</v>
          </cell>
          <cell r="L104">
            <v>44665</v>
          </cell>
          <cell r="M104">
            <v>5</v>
          </cell>
          <cell r="N104" t="str">
            <v>CÔNG TY TNHH SẢN XUẤT SWAROVSKI VIỆT NAM</v>
          </cell>
          <cell r="O104" t="str">
            <v>Công ty TNHH Marigot Việt Nam</v>
          </cell>
          <cell r="P104">
            <v>50000</v>
          </cell>
          <cell r="R104">
            <v>1</v>
          </cell>
          <cell r="U104">
            <v>1</v>
          </cell>
          <cell r="AF104" t="str">
            <v>Sản xuất đồ kim hoàn và các phụ kiện kim hoàn, các phụ kiện thời trang và vật trang trí</v>
          </cell>
          <cell r="AG104">
            <v>3211</v>
          </cell>
          <cell r="AH104">
            <v>32</v>
          </cell>
          <cell r="AI104" t="str">
            <v>SWAROVSKI INTERNATIONAL HOLDING AG</v>
          </cell>
          <cell r="AK104" t="str">
            <v>Thụy sĩ</v>
          </cell>
          <cell r="AL104">
            <v>14</v>
          </cell>
          <cell r="AO104">
            <v>3</v>
          </cell>
          <cell r="AP104">
            <v>3</v>
          </cell>
          <cell r="AR104">
            <v>7800000</v>
          </cell>
          <cell r="AS104">
            <v>80000000</v>
          </cell>
          <cell r="AT104">
            <v>39000000</v>
          </cell>
          <cell r="AV104">
            <v>0</v>
          </cell>
          <cell r="AW104">
            <v>0</v>
          </cell>
          <cell r="AY104">
            <v>0</v>
          </cell>
          <cell r="AZ104">
            <v>0</v>
          </cell>
          <cell r="BA104">
            <v>80000000</v>
          </cell>
          <cell r="BB104">
            <v>39000000</v>
          </cell>
          <cell r="BC104">
            <v>1634</v>
          </cell>
          <cell r="BD104">
            <v>1631</v>
          </cell>
          <cell r="BE104">
            <v>1634</v>
          </cell>
          <cell r="BF104">
            <v>1631</v>
          </cell>
          <cell r="BG104">
            <v>0</v>
          </cell>
          <cell r="BH104">
            <v>0</v>
          </cell>
          <cell r="BK104">
            <v>0</v>
          </cell>
          <cell r="BL104">
            <v>0</v>
          </cell>
          <cell r="BM104">
            <v>0</v>
          </cell>
          <cell r="BN104">
            <v>0</v>
          </cell>
          <cell r="BQ104">
            <v>0</v>
          </cell>
          <cell r="BR104">
            <v>0</v>
          </cell>
          <cell r="BS104">
            <v>0</v>
          </cell>
          <cell r="BT104">
            <v>0</v>
          </cell>
          <cell r="BV104">
            <v>0</v>
          </cell>
          <cell r="BW104">
            <v>0</v>
          </cell>
          <cell r="CA104">
            <v>1</v>
          </cell>
          <cell r="CC104" t="str">
            <v>0251-8877262/266</v>
          </cell>
        </row>
        <row r="105">
          <cell r="H105">
            <v>472043000880</v>
          </cell>
          <cell r="I105">
            <v>40709</v>
          </cell>
          <cell r="K105">
            <v>8755843366</v>
          </cell>
          <cell r="L105">
            <v>45432</v>
          </cell>
          <cell r="M105">
            <v>9</v>
          </cell>
          <cell r="N105" t="str">
            <v>Công ty TNHH Tiger (Việt Nam)</v>
          </cell>
          <cell r="P105">
            <v>33287</v>
          </cell>
          <cell r="R105">
            <v>1</v>
          </cell>
          <cell r="AD105">
            <v>1</v>
          </cell>
          <cell r="AE105">
            <v>3</v>
          </cell>
          <cell r="AF105" t="str">
            <v>Sản xuất nồi cơm điện (thành phẩm và bán thành phẩm) với quy mô tăng từ 200.000 thiết bị/năm lên thành 500.000 thiết bị/năm, tương đương 3.300 tấn/năm; Sản xuất bình thủy điện (thành phẩm và bán thành phẩm) với quy mô tăng từ 300.000 thiết bị/năm lên thành 400.000 thiết bị/năm, tương đương 1.200 tấn/năm; Sản xuất bình lưỡng tính (thành phẩm và bán thành phẩm) với quy mô tăng từ 50.000 sản phẩm/năm lên thành 2.000.000 sản phẩm/năm, tương đương 600 tấn/năm; Sản xuất dụng cụ điện đun nước và các linh kiện với quy mô 370.000 sản phẩm/năm, tương đương 500 tấn/năm; Trong quy trình sản xuất các sản phẩm nêu trên tạiCông ty không bao gồm công đoạn xi mạ, có công đoạn in trên sản phẩm (nhãn, logo, thông tin sản phẩm...);  (bổ sung công đoạn đánh bóng trong quy trình sản xuất sản phẩm củaCông ty).</v>
          </cell>
          <cell r="AG105">
            <v>2750</v>
          </cell>
          <cell r="AH105">
            <v>27</v>
          </cell>
          <cell r="AI105" t="str">
            <v>TIGER CORPORATION</v>
          </cell>
          <cell r="AK105" t="str">
            <v>Nhật Bản</v>
          </cell>
          <cell r="AL105">
            <v>3</v>
          </cell>
          <cell r="AM105" t="str">
            <v>Ông Nobuyasu Ohashi</v>
          </cell>
          <cell r="AN105" t="str">
            <v>Nhật Bản</v>
          </cell>
          <cell r="AO105">
            <v>3</v>
          </cell>
          <cell r="AP105">
            <v>3</v>
          </cell>
          <cell r="AR105">
            <v>20000000</v>
          </cell>
          <cell r="AS105">
            <v>37500000</v>
          </cell>
          <cell r="AT105">
            <v>19749000</v>
          </cell>
          <cell r="AV105">
            <v>0</v>
          </cell>
          <cell r="AW105">
            <v>0</v>
          </cell>
          <cell r="AY105">
            <v>0</v>
          </cell>
          <cell r="AZ105">
            <v>0</v>
          </cell>
          <cell r="BA105">
            <v>37500000</v>
          </cell>
          <cell r="BB105">
            <v>19749000</v>
          </cell>
          <cell r="BC105">
            <v>551</v>
          </cell>
          <cell r="BD105">
            <v>547</v>
          </cell>
          <cell r="BE105">
            <v>551</v>
          </cell>
          <cell r="BF105">
            <v>547</v>
          </cell>
          <cell r="BG105">
            <v>0</v>
          </cell>
          <cell r="BH105">
            <v>0</v>
          </cell>
          <cell r="BK105">
            <v>0</v>
          </cell>
          <cell r="BL105">
            <v>0</v>
          </cell>
          <cell r="BM105">
            <v>0</v>
          </cell>
          <cell r="BN105">
            <v>0</v>
          </cell>
          <cell r="BQ105">
            <v>0</v>
          </cell>
          <cell r="BR105">
            <v>0</v>
          </cell>
          <cell r="BS105">
            <v>0</v>
          </cell>
          <cell r="BT105">
            <v>0</v>
          </cell>
          <cell r="BV105">
            <v>0</v>
          </cell>
          <cell r="BW105">
            <v>0</v>
          </cell>
          <cell r="BZ105">
            <v>1</v>
          </cell>
          <cell r="CA105">
            <v>1</v>
          </cell>
          <cell r="CC105" t="str">
            <v>0251-8877230~237</v>
          </cell>
          <cell r="CD105" t="str">
            <v>0251-8877238</v>
          </cell>
        </row>
        <row r="106">
          <cell r="H106">
            <v>472023000896</v>
          </cell>
          <cell r="I106">
            <v>40799</v>
          </cell>
          <cell r="K106">
            <v>3200165488</v>
          </cell>
          <cell r="L106">
            <v>44803</v>
          </cell>
          <cell r="M106">
            <v>12</v>
          </cell>
          <cell r="N106" t="str">
            <v xml:space="preserve">Công ty TNHH Major Craft Việt Nam </v>
          </cell>
          <cell r="P106">
            <v>0</v>
          </cell>
          <cell r="R106">
            <v>1</v>
          </cell>
          <cell r="U106">
            <v>1</v>
          </cell>
          <cell r="AF106" t="str">
            <v>Sản xuất các loại cần câu cá, lắp ráp các dụng cụ câu. lắp ráp các loại phụ tùng, trang phục câu như: nón, sáo jacket, quần đi câu, giày, ủng, găng tay, dây đai, vợt, túi đựng cần câu, thùng carton, card, thẻ treo, hộp đựng, cán cần câu bằng gỗ hoặc mút xốp EVA, vòng chặn bằng kim loại với quy mô 2.694.000 sp/năm</v>
          </cell>
          <cell r="AG106">
            <v>3290</v>
          </cell>
          <cell r="AH106">
            <v>32</v>
          </cell>
          <cell r="AI106" t="str">
            <v>1. MAJOR CRAFT CO., LTD
2. KOWA ASIA PACIFIC PTE., LTD</v>
          </cell>
          <cell r="AK106" t="str">
            <v xml:space="preserve">Nhật Bản - Singapore </v>
          </cell>
          <cell r="AL106">
            <v>3</v>
          </cell>
          <cell r="AM106" t="str">
            <v>Ông Akira Murakami</v>
          </cell>
          <cell r="AN106" t="str">
            <v>Nhât Bản</v>
          </cell>
          <cell r="AO106">
            <v>3</v>
          </cell>
          <cell r="AP106">
            <v>3</v>
          </cell>
          <cell r="AR106">
            <v>5440000</v>
          </cell>
          <cell r="AS106">
            <v>12000000</v>
          </cell>
          <cell r="AT106">
            <v>5504890</v>
          </cell>
          <cell r="AV106">
            <v>0</v>
          </cell>
          <cell r="AW106">
            <v>0</v>
          </cell>
          <cell r="AY106">
            <v>0</v>
          </cell>
          <cell r="AZ106">
            <v>0</v>
          </cell>
          <cell r="BA106">
            <v>12000000</v>
          </cell>
          <cell r="BB106">
            <v>5504890</v>
          </cell>
          <cell r="BC106">
            <v>281</v>
          </cell>
          <cell r="BD106">
            <v>280</v>
          </cell>
          <cell r="BE106">
            <v>281</v>
          </cell>
          <cell r="BF106">
            <v>280</v>
          </cell>
          <cell r="BG106">
            <v>0</v>
          </cell>
          <cell r="BH106">
            <v>0</v>
          </cell>
          <cell r="BK106">
            <v>0</v>
          </cell>
          <cell r="BL106">
            <v>0</v>
          </cell>
          <cell r="BM106">
            <v>0</v>
          </cell>
          <cell r="BN106">
            <v>0</v>
          </cell>
          <cell r="BQ106">
            <v>0</v>
          </cell>
          <cell r="BR106">
            <v>0</v>
          </cell>
          <cell r="BS106">
            <v>0</v>
          </cell>
          <cell r="BT106">
            <v>0</v>
          </cell>
          <cell r="BV106">
            <v>0</v>
          </cell>
          <cell r="BW106">
            <v>0</v>
          </cell>
          <cell r="BZ106">
            <v>1</v>
          </cell>
          <cell r="CA106">
            <v>1</v>
          </cell>
          <cell r="CC106" t="str">
            <v>0251-8878150</v>
          </cell>
          <cell r="CD106" t="str">
            <v>0251-8878154</v>
          </cell>
          <cell r="CE106" t="str">
            <v>/ 0937976303 MS THÁI</v>
          </cell>
          <cell r="CF106" t="str">
            <v>ntuyen.ac@major-craft.vn</v>
          </cell>
          <cell r="CG106" t="str">
            <v>thuê nhà xưởngCông ty CP Amata (Việt Nam)</v>
          </cell>
        </row>
        <row r="107">
          <cell r="H107">
            <v>472023000902</v>
          </cell>
          <cell r="I107" t="str">
            <v>24/10/2011</v>
          </cell>
          <cell r="J107">
            <v>472043000902</v>
          </cell>
          <cell r="K107">
            <v>9802486436</v>
          </cell>
          <cell r="L107">
            <v>42863</v>
          </cell>
          <cell r="M107">
            <v>4</v>
          </cell>
          <cell r="N107" t="str">
            <v>Công ty TNHH Thiết bị Tân Tiến Sumiden Việt Nam</v>
          </cell>
          <cell r="P107">
            <v>19747.400000000001</v>
          </cell>
          <cell r="R107">
            <v>1</v>
          </cell>
          <cell r="U107">
            <v>1</v>
          </cell>
          <cell r="AF107" t="str">
            <v>Sản xuất linh kiện điện di động; sản xuất thiệt bị điện tử và quang học</v>
          </cell>
          <cell r="AG107">
            <v>2790</v>
          </cell>
          <cell r="AH107">
            <v>27</v>
          </cell>
          <cell r="AK107" t="str">
            <v>Nhật Bản - Đài Loan</v>
          </cell>
          <cell r="AL107">
            <v>3</v>
          </cell>
          <cell r="AO107">
            <v>3</v>
          </cell>
          <cell r="AP107">
            <v>3</v>
          </cell>
          <cell r="AR107">
            <v>2593993</v>
          </cell>
          <cell r="AS107">
            <v>33993993</v>
          </cell>
          <cell r="AT107">
            <v>32193433</v>
          </cell>
          <cell r="AV107">
            <v>0</v>
          </cell>
          <cell r="AW107">
            <v>0</v>
          </cell>
          <cell r="AY107">
            <v>0</v>
          </cell>
          <cell r="AZ107">
            <v>0</v>
          </cell>
          <cell r="BA107">
            <v>33993993</v>
          </cell>
          <cell r="BB107">
            <v>32193433</v>
          </cell>
          <cell r="BC107">
            <v>487</v>
          </cell>
          <cell r="BD107">
            <v>482</v>
          </cell>
          <cell r="BE107">
            <v>487</v>
          </cell>
          <cell r="BF107">
            <v>482</v>
          </cell>
          <cell r="BG107">
            <v>0</v>
          </cell>
          <cell r="BH107">
            <v>0</v>
          </cell>
          <cell r="BK107">
            <v>0</v>
          </cell>
          <cell r="BL107">
            <v>0</v>
          </cell>
          <cell r="BM107">
            <v>0</v>
          </cell>
          <cell r="BN107">
            <v>0</v>
          </cell>
          <cell r="BQ107">
            <v>0</v>
          </cell>
          <cell r="BR107">
            <v>0</v>
          </cell>
          <cell r="BS107">
            <v>0</v>
          </cell>
          <cell r="BT107">
            <v>0</v>
          </cell>
          <cell r="BV107">
            <v>0</v>
          </cell>
          <cell r="BW107">
            <v>0</v>
          </cell>
          <cell r="BZ107">
            <v>1</v>
          </cell>
          <cell r="CA107">
            <v>1</v>
          </cell>
          <cell r="CC107" t="str">
            <v>0251-3936516</v>
          </cell>
          <cell r="CD107" t="str">
            <v>0251-8877035</v>
          </cell>
        </row>
        <row r="108">
          <cell r="H108">
            <v>47221000903</v>
          </cell>
          <cell r="I108">
            <v>40848</v>
          </cell>
          <cell r="K108">
            <v>1027144726</v>
          </cell>
          <cell r="L108">
            <v>44749</v>
          </cell>
          <cell r="M108">
            <v>7</v>
          </cell>
          <cell r="N108" t="str">
            <v>DỰ ÁN SẢN XUẤT VÀ ĐÓNG GÓI CỦA CÔNG TY TNHH NESTLÉ VIỆT NAM TẠI KHU CÔNG NGHIỆP LONG BÌNH (AMATA) - NHÀ MÁY BÌNH AN</v>
          </cell>
          <cell r="P108">
            <v>19688.09</v>
          </cell>
          <cell r="R108">
            <v>1</v>
          </cell>
          <cell r="AF108" t="str">
            <v xml:space="preserve">Sản xuất, chế biến và đóng gói các loại thức uống dinh dưỡng, các sản phẩm ngũ cốc, các sản phẩm cà phê, các sản phẩm từ sữa, các loại nước hoa quả không ga, nước sốt và các chế phẩm làm nước sốt, gia vị và bột canh hỗn hợp các loại, súp và nước xuýt, mì ăn liền, trà và các sản phẩm trà, bột kem thực vật các loại, thực phẩm bổ sung và thực phẩm dinh dưỡng y học (trừ thực phẩm bảo vệ sức khỏe); đóng gói các sản phẩm sữa với quy mô 175.000 tấn sản phẩm/năm.
- Cung cấp dịch vụ đóng gói sản phẩm với quy mô 20.000 tấn sản phẩm/năm. 
</v>
          </cell>
          <cell r="AG108">
            <v>1104</v>
          </cell>
          <cell r="AH108">
            <v>11</v>
          </cell>
          <cell r="AK108" t="str">
            <v>Thụy sĩ</v>
          </cell>
          <cell r="AL108">
            <v>14</v>
          </cell>
          <cell r="AO108">
            <v>3</v>
          </cell>
          <cell r="AP108">
            <v>3</v>
          </cell>
          <cell r="AS108">
            <v>91450000</v>
          </cell>
          <cell r="AT108">
            <v>91450000</v>
          </cell>
          <cell r="AV108">
            <v>0</v>
          </cell>
          <cell r="AW108">
            <v>0</v>
          </cell>
          <cell r="AY108">
            <v>0</v>
          </cell>
          <cell r="AZ108">
            <v>0</v>
          </cell>
          <cell r="BA108">
            <v>91450000</v>
          </cell>
          <cell r="BB108">
            <v>91450000</v>
          </cell>
          <cell r="BC108">
            <v>623</v>
          </cell>
          <cell r="BD108">
            <v>622</v>
          </cell>
          <cell r="BE108">
            <v>623</v>
          </cell>
          <cell r="BF108">
            <v>622</v>
          </cell>
          <cell r="BG108">
            <v>0</v>
          </cell>
          <cell r="BH108">
            <v>0</v>
          </cell>
          <cell r="BK108">
            <v>0</v>
          </cell>
          <cell r="BL108">
            <v>0</v>
          </cell>
          <cell r="BM108">
            <v>0</v>
          </cell>
          <cell r="BN108">
            <v>0</v>
          </cell>
          <cell r="BQ108">
            <v>0</v>
          </cell>
          <cell r="BR108">
            <v>0</v>
          </cell>
          <cell r="BS108">
            <v>0</v>
          </cell>
          <cell r="BT108">
            <v>0</v>
          </cell>
          <cell r="BV108">
            <v>0</v>
          </cell>
          <cell r="BW108">
            <v>0</v>
          </cell>
          <cell r="CA108">
            <v>1</v>
          </cell>
        </row>
        <row r="109">
          <cell r="H109">
            <v>472043000913</v>
          </cell>
          <cell r="I109">
            <v>40912</v>
          </cell>
          <cell r="K109">
            <v>2134365876</v>
          </cell>
          <cell r="L109">
            <v>45635</v>
          </cell>
          <cell r="M109">
            <v>12</v>
          </cell>
          <cell r="N109" t="str">
            <v xml:space="preserve">Công ty TNHH Silk Việt Nam </v>
          </cell>
          <cell r="P109">
            <v>0</v>
          </cell>
          <cell r="Q109">
            <v>2691</v>
          </cell>
          <cell r="R109">
            <v>1</v>
          </cell>
          <cell r="V109">
            <v>7</v>
          </cell>
          <cell r="W109">
            <v>45991</v>
          </cell>
          <cell r="X109" t="str">
            <v xml:space="preserve">Nhà xưởng 31A, 31B  thuê củaCông ty Cổ phần Amata (Việt Nam).
</v>
          </cell>
          <cell r="AD109">
            <v>1</v>
          </cell>
          <cell r="AE109">
            <v>3</v>
          </cell>
          <cell r="AF109" t="str">
            <v>Sản xuất các loại sản phẩm chăm sóc cá nhân và sản phẩm gia dụng bao gồm mỹ phẩm, các chế phẩm trang điểm, mỹ phẩm màu, đồ phụ kiện trang điểm, dầu thơm các loại; xà bông và sản phẩm chăm sóc tóc; kem đánh răng và sản phẩm chăm sóc răng miệng; chất khử mùi bồn cầu, kem dưỡng da và kem dưỡng ẩm toàn thân, dầu gội đầu và sản phẩm chăm sóc da; chất khử mùi cơ thể; chất tẩy rửa và sản phẩm phẩm lau nhà, nước lau nhà, nước xả vải; nước xịt phòng.</v>
          </cell>
          <cell r="AG109">
            <v>2023</v>
          </cell>
          <cell r="AH109">
            <v>20</v>
          </cell>
          <cell r="AI109" t="str">
            <v>SILK HOLDINGS PTE. LTD.</v>
          </cell>
          <cell r="AK109" t="str">
            <v>Singapore</v>
          </cell>
          <cell r="AL109">
            <v>7</v>
          </cell>
          <cell r="AO109">
            <v>3</v>
          </cell>
          <cell r="AP109">
            <v>3</v>
          </cell>
          <cell r="AQ109" t="str">
            <v>x Bổ sung địa điểm thực hiện dự án tại Lô đất số 101/2-4, đường số 3B, Khu công nghiệp Long Bình (Amata), thành phố Biên Hòa, tỉnh Đồng Nai.</v>
          </cell>
          <cell r="AR109">
            <v>5150000</v>
          </cell>
          <cell r="AS109">
            <v>8150000</v>
          </cell>
          <cell r="AT109">
            <v>6600000</v>
          </cell>
          <cell r="AV109">
            <v>0</v>
          </cell>
          <cell r="AW109">
            <v>0</v>
          </cell>
          <cell r="AY109">
            <v>0</v>
          </cell>
          <cell r="AZ109">
            <v>0</v>
          </cell>
          <cell r="BA109">
            <v>8150000</v>
          </cell>
          <cell r="BB109">
            <v>6600000</v>
          </cell>
          <cell r="BC109">
            <v>135</v>
          </cell>
          <cell r="BD109">
            <v>134</v>
          </cell>
          <cell r="BE109">
            <v>135</v>
          </cell>
          <cell r="BF109">
            <v>134</v>
          </cell>
          <cell r="BG109">
            <v>0</v>
          </cell>
          <cell r="BH109">
            <v>0</v>
          </cell>
          <cell r="BK109">
            <v>0</v>
          </cell>
          <cell r="BL109">
            <v>0</v>
          </cell>
          <cell r="BM109">
            <v>0</v>
          </cell>
          <cell r="BN109">
            <v>0</v>
          </cell>
          <cell r="BQ109">
            <v>0</v>
          </cell>
          <cell r="BR109">
            <v>0</v>
          </cell>
          <cell r="BS109">
            <v>0</v>
          </cell>
          <cell r="BT109">
            <v>0</v>
          </cell>
          <cell r="BV109">
            <v>0</v>
          </cell>
          <cell r="BW109">
            <v>0</v>
          </cell>
          <cell r="BZ109">
            <v>1</v>
          </cell>
          <cell r="CA109">
            <v>1</v>
          </cell>
          <cell r="CC109" t="str">
            <v>0251-3936047</v>
          </cell>
          <cell r="CD109" t="str">
            <v>0251-3936046</v>
          </cell>
          <cell r="CG109" t="str">
            <v>thuê nhà xưởng củaCông ty CP Amata (Việt Nam</v>
          </cell>
        </row>
        <row r="110">
          <cell r="H110">
            <v>472043000914</v>
          </cell>
          <cell r="I110">
            <v>40912</v>
          </cell>
          <cell r="K110">
            <v>5434345185</v>
          </cell>
          <cell r="L110">
            <v>45834</v>
          </cell>
          <cell r="M110">
            <v>16</v>
          </cell>
          <cell r="N110" t="str">
            <v>Công ty TNHH Thực phẩm House Việt Nam</v>
          </cell>
          <cell r="P110">
            <v>15150.3</v>
          </cell>
          <cell r="R110">
            <v>1</v>
          </cell>
          <cell r="AD110">
            <v>1</v>
          </cell>
          <cell r="AE110">
            <v>3</v>
          </cell>
          <cell r="AF110" t="str">
            <v xml:space="preserve">Sản xuất món tráng miệng dạng bột với quy mô 957 tấn/năm.
Sản xuất nước trái cây dạng bột với quy mô 1.365 tấn/năm.
Sản xuất, chế biến hỗn hợp chất tạo ngọt các loại với quy mô công suất 20 tấn sản phẩm/năm.
Sản xuất, chế biến hỗn hợp bột sữa các loại với quy mô 300 tấn sản phẩm/năm.
Chế biến đường nghiền mịn các loại từ nguyên liệu là đường thành phẩm với quy mô công suất 200 tấn sản phẩm/năm.
Sản xuất, chế biến sản phẩm thực phẩm ăn liền đóng gói dạng bột: bột gia vị các loại với quy mô 500 tấn/năm.
Sản xuất, chế biến sản phẩm thực phẩm ăn liền đóng gói: cà ri dạng viên, cà ri dạng khối nén với quy mô 2.385 tấn/năm.
Sản xuất, chế biến sản phẩm thực phẩm ăn liền đóng gói dạng bột: bột rau củ các loại với quy mô 150 tấn/năm.
Sản xuất chế biến các loại đồ uống pha chế sẵn với quy mô 3 tấn/năm.
Sản xuất món ăn, thức ăn chế biến sẵn với quy mô 1 tấn/năm.
- Thực hiện hoạt động tư vấn quản lý (CPC 865).
- Thực hiện quyền xuất khẩu, quyền nhập khẩu, quyền phân phối bán buôn (không thành lập cơ sở bán buôn) các mặt hàng có mã HS 0910, 2103, 2104, 2106.
</v>
          </cell>
          <cell r="AG110">
            <v>1075</v>
          </cell>
          <cell r="AH110">
            <v>10</v>
          </cell>
          <cell r="AI110" t="str">
            <v>HOUSE FOODS GROUP INC</v>
          </cell>
          <cell r="AK110" t="str">
            <v>Nhật Bản</v>
          </cell>
          <cell r="AL110">
            <v>3</v>
          </cell>
          <cell r="AM110" t="str">
            <v>TAKAYUKI HAMAGUCHI</v>
          </cell>
          <cell r="AN110" t="str">
            <v>Nhật Bản</v>
          </cell>
          <cell r="AO110">
            <v>3</v>
          </cell>
          <cell r="AP110">
            <v>3</v>
          </cell>
          <cell r="AR110">
            <v>22439000</v>
          </cell>
          <cell r="AS110">
            <v>22439000</v>
          </cell>
          <cell r="AT110">
            <v>22439000</v>
          </cell>
          <cell r="AU110">
            <v>1117775</v>
          </cell>
          <cell r="AV110">
            <v>0</v>
          </cell>
          <cell r="AW110">
            <v>1117775</v>
          </cell>
          <cell r="AY110">
            <v>0</v>
          </cell>
          <cell r="AZ110">
            <v>0</v>
          </cell>
          <cell r="BA110">
            <v>23556775</v>
          </cell>
          <cell r="BB110">
            <v>22439000</v>
          </cell>
          <cell r="BC110">
            <v>124</v>
          </cell>
          <cell r="BD110">
            <v>118</v>
          </cell>
          <cell r="BE110">
            <v>123</v>
          </cell>
          <cell r="BF110">
            <v>117</v>
          </cell>
          <cell r="BG110">
            <v>1</v>
          </cell>
          <cell r="BH110">
            <v>1</v>
          </cell>
          <cell r="BK110">
            <v>0</v>
          </cell>
          <cell r="BL110">
            <v>0</v>
          </cell>
          <cell r="BM110">
            <v>0</v>
          </cell>
          <cell r="BN110">
            <v>0</v>
          </cell>
          <cell r="BQ110">
            <v>0</v>
          </cell>
          <cell r="BR110">
            <v>0</v>
          </cell>
          <cell r="BS110">
            <v>0</v>
          </cell>
          <cell r="BT110">
            <v>0</v>
          </cell>
          <cell r="BV110">
            <v>0</v>
          </cell>
          <cell r="BW110">
            <v>0</v>
          </cell>
          <cell r="CA110">
            <v>1</v>
          </cell>
          <cell r="CC110" t="str">
            <v>0251-38877225/08-39110877</v>
          </cell>
          <cell r="CD110" t="str">
            <v>0251-38877228</v>
          </cell>
        </row>
        <row r="111">
          <cell r="H111">
            <v>47211000919</v>
          </cell>
          <cell r="I111">
            <v>40948</v>
          </cell>
          <cell r="K111">
            <v>7628054023</v>
          </cell>
          <cell r="L111">
            <v>45082</v>
          </cell>
          <cell r="M111">
            <v>6</v>
          </cell>
          <cell r="N111" t="str">
            <v>Dự án Suntory Pepsico Đồng Nai</v>
          </cell>
          <cell r="P111">
            <v>19584.71</v>
          </cell>
          <cell r="R111">
            <v>1</v>
          </cell>
          <cell r="Y111" t="str">
            <v>50 năm kể từ ngày 09/2/2012</v>
          </cell>
          <cell r="Z111">
            <v>59211</v>
          </cell>
          <cell r="AD111">
            <v>1</v>
          </cell>
          <cell r="AE111">
            <v>3</v>
          </cell>
          <cell r="AF111" t="str">
            <v>Sản xuất các loại nước giải khát, nước uống tinh khiết với quy mô 68 triệu két - thùng/năm (tương đương 811.000.000 lít/năm)
cho thuê nhà xưởng với diện tích 1.080 m2.
Thực hiện dịch vụ tư vấn quản lý</v>
          </cell>
          <cell r="AG111">
            <v>1104</v>
          </cell>
          <cell r="AH111">
            <v>11</v>
          </cell>
          <cell r="AI111" t="str">
            <v>CÔNG TY TNHH NƯỚC GIẢI KHÁT SUNTORY PEPSICO VIỆT NAM</v>
          </cell>
          <cell r="AK111" t="str">
            <v>Hà Lan</v>
          </cell>
          <cell r="AL111">
            <v>18</v>
          </cell>
          <cell r="AO111">
            <v>3</v>
          </cell>
          <cell r="AP111">
            <v>3</v>
          </cell>
          <cell r="AS111">
            <v>100000000</v>
          </cell>
          <cell r="AT111">
            <v>100000000</v>
          </cell>
          <cell r="AV111">
            <v>0</v>
          </cell>
          <cell r="AW111">
            <v>0</v>
          </cell>
          <cell r="AY111">
            <v>0</v>
          </cell>
          <cell r="AZ111">
            <v>0</v>
          </cell>
          <cell r="BA111">
            <v>100000000</v>
          </cell>
          <cell r="BB111">
            <v>100000000</v>
          </cell>
          <cell r="BC111">
            <v>368</v>
          </cell>
          <cell r="BD111">
            <v>368</v>
          </cell>
          <cell r="BE111">
            <v>368</v>
          </cell>
          <cell r="BF111">
            <v>368</v>
          </cell>
          <cell r="BG111">
            <v>0</v>
          </cell>
          <cell r="BH111">
            <v>0</v>
          </cell>
          <cell r="BK111">
            <v>0</v>
          </cell>
          <cell r="BL111">
            <v>0</v>
          </cell>
          <cell r="BM111">
            <v>0</v>
          </cell>
          <cell r="BN111">
            <v>0</v>
          </cell>
          <cell r="BQ111">
            <v>0</v>
          </cell>
          <cell r="BR111">
            <v>0</v>
          </cell>
          <cell r="BS111">
            <v>0</v>
          </cell>
          <cell r="BT111">
            <v>0</v>
          </cell>
          <cell r="BV111">
            <v>0</v>
          </cell>
          <cell r="BW111">
            <v>0</v>
          </cell>
          <cell r="CA111">
            <v>1</v>
          </cell>
          <cell r="CC111" t="str">
            <v>0251-3936493/</v>
          </cell>
          <cell r="CE111" t="str">
            <v xml:space="preserve"> 0903672856- A QUÂN GĐ/ 0919254912 - A HẢI</v>
          </cell>
          <cell r="CG111" t="str">
            <v>nộp b.c trên hệ thống</v>
          </cell>
        </row>
        <row r="112">
          <cell r="H112">
            <v>472043000936</v>
          </cell>
          <cell r="I112">
            <v>41018</v>
          </cell>
          <cell r="K112">
            <v>8755574465</v>
          </cell>
          <cell r="L112">
            <v>45607</v>
          </cell>
          <cell r="M112">
            <v>9</v>
          </cell>
          <cell r="N112" t="str">
            <v>Công ty TNHH YUUKI MOLD &amp; PLASTIC VN</v>
          </cell>
          <cell r="P112">
            <v>3328</v>
          </cell>
          <cell r="R112">
            <v>1</v>
          </cell>
          <cell r="AD112">
            <v>1</v>
          </cell>
          <cell r="AE112">
            <v>3</v>
          </cell>
          <cell r="AF112" t="str">
            <v>Sản xuất các loại khuôn nhựa và các bộ phận có liên quan của khuôn nhựa dùng trong gia dụng và công nghiệp; sản xuất các linh kiện điện tử cho sản phẩm điện gia dụng như linh kiện điện tử của ấm điện, nồi cơm điện, máy hút bụi; Sản xuất các sản phẩm nhựa dùng trong gia dụng (ly, chén, đũa muỗng,…; thực hiện quyền XK,NK,PP mặt hàng mã hs: 3903, 3923, 3924, 8480, 8536, 8462, 3215, 3701, 4821</v>
          </cell>
          <cell r="AG112">
            <v>2220</v>
          </cell>
          <cell r="AH112">
            <v>22</v>
          </cell>
          <cell r="AI112" t="str">
            <v>YUUKI INDUSTRY CO., LTD.</v>
          </cell>
          <cell r="AK112" t="str">
            <v>Nhật Bản</v>
          </cell>
          <cell r="AL112">
            <v>3</v>
          </cell>
          <cell r="AM112" t="str">
            <v>Ông Koji Oda - TGĐ</v>
          </cell>
          <cell r="AN112" t="str">
            <v>Nhật Bản</v>
          </cell>
          <cell r="AO112">
            <v>3</v>
          </cell>
          <cell r="AP112">
            <v>3</v>
          </cell>
          <cell r="AR112">
            <v>400000</v>
          </cell>
          <cell r="AS112">
            <v>7000000</v>
          </cell>
          <cell r="AT112">
            <v>4639927</v>
          </cell>
          <cell r="AV112">
            <v>0</v>
          </cell>
          <cell r="AW112">
            <v>0</v>
          </cell>
          <cell r="AY112">
            <v>0</v>
          </cell>
          <cell r="AZ112">
            <v>0</v>
          </cell>
          <cell r="BA112">
            <v>7000000</v>
          </cell>
          <cell r="BB112">
            <v>4639927</v>
          </cell>
          <cell r="BC112">
            <v>79</v>
          </cell>
          <cell r="BD112">
            <v>78</v>
          </cell>
          <cell r="BE112">
            <v>79</v>
          </cell>
          <cell r="BF112">
            <v>78</v>
          </cell>
          <cell r="BG112">
            <v>0</v>
          </cell>
          <cell r="BH112">
            <v>0</v>
          </cell>
          <cell r="BK112">
            <v>0</v>
          </cell>
          <cell r="BL112">
            <v>0</v>
          </cell>
          <cell r="BM112">
            <v>0</v>
          </cell>
          <cell r="BN112">
            <v>0</v>
          </cell>
          <cell r="BQ112">
            <v>0</v>
          </cell>
          <cell r="BR112">
            <v>0</v>
          </cell>
          <cell r="BS112">
            <v>0</v>
          </cell>
          <cell r="BT112">
            <v>0</v>
          </cell>
          <cell r="BV112">
            <v>0</v>
          </cell>
          <cell r="BW112">
            <v>0</v>
          </cell>
          <cell r="CA112">
            <v>1</v>
          </cell>
          <cell r="CC112" t="str">
            <v>0251-3936172</v>
          </cell>
        </row>
        <row r="113">
          <cell r="H113">
            <v>472043000940</v>
          </cell>
          <cell r="I113">
            <v>41187</v>
          </cell>
          <cell r="K113" t="str">
            <v>2170058946</v>
          </cell>
          <cell r="L113">
            <v>45551</v>
          </cell>
          <cell r="M113">
            <v>5</v>
          </cell>
          <cell r="N113" t="str">
            <v>Công ty TNHH Maspro VN</v>
          </cell>
          <cell r="Q113">
            <v>4895</v>
          </cell>
          <cell r="R113">
            <v>1</v>
          </cell>
          <cell r="V113">
            <v>7</v>
          </cell>
          <cell r="W113">
            <v>46538</v>
          </cell>
          <cell r="X113" t="str">
            <v>Công ty TNHH Phát triển Công nghiệp Long Bình</v>
          </cell>
          <cell r="AB113" t="str">
            <v>tháng 11/2012</v>
          </cell>
          <cell r="AD113">
            <v>1</v>
          </cell>
          <cell r="AE113">
            <v>3</v>
          </cell>
          <cell r="AF113" t="str">
            <v xml:space="preserve">sản xuất các loại thiết bị thu tín hiệu truyền hình và vệ tinh; sản  sản xuất, lắp ráp thiết bị truyền hình (vệ tinh, cáp), vô tuyến, viễn thông, thiết bị nhận và chuyển đổi tín hiệu TV, ăng ten TV, thiết bị kiểm tra, giám sát, an ninh, thiết bị cảm biến, định vị, theo dõi, thiết bị nhận dạng (ETC, RFID …), chuông báo động, đèn báo động với quy mô 1.150.000 sản phẩm/năm, tương đương 2.000 tấn sản phẩm/năm.
 Sản xuất, lắp ráp bảng mạch tích hợp với quy mô 50.000 sản phẩm/năm, tương đương 5 tấn sản phẩm/năm. 
 thực hiện quyền xuất khẩu, quyền nhập khẩu và phân phối bán buôn (không thành lập cơ sở bán buôn).
</v>
          </cell>
          <cell r="AG113">
            <v>2630</v>
          </cell>
          <cell r="AH113">
            <v>26</v>
          </cell>
          <cell r="AI113" t="str">
            <v>MASPRO DENKOH CORP.</v>
          </cell>
          <cell r="AK113" t="str">
            <v>Nhật Bản</v>
          </cell>
          <cell r="AL113">
            <v>3</v>
          </cell>
          <cell r="AM113" t="str">
            <v>Ông Haruki Nakanishi</v>
          </cell>
          <cell r="AN113" t="str">
            <v>Nhật Bản</v>
          </cell>
          <cell r="AO113">
            <v>3</v>
          </cell>
          <cell r="AP113">
            <v>3</v>
          </cell>
          <cell r="AR113">
            <v>4796163</v>
          </cell>
          <cell r="AS113">
            <v>6875300</v>
          </cell>
          <cell r="AT113">
            <v>4796163</v>
          </cell>
          <cell r="AV113">
            <v>0</v>
          </cell>
          <cell r="AW113">
            <v>0</v>
          </cell>
          <cell r="AY113">
            <v>0</v>
          </cell>
          <cell r="AZ113">
            <v>0</v>
          </cell>
          <cell r="BA113">
            <v>6875300</v>
          </cell>
          <cell r="BB113">
            <v>4796163</v>
          </cell>
          <cell r="BC113">
            <v>153</v>
          </cell>
          <cell r="BD113">
            <v>150</v>
          </cell>
          <cell r="BE113">
            <v>153</v>
          </cell>
          <cell r="BF113">
            <v>150</v>
          </cell>
          <cell r="BG113">
            <v>0</v>
          </cell>
          <cell r="BH113">
            <v>0</v>
          </cell>
          <cell r="BK113">
            <v>0</v>
          </cell>
          <cell r="BL113">
            <v>0</v>
          </cell>
          <cell r="BM113">
            <v>0</v>
          </cell>
          <cell r="BN113">
            <v>0</v>
          </cell>
          <cell r="BQ113">
            <v>0</v>
          </cell>
          <cell r="BR113">
            <v>0</v>
          </cell>
          <cell r="BS113">
            <v>0</v>
          </cell>
          <cell r="BT113">
            <v>0</v>
          </cell>
          <cell r="BV113">
            <v>0</v>
          </cell>
          <cell r="BW113">
            <v>0</v>
          </cell>
          <cell r="BZ113">
            <v>1</v>
          </cell>
          <cell r="CA113">
            <v>1</v>
          </cell>
          <cell r="CC113" t="str">
            <v>0251-8877191</v>
          </cell>
          <cell r="CD113" t="str">
            <v>0251-8877193</v>
          </cell>
        </row>
        <row r="114">
          <cell r="H114">
            <v>472043000965</v>
          </cell>
          <cell r="I114">
            <v>41183</v>
          </cell>
          <cell r="K114">
            <v>6558652732</v>
          </cell>
          <cell r="L114">
            <v>45365</v>
          </cell>
          <cell r="M114">
            <v>7</v>
          </cell>
          <cell r="N114" t="str">
            <v>Công ty TNHH Thép Assab VN</v>
          </cell>
          <cell r="P114">
            <v>0</v>
          </cell>
          <cell r="R114">
            <v>1</v>
          </cell>
          <cell r="V114">
            <v>7</v>
          </cell>
          <cell r="AD114">
            <v>1</v>
          </cell>
          <cell r="AE114">
            <v>3</v>
          </cell>
          <cell r="AF114" t="str">
            <v>SX sản phẩm thép gia công(thép tấm, thép thanh, thép hình..); SX thép xử lý nhiệt
sản xuất sản phẩm đồng gia công (đồng tấm, đồng thanh, đồng hình,…) với quy mô 10 tấn sản phẩm/năm.</v>
          </cell>
          <cell r="AG114">
            <v>2431</v>
          </cell>
          <cell r="AH114">
            <v>24</v>
          </cell>
          <cell r="AI114" t="str">
            <v>Voestalpine High Performance Metails Pacific Pte. Ltd</v>
          </cell>
          <cell r="AK114" t="str">
            <v>Singapoore</v>
          </cell>
          <cell r="AL114">
            <v>7</v>
          </cell>
          <cell r="AM114" t="str">
            <v>Ông TAN SIAK SONG</v>
          </cell>
          <cell r="AN114" t="str">
            <v>Singapore</v>
          </cell>
          <cell r="AO114">
            <v>3</v>
          </cell>
          <cell r="AP114">
            <v>3</v>
          </cell>
          <cell r="AQ114" t="str">
            <v>THUÊ XƯỞNG &amp; THUÊ ĐẤT</v>
          </cell>
          <cell r="AR114">
            <v>2200000</v>
          </cell>
          <cell r="AS114">
            <v>8000000</v>
          </cell>
          <cell r="AT114">
            <v>4115726</v>
          </cell>
          <cell r="AV114">
            <v>0</v>
          </cell>
          <cell r="AW114">
            <v>0</v>
          </cell>
          <cell r="AY114">
            <v>0</v>
          </cell>
          <cell r="AZ114">
            <v>0</v>
          </cell>
          <cell r="BA114">
            <v>8000000</v>
          </cell>
          <cell r="BB114">
            <v>4115726</v>
          </cell>
          <cell r="BC114">
            <v>55</v>
          </cell>
          <cell r="BD114">
            <v>54</v>
          </cell>
          <cell r="BE114">
            <v>55</v>
          </cell>
          <cell r="BF114">
            <v>54</v>
          </cell>
          <cell r="BG114">
            <v>0</v>
          </cell>
          <cell r="BH114">
            <v>0</v>
          </cell>
          <cell r="BK114">
            <v>0</v>
          </cell>
          <cell r="BL114">
            <v>0</v>
          </cell>
          <cell r="BM114">
            <v>0</v>
          </cell>
          <cell r="BN114">
            <v>0</v>
          </cell>
          <cell r="BQ114">
            <v>0</v>
          </cell>
          <cell r="BR114">
            <v>0</v>
          </cell>
          <cell r="BS114">
            <v>0</v>
          </cell>
          <cell r="BT114">
            <v>0</v>
          </cell>
          <cell r="BV114">
            <v>0</v>
          </cell>
          <cell r="BW114">
            <v>0</v>
          </cell>
          <cell r="CA114">
            <v>1</v>
          </cell>
          <cell r="CC114" t="str">
            <v>02518-899099</v>
          </cell>
          <cell r="CD114" t="str">
            <v>02518-899191</v>
          </cell>
          <cell r="CF114" t="str">
            <v>trinh.tran@assab.com.vn</v>
          </cell>
          <cell r="CG114" t="str">
            <v xml:space="preserve">Nhà máy sản xuất thứ 01 đặt tại: Nhà xưởng số 26A, Khu công nghiệp Long Bình (Amata), phường Long Bình, thành phố Biên Hòa, tỉnh Đồng Nai.
Công ty TNHH Thép Assab Việt Nam thuê nhà xưởng với diện tích 1.281,6 m2 trên lô đất có diện tích 2.985,80 m2 củaCông ty CP Đô thị Amata Biên Hòa trong thời hạn 10 năm kể từ ngày 10 tháng 10 năm 2012.
- Nhà máy sản xuất thứ 02 đặt tại: Lô đất số 511, Khu công nghiệp Long Bình (Amata), phường Long Bình, thành phố Biên Hòa, tỉnh Đồng Nai.
Diện tích đất thực hiện dự án: 5.002,7 m2.
</v>
          </cell>
        </row>
        <row r="115">
          <cell r="H115">
            <v>472023001009</v>
          </cell>
          <cell r="I115">
            <v>41368</v>
          </cell>
          <cell r="K115">
            <v>5477838341</v>
          </cell>
          <cell r="L115">
            <v>44328</v>
          </cell>
          <cell r="M115">
            <v>9</v>
          </cell>
          <cell r="N115" t="str">
            <v>Công ty TNHH Fukuvi Việt Nam</v>
          </cell>
          <cell r="P115">
            <v>2407.52</v>
          </cell>
          <cell r="R115">
            <v>1</v>
          </cell>
          <cell r="U115">
            <v>1</v>
          </cell>
          <cell r="AD115">
            <v>1</v>
          </cell>
          <cell r="AE115">
            <v>3</v>
          </cell>
          <cell r="AF115" t="str">
            <v>Sản xuất, gia công các sản phẩm làm từ nhựa (sản phẩm công nghiệp nói chung, vật liệu xây dựng, vật liệu trang trí nội ngoại thất cho trung tâm thương mại và nhà ở, vật liệu kỹ thuật nông nghiệp và dân dụng, phụ kiện đồ điện gia dụng, đồ nội thất…) và các sản phẩm làm từ nhôm (khuôn cửa ra vào,…); thực hiện quyền xuất nhập khẩu và phân phối các mặt hàng có mã HS: 3901, 3903, 3906, 3907, 3926, 4418, 7604, 8480; thực hiện hoạt động bảo trì, sửa chữa sản phẩm củaCông ty, doCông ty cung cấp và các sản phẩm cùng chủng loại nhưng không phải sản phẩm doCông ty sản xuất.</v>
          </cell>
          <cell r="AG115">
            <v>2220</v>
          </cell>
          <cell r="AH115">
            <v>22</v>
          </cell>
          <cell r="AK115" t="str">
            <v>Nhật Bản</v>
          </cell>
          <cell r="AL115">
            <v>3</v>
          </cell>
          <cell r="AM115" t="str">
            <v>Ông Hiroyuki Nagao</v>
          </cell>
          <cell r="AN115" t="str">
            <v>Nhât Bản</v>
          </cell>
          <cell r="AO115">
            <v>3</v>
          </cell>
          <cell r="AP115">
            <v>3</v>
          </cell>
          <cell r="AR115">
            <v>7000000</v>
          </cell>
          <cell r="AS115">
            <v>20000000</v>
          </cell>
          <cell r="AT115">
            <v>15000000</v>
          </cell>
          <cell r="AV115">
            <v>0</v>
          </cell>
          <cell r="AW115">
            <v>0</v>
          </cell>
          <cell r="AY115">
            <v>0</v>
          </cell>
          <cell r="AZ115">
            <v>0</v>
          </cell>
          <cell r="BA115">
            <v>20000000</v>
          </cell>
          <cell r="BB115">
            <v>15000000</v>
          </cell>
          <cell r="BC115">
            <v>67</v>
          </cell>
          <cell r="BD115">
            <v>63</v>
          </cell>
          <cell r="BE115">
            <v>67</v>
          </cell>
          <cell r="BF115">
            <v>63</v>
          </cell>
          <cell r="BG115">
            <v>0</v>
          </cell>
          <cell r="BH115">
            <v>0</v>
          </cell>
          <cell r="BK115">
            <v>0</v>
          </cell>
          <cell r="BL115">
            <v>0</v>
          </cell>
          <cell r="BM115">
            <v>0</v>
          </cell>
          <cell r="BN115">
            <v>0</v>
          </cell>
          <cell r="BQ115">
            <v>0</v>
          </cell>
          <cell r="BR115">
            <v>0</v>
          </cell>
          <cell r="BS115">
            <v>0</v>
          </cell>
          <cell r="BT115">
            <v>0</v>
          </cell>
          <cell r="BV115">
            <v>0</v>
          </cell>
          <cell r="BW115">
            <v>0</v>
          </cell>
          <cell r="BZ115">
            <v>1</v>
          </cell>
          <cell r="CA115">
            <v>1</v>
          </cell>
          <cell r="CC115" t="str">
            <v xml:space="preserve">02518-877114/ </v>
          </cell>
          <cell r="CD115" t="str">
            <v>0251-8877116</v>
          </cell>
          <cell r="CE115" t="str">
            <v>0932.113202 MS TRANG</v>
          </cell>
          <cell r="CG115" t="str">
            <v xml:space="preserve"> Lô 307/1, đường 7A, Khu công nghiệp Amata, phường Long Bình, thành phố Biên Hòa, tỉnh Đồng Nai.; Lô 510, đường 13, Khu công nghiệp Amata, phường Long Bình, thành phố Biên Hòa, tỉnh Đồng Nai</v>
          </cell>
        </row>
        <row r="116">
          <cell r="H116">
            <v>472023001020</v>
          </cell>
          <cell r="I116">
            <v>41431</v>
          </cell>
          <cell r="K116">
            <v>9880480676</v>
          </cell>
          <cell r="L116">
            <v>45231</v>
          </cell>
          <cell r="M116">
            <v>7</v>
          </cell>
          <cell r="N116" t="str">
            <v>Công ty TNHH Việt Nam Nisshin Seifun</v>
          </cell>
          <cell r="P116">
            <v>32416.5</v>
          </cell>
          <cell r="R116">
            <v>1</v>
          </cell>
          <cell r="U116">
            <v>1</v>
          </cell>
          <cell r="AB116">
            <v>41883</v>
          </cell>
          <cell r="AF116" t="str">
            <v>Sản xuất các loại thực phẩm đóng gói (nước sốt, cà ri, súp và các sản phẩm tương tự)</v>
          </cell>
          <cell r="AG116">
            <v>1079</v>
          </cell>
          <cell r="AH116">
            <v>10</v>
          </cell>
          <cell r="AI116" t="str">
            <v>1. NISSHIN SEIFUN WELNA INC.
2. NISSHIN SEIFUN GROUP INC.</v>
          </cell>
          <cell r="AK116" t="str">
            <v>Nhật Bản</v>
          </cell>
          <cell r="AL116">
            <v>3</v>
          </cell>
          <cell r="AO116">
            <v>3</v>
          </cell>
          <cell r="AP116">
            <v>3</v>
          </cell>
          <cell r="AR116">
            <v>8595588.3200000003</v>
          </cell>
          <cell r="AS116">
            <v>28522532</v>
          </cell>
          <cell r="AT116">
            <v>25000000</v>
          </cell>
          <cell r="AV116">
            <v>0</v>
          </cell>
          <cell r="AW116">
            <v>0</v>
          </cell>
          <cell r="AY116">
            <v>0</v>
          </cell>
          <cell r="AZ116">
            <v>0</v>
          </cell>
          <cell r="BA116">
            <v>28522532</v>
          </cell>
          <cell r="BB116">
            <v>25000000</v>
          </cell>
          <cell r="BC116">
            <v>393</v>
          </cell>
          <cell r="BD116">
            <v>390</v>
          </cell>
          <cell r="BE116">
            <v>393</v>
          </cell>
          <cell r="BF116">
            <v>390</v>
          </cell>
          <cell r="BG116">
            <v>0</v>
          </cell>
          <cell r="BH116">
            <v>0</v>
          </cell>
          <cell r="BK116">
            <v>0</v>
          </cell>
          <cell r="BL116">
            <v>0</v>
          </cell>
          <cell r="BM116">
            <v>0</v>
          </cell>
          <cell r="BN116">
            <v>0</v>
          </cell>
          <cell r="BQ116">
            <v>0</v>
          </cell>
          <cell r="BR116">
            <v>0</v>
          </cell>
          <cell r="BS116">
            <v>0</v>
          </cell>
          <cell r="BT116">
            <v>0</v>
          </cell>
          <cell r="BV116">
            <v>0</v>
          </cell>
          <cell r="BW116">
            <v>0</v>
          </cell>
          <cell r="BZ116">
            <v>1</v>
          </cell>
          <cell r="CA116">
            <v>1</v>
          </cell>
          <cell r="CB116">
            <v>1</v>
          </cell>
          <cell r="CC116" t="str">
            <v xml:space="preserve">0251-8877666/ </v>
          </cell>
          <cell r="CD116" t="str">
            <v>0251-8877555</v>
          </cell>
          <cell r="CE116" t="str">
            <v>0919.277377 MS TRANG</v>
          </cell>
          <cell r="CF116" t="str">
            <v>thuy.phan@nisshin.vn</v>
          </cell>
        </row>
        <row r="117">
          <cell r="H117">
            <v>472043001023</v>
          </cell>
          <cell r="I117">
            <v>41437</v>
          </cell>
          <cell r="K117">
            <v>9824354811</v>
          </cell>
          <cell r="L117">
            <v>45607</v>
          </cell>
          <cell r="M117">
            <v>8</v>
          </cell>
          <cell r="N117" t="str">
            <v xml:space="preserve">Công ty TNHH Hondaplus Việt Nam </v>
          </cell>
          <cell r="Q117">
            <v>2407.52</v>
          </cell>
          <cell r="R117">
            <v>1</v>
          </cell>
          <cell r="V117">
            <v>7</v>
          </cell>
          <cell r="W117">
            <v>47026</v>
          </cell>
          <cell r="X117" t="str">
            <v xml:space="preserve">Công ty Cổ phần Đô thị Amata Biên Hòa </v>
          </cell>
          <cell r="AB117">
            <v>41821</v>
          </cell>
          <cell r="AD117">
            <v>1</v>
          </cell>
          <cell r="AE117">
            <v>3</v>
          </cell>
          <cell r="AF117" t="str">
            <v>Sản xuất các sp nhựa (chai, hộp, nút, lọ, linh kiện, phụ kiện, sp khác,…) 40.000.000 sp/năm; sản xuất khuôn và linh kiện khuôn để sản xuất sp nhựa 40 sp/năm; thực hiện quyền XNK, PP các mặt hàng có mã HS 3923, 3926, 3901, 3902, 3903, 3904, 3905, 3906, 3907, 3908, 3921, 7326, 8443 và 8480
Dịch vụ nghiên cứu, phát triển thử nghiệm, tư vấn kỹ thuật và công nghệ (CPC 85103).
+ Sản xuất máy cắt nhựa với quy mô 10 sản phẩm/năm.
+ Sản xuất các loại máy cải thiện sản xuất (máy dán tem, máy kiểm ảnh, tay gắp, máy cân sản phẩm…) với quy mô 10 sản phẩm/năm. 
+ Lập trình máy vi tính (CPC 842).
+ Dịch vụ tư vấn phần mềm, tư vấn thiết kế và quản trị hệ thống máy vi tính (CPC 842).
+ Hoạt động dịch vụ công nghệ thông tin và dịch vụ khác liên quan đến máy vi tính (CPC 841-845, 849).
+ Xử lý dữ liệu, cho thuê và các hoạt động có liên quan (CPC 843).</v>
          </cell>
          <cell r="AG117">
            <v>2220</v>
          </cell>
          <cell r="AH117">
            <v>22</v>
          </cell>
          <cell r="AI117" t="str">
            <v>HONDAPLUS CO., LTD.</v>
          </cell>
          <cell r="AK117" t="str">
            <v>Nhật Bản</v>
          </cell>
          <cell r="AL117">
            <v>3</v>
          </cell>
          <cell r="AM117" t="str">
            <v>Ông MASAHARU SUZUKI</v>
          </cell>
          <cell r="AN117" t="str">
            <v>Nhật Bản</v>
          </cell>
          <cell r="AO117">
            <v>3</v>
          </cell>
          <cell r="AP117">
            <v>3</v>
          </cell>
          <cell r="AR117">
            <v>1000000</v>
          </cell>
          <cell r="AS117">
            <v>10000000</v>
          </cell>
          <cell r="AT117">
            <v>8900000</v>
          </cell>
          <cell r="AV117">
            <v>0</v>
          </cell>
          <cell r="AW117">
            <v>0</v>
          </cell>
          <cell r="AY117">
            <v>0</v>
          </cell>
          <cell r="AZ117">
            <v>0</v>
          </cell>
          <cell r="BA117">
            <v>10000000</v>
          </cell>
          <cell r="BB117">
            <v>8900000</v>
          </cell>
          <cell r="BC117">
            <v>123</v>
          </cell>
          <cell r="BD117">
            <v>122</v>
          </cell>
          <cell r="BE117">
            <v>123</v>
          </cell>
          <cell r="BF117">
            <v>122</v>
          </cell>
          <cell r="BG117">
            <v>0</v>
          </cell>
          <cell r="BH117">
            <v>0</v>
          </cell>
          <cell r="BK117">
            <v>0</v>
          </cell>
          <cell r="BL117">
            <v>0</v>
          </cell>
          <cell r="BM117">
            <v>0</v>
          </cell>
          <cell r="BN117">
            <v>0</v>
          </cell>
          <cell r="BQ117">
            <v>0</v>
          </cell>
          <cell r="BR117">
            <v>0</v>
          </cell>
          <cell r="BS117">
            <v>0</v>
          </cell>
          <cell r="BT117">
            <v>0</v>
          </cell>
          <cell r="BV117">
            <v>0</v>
          </cell>
          <cell r="BW117">
            <v>0</v>
          </cell>
          <cell r="BZ117">
            <v>1</v>
          </cell>
          <cell r="CA117">
            <v>1</v>
          </cell>
          <cell r="CC117" t="str">
            <v>0251-8877117</v>
          </cell>
          <cell r="CD117" t="str">
            <v>0251-8877119</v>
          </cell>
          <cell r="CF117" t="str">
            <v>levi@hondaplus.co.jp</v>
          </cell>
          <cell r="CG117" t="str">
            <v>thuê nhà xưởng củaCông ty CP Amata Việt Nam 2,204.52 m2</v>
          </cell>
        </row>
        <row r="118">
          <cell r="H118">
            <v>47212001037</v>
          </cell>
          <cell r="I118">
            <v>41505</v>
          </cell>
          <cell r="K118">
            <v>3203717412</v>
          </cell>
          <cell r="L118">
            <v>45600</v>
          </cell>
          <cell r="M118">
            <v>3</v>
          </cell>
          <cell r="N118" t="str">
            <v>Chi nhánh Công ty TNHH Kanepackage VN</v>
          </cell>
          <cell r="Q118">
            <v>2087.3200000000002</v>
          </cell>
          <cell r="R118">
            <v>1</v>
          </cell>
          <cell r="V118">
            <v>7</v>
          </cell>
          <cell r="W118">
            <v>47422</v>
          </cell>
          <cell r="X118" t="str">
            <v>Công ty TNHH Phát triển Công nghiệp Long Bình</v>
          </cell>
          <cell r="Y118" t="str">
            <v>34 (ba mươi bốn) năm kể từ 19/8/2013</v>
          </cell>
          <cell r="Z118">
            <v>53923</v>
          </cell>
          <cell r="AF118" t="str">
            <v>Sản xuất các loại bao bì hộp carton; Sản xuất các loại bao bì tấm đệm lót. Sản xuất khay nhựa với quy mô 100.000 sản phẩm/năm tương đương 20 tấn sản phẩm/năm.</v>
          </cell>
          <cell r="AG118">
            <v>1702</v>
          </cell>
          <cell r="AH118">
            <v>17</v>
          </cell>
          <cell r="AI118" t="str">
            <v>CÔNG TY TNHH KANEPACKAGE VIỆT NAM</v>
          </cell>
          <cell r="AK118" t="str">
            <v>Nhật Bản</v>
          </cell>
          <cell r="AL118">
            <v>3</v>
          </cell>
          <cell r="AO118">
            <v>3</v>
          </cell>
          <cell r="AP118">
            <v>3</v>
          </cell>
          <cell r="AQ118" t="str">
            <v>Lô 101/2-1, đường 3B, KCN Long Bình (Amata), thành phố Biên Hòa, tỉnh ĐN</v>
          </cell>
          <cell r="AR118">
            <v>100000</v>
          </cell>
          <cell r="AS118">
            <v>500000</v>
          </cell>
          <cell r="AT118">
            <v>100000</v>
          </cell>
          <cell r="AV118">
            <v>0</v>
          </cell>
          <cell r="AW118">
            <v>0</v>
          </cell>
          <cell r="AY118">
            <v>0</v>
          </cell>
          <cell r="AZ118">
            <v>0</v>
          </cell>
          <cell r="BA118">
            <v>500000</v>
          </cell>
          <cell r="BB118">
            <v>100000</v>
          </cell>
          <cell r="BC118">
            <v>32</v>
          </cell>
          <cell r="BD118">
            <v>29</v>
          </cell>
          <cell r="BE118">
            <v>32</v>
          </cell>
          <cell r="BF118">
            <v>29</v>
          </cell>
          <cell r="BG118">
            <v>0</v>
          </cell>
          <cell r="BH118">
            <v>0</v>
          </cell>
          <cell r="BK118">
            <v>0</v>
          </cell>
          <cell r="BL118">
            <v>0</v>
          </cell>
          <cell r="BM118">
            <v>0</v>
          </cell>
          <cell r="BN118">
            <v>0</v>
          </cell>
          <cell r="BQ118">
            <v>0</v>
          </cell>
          <cell r="BR118">
            <v>0</v>
          </cell>
          <cell r="BS118">
            <v>0</v>
          </cell>
          <cell r="BT118">
            <v>0</v>
          </cell>
          <cell r="BV118">
            <v>0</v>
          </cell>
          <cell r="BW118">
            <v>0</v>
          </cell>
          <cell r="CA118">
            <v>1</v>
          </cell>
          <cell r="CC118" t="str">
            <v>0251-8877095</v>
          </cell>
          <cell r="CG118" t="str">
            <v>thuê nhà xưởngCông ty CP Amata (Việt Nam) với diện tích 1.345,6 m2</v>
          </cell>
        </row>
        <row r="119">
          <cell r="H119">
            <v>472043001040</v>
          </cell>
          <cell r="I119">
            <v>41515</v>
          </cell>
          <cell r="K119">
            <v>6576658058</v>
          </cell>
          <cell r="L119">
            <v>44546</v>
          </cell>
          <cell r="M119">
            <v>5</v>
          </cell>
          <cell r="N119" t="str">
            <v xml:space="preserve">Công ty TNHH KD VN </v>
          </cell>
          <cell r="P119">
            <v>8000</v>
          </cell>
          <cell r="R119">
            <v>1</v>
          </cell>
          <cell r="AB119">
            <v>41579</v>
          </cell>
          <cell r="AD119">
            <v>1</v>
          </cell>
          <cell r="AE119">
            <v>3</v>
          </cell>
          <cell r="AF119" t="str">
            <v>Chế tạo, lắp ráp, sửa chữa máy móc, thiết bị phục vụ ngành giày,  thực hiện quyền xuất khẩu, nhập khẩu, phân phối bán buôn, bán lẻ mặt hàng mã Hs 8543</v>
          </cell>
          <cell r="AG119">
            <v>2826</v>
          </cell>
          <cell r="AH119">
            <v>28</v>
          </cell>
          <cell r="AK119" t="str">
            <v xml:space="preserve"> Hàn Quốc </v>
          </cell>
          <cell r="AL119">
            <v>6</v>
          </cell>
          <cell r="AM119" t="str">
            <v>CHO BYUNG KWON</v>
          </cell>
          <cell r="AN119" t="str">
            <v>Hàn Quốc</v>
          </cell>
          <cell r="AO119">
            <v>3</v>
          </cell>
          <cell r="AP119">
            <v>3</v>
          </cell>
          <cell r="AR119">
            <v>900000</v>
          </cell>
          <cell r="AS119">
            <v>900000</v>
          </cell>
          <cell r="AT119">
            <v>900000</v>
          </cell>
          <cell r="AV119">
            <v>0</v>
          </cell>
          <cell r="AW119">
            <v>0</v>
          </cell>
          <cell r="AY119">
            <v>0</v>
          </cell>
          <cell r="AZ119">
            <v>0</v>
          </cell>
          <cell r="BA119">
            <v>900000</v>
          </cell>
          <cell r="BB119">
            <v>900000</v>
          </cell>
          <cell r="BC119">
            <v>45</v>
          </cell>
          <cell r="BD119">
            <v>42</v>
          </cell>
          <cell r="BE119">
            <v>45</v>
          </cell>
          <cell r="BF119">
            <v>42</v>
          </cell>
          <cell r="BG119">
            <v>0</v>
          </cell>
          <cell r="BH119">
            <v>0</v>
          </cell>
          <cell r="BK119">
            <v>0</v>
          </cell>
          <cell r="BL119">
            <v>0</v>
          </cell>
          <cell r="BM119">
            <v>0</v>
          </cell>
          <cell r="BN119">
            <v>0</v>
          </cell>
          <cell r="BQ119">
            <v>0</v>
          </cell>
          <cell r="BR119">
            <v>0</v>
          </cell>
          <cell r="BS119">
            <v>0</v>
          </cell>
          <cell r="BT119">
            <v>0</v>
          </cell>
          <cell r="BV119">
            <v>0</v>
          </cell>
          <cell r="BW119">
            <v>0</v>
          </cell>
          <cell r="CC119" t="str">
            <v>0251 3893191</v>
          </cell>
        </row>
        <row r="120">
          <cell r="H120">
            <v>47212001124</v>
          </cell>
          <cell r="I120">
            <v>41795</v>
          </cell>
          <cell r="K120">
            <v>7631547787</v>
          </cell>
          <cell r="L120">
            <v>45765</v>
          </cell>
          <cell r="M120">
            <v>7</v>
          </cell>
          <cell r="N120" t="str">
            <v>Chi nhánhCông ty Liên doanh TNHH Nippon Express VN</v>
          </cell>
          <cell r="P120">
            <v>27766.6</v>
          </cell>
          <cell r="R120">
            <v>1</v>
          </cell>
          <cell r="S120" t="str">
            <v>1915C 5/4/2017</v>
          </cell>
          <cell r="V120">
            <v>3</v>
          </cell>
          <cell r="Y120" t="str">
            <v>đến hết 25/7/2020, gia hạn đến 26/7/2021, 26/7/2025; 26/7/2030</v>
          </cell>
          <cell r="Z120">
            <v>47690</v>
          </cell>
          <cell r="AB120" t="str">
            <v>tháng 1/2015</v>
          </cell>
          <cell r="AF120" t="str">
            <v>Dịch vụ kho bãi, làm thủ tục hải quan với quy mô doanh thu dự kiến là 20.000.000.000 đồng</v>
          </cell>
          <cell r="AG120">
            <v>5210</v>
          </cell>
          <cell r="AH120">
            <v>52</v>
          </cell>
          <cell r="AI120" t="str">
            <v>CÔNG TY LIÊN DOANH TNHH NIPPON EXPRESS (VIỆT NAM)</v>
          </cell>
          <cell r="AK120" t="str">
            <v>Việt Nam - Nhật Bản</v>
          </cell>
          <cell r="AL120">
            <v>3</v>
          </cell>
          <cell r="AO120">
            <v>2</v>
          </cell>
          <cell r="AP120">
            <v>2</v>
          </cell>
          <cell r="AS120">
            <v>10000000</v>
          </cell>
          <cell r="AT120">
            <v>10000000</v>
          </cell>
          <cell r="AV120">
            <v>0</v>
          </cell>
          <cell r="AW120">
            <v>0</v>
          </cell>
          <cell r="AY120">
            <v>0</v>
          </cell>
          <cell r="AZ120">
            <v>0</v>
          </cell>
          <cell r="BA120">
            <v>10000000</v>
          </cell>
          <cell r="BB120">
            <v>10000000</v>
          </cell>
          <cell r="BC120">
            <v>133</v>
          </cell>
          <cell r="BD120">
            <v>133</v>
          </cell>
          <cell r="BE120">
            <v>133</v>
          </cell>
          <cell r="BF120">
            <v>133</v>
          </cell>
          <cell r="BG120">
            <v>0</v>
          </cell>
          <cell r="BH120">
            <v>0</v>
          </cell>
          <cell r="BK120">
            <v>0</v>
          </cell>
          <cell r="BL120">
            <v>0</v>
          </cell>
          <cell r="BM120">
            <v>0</v>
          </cell>
          <cell r="BN120">
            <v>0</v>
          </cell>
          <cell r="BQ120">
            <v>0</v>
          </cell>
          <cell r="BR120">
            <v>0</v>
          </cell>
          <cell r="BS120">
            <v>0</v>
          </cell>
          <cell r="BT120">
            <v>0</v>
          </cell>
          <cell r="BV120">
            <v>0</v>
          </cell>
          <cell r="BW120">
            <v>0</v>
          </cell>
          <cell r="CA120">
            <v>1</v>
          </cell>
          <cell r="CC120" t="str">
            <v>0251-38877800-806/</v>
          </cell>
          <cell r="CD120" t="str">
            <v>0251-8877809</v>
          </cell>
          <cell r="CE120" t="str">
            <v xml:space="preserve"> 0901.861.293 (Ms Ngọc)</v>
          </cell>
          <cell r="CF120" t="str">
            <v>adminnevn@nittsu.com.hk/ nevn-amata-logistics@nipponexpress.com</v>
          </cell>
        </row>
        <row r="121">
          <cell r="H121">
            <v>472043001138</v>
          </cell>
          <cell r="I121">
            <v>41843</v>
          </cell>
          <cell r="K121">
            <v>2123026785</v>
          </cell>
          <cell r="L121">
            <v>45805</v>
          </cell>
          <cell r="M121">
            <v>7</v>
          </cell>
          <cell r="N121" t="str">
            <v>Công ty TNHH Kyodo Printing (VN)</v>
          </cell>
          <cell r="P121">
            <v>15110</v>
          </cell>
          <cell r="R121">
            <v>1</v>
          </cell>
          <cell r="S121" t="str">
            <v>CV13985C 16/11/15</v>
          </cell>
          <cell r="Y121" t="str">
            <v>50 năm kể từ ngày 23/7/2014</v>
          </cell>
          <cell r="Z121">
            <v>60106</v>
          </cell>
          <cell r="AB121">
            <v>42326</v>
          </cell>
          <cell r="AD121">
            <v>1</v>
          </cell>
          <cell r="AE121">
            <v>3</v>
          </cell>
          <cell r="AF121" t="str">
            <v>sản xuất bao bì bằng nhựa hoặc nhựa và nhôm như ống tuýp in laminate toàn bộ, có tráng phủ bề mặt, ống tuýp in laminate thông thường, không tráng phủ bề mặt và các sản phẩm tương tự, trong quy trình sản xuất không có công đoạn xi mạ</v>
          </cell>
          <cell r="AG121">
            <v>2599</v>
          </cell>
          <cell r="AH121">
            <v>25</v>
          </cell>
          <cell r="AI121" t="str">
            <v>KYODO PRINTING CO., LTD.</v>
          </cell>
          <cell r="AK121" t="str">
            <v>Nhật Bản</v>
          </cell>
          <cell r="AL121">
            <v>3</v>
          </cell>
          <cell r="AM121" t="str">
            <v>Ông Nobuhara Okuma</v>
          </cell>
          <cell r="AN121" t="str">
            <v>Nhật Bản</v>
          </cell>
          <cell r="AO121">
            <v>3</v>
          </cell>
          <cell r="AP121">
            <v>3</v>
          </cell>
          <cell r="AR121">
            <v>15140796.49</v>
          </cell>
          <cell r="AS121">
            <v>22000000</v>
          </cell>
          <cell r="AT121">
            <v>15141000</v>
          </cell>
          <cell r="AV121">
            <v>0</v>
          </cell>
          <cell r="AW121">
            <v>0</v>
          </cell>
          <cell r="AY121">
            <v>0</v>
          </cell>
          <cell r="AZ121">
            <v>0</v>
          </cell>
          <cell r="BA121">
            <v>22000000</v>
          </cell>
          <cell r="BB121">
            <v>15141000</v>
          </cell>
          <cell r="BC121">
            <v>105</v>
          </cell>
          <cell r="BD121">
            <v>103</v>
          </cell>
          <cell r="BE121">
            <v>105</v>
          </cell>
          <cell r="BF121">
            <v>103</v>
          </cell>
          <cell r="BG121">
            <v>0</v>
          </cell>
          <cell r="BH121">
            <v>0</v>
          </cell>
          <cell r="BK121">
            <v>0</v>
          </cell>
          <cell r="BL121">
            <v>0</v>
          </cell>
          <cell r="BM121">
            <v>0</v>
          </cell>
          <cell r="BN121">
            <v>0</v>
          </cell>
          <cell r="BQ121">
            <v>0</v>
          </cell>
          <cell r="BR121">
            <v>0</v>
          </cell>
          <cell r="BS121">
            <v>0</v>
          </cell>
          <cell r="BT121">
            <v>0</v>
          </cell>
          <cell r="BV121">
            <v>0</v>
          </cell>
          <cell r="BW121">
            <v>0</v>
          </cell>
          <cell r="CA121">
            <v>1</v>
          </cell>
          <cell r="CB121">
            <v>1</v>
          </cell>
          <cell r="CC121" t="str">
            <v xml:space="preserve">0251-3891052/ </v>
          </cell>
          <cell r="CE121" t="str">
            <v>0947.015107 MS HƯƠNG</v>
          </cell>
        </row>
        <row r="122">
          <cell r="H122">
            <v>472023001141</v>
          </cell>
          <cell r="I122">
            <v>41851</v>
          </cell>
          <cell r="K122">
            <v>2111126283</v>
          </cell>
          <cell r="L122">
            <v>43200</v>
          </cell>
          <cell r="M122">
            <v>2</v>
          </cell>
          <cell r="N122" t="str">
            <v xml:space="preserve">Công ty TNHH Gentle Vn Enterprise </v>
          </cell>
          <cell r="P122">
            <v>0</v>
          </cell>
          <cell r="R122">
            <v>1</v>
          </cell>
          <cell r="V122">
            <v>7</v>
          </cell>
          <cell r="W122">
            <v>43627</v>
          </cell>
          <cell r="X122" t="str">
            <v>Công ty TNHH Shin Hong</v>
          </cell>
          <cell r="Y122" t="str">
            <v>50 năm kể từ ngày 31/7/2014</v>
          </cell>
          <cell r="Z122">
            <v>60114</v>
          </cell>
          <cell r="AE122">
            <v>3</v>
          </cell>
          <cell r="AF122" t="str">
            <v>Sản xuất linh kiện điện, điện tử , không bao gồm công đoạn xi mạ; sản xuất linh kiện máy may, không bao gồm công đoạn xi mạ.Thực hiện quyền XNK</v>
          </cell>
          <cell r="AG122">
            <v>2610</v>
          </cell>
          <cell r="AH122">
            <v>26</v>
          </cell>
          <cell r="AK122" t="str">
            <v>Đài Loan</v>
          </cell>
          <cell r="AL122">
            <v>5</v>
          </cell>
          <cell r="AM122" t="str">
            <v>Ông Sung, Kai-chun</v>
          </cell>
          <cell r="AN122" t="str">
            <v>Đài Loan</v>
          </cell>
          <cell r="AO122">
            <v>3</v>
          </cell>
          <cell r="AP122">
            <v>3</v>
          </cell>
          <cell r="AR122">
            <v>400000</v>
          </cell>
          <cell r="AS122">
            <v>600000</v>
          </cell>
          <cell r="AT122">
            <v>530000</v>
          </cell>
          <cell r="AV122">
            <v>0</v>
          </cell>
          <cell r="AW122">
            <v>0</v>
          </cell>
          <cell r="AY122">
            <v>0</v>
          </cell>
          <cell r="AZ122">
            <v>0</v>
          </cell>
          <cell r="BA122">
            <v>600000</v>
          </cell>
          <cell r="BB122">
            <v>530000</v>
          </cell>
          <cell r="BC122">
            <v>44</v>
          </cell>
          <cell r="BD122">
            <v>44</v>
          </cell>
          <cell r="BE122">
            <v>44</v>
          </cell>
          <cell r="BF122">
            <v>44</v>
          </cell>
          <cell r="BG122">
            <v>0</v>
          </cell>
          <cell r="BH122">
            <v>0</v>
          </cell>
          <cell r="BK122">
            <v>0</v>
          </cell>
          <cell r="BL122">
            <v>0</v>
          </cell>
          <cell r="BM122">
            <v>0</v>
          </cell>
          <cell r="BN122">
            <v>0</v>
          </cell>
          <cell r="BQ122">
            <v>0</v>
          </cell>
          <cell r="BR122">
            <v>0</v>
          </cell>
          <cell r="BS122">
            <v>0</v>
          </cell>
          <cell r="BT122">
            <v>0</v>
          </cell>
          <cell r="BV122">
            <v>0</v>
          </cell>
          <cell r="BW122">
            <v>0</v>
          </cell>
          <cell r="CA122">
            <v>1</v>
          </cell>
          <cell r="CB122">
            <v>1</v>
          </cell>
          <cell r="CC122" t="str">
            <v>0251-3936718</v>
          </cell>
          <cell r="CD122" t="str">
            <v>0251-3936720</v>
          </cell>
          <cell r="CG122" t="str">
            <v>thuê nhà xưởngCông ty TNHH Shin Hong</v>
          </cell>
        </row>
        <row r="123">
          <cell r="H123" t="str">
            <v>349/GP-KCN-ĐN</v>
          </cell>
          <cell r="I123">
            <v>38378</v>
          </cell>
          <cell r="J123">
            <v>472023000687</v>
          </cell>
          <cell r="K123">
            <v>1006251861</v>
          </cell>
          <cell r="L123">
            <v>43340</v>
          </cell>
          <cell r="M123">
            <v>8</v>
          </cell>
          <cell r="N123" t="str">
            <v xml:space="preserve">Công ty TNHH Accendus Việt Nam </v>
          </cell>
          <cell r="R123">
            <v>4</v>
          </cell>
          <cell r="T123" t="str">
            <v>chuyển ra ngoài KCN, k thông báo (04/11/2021)</v>
          </cell>
          <cell r="U123">
            <v>3</v>
          </cell>
          <cell r="AF123" t="str">
            <v>Nghiên cứu và phát triển dự án, dịch vụ tư vấn đầu tư; sản xuất, gia công các loại sản phẩm phối kiện dùng trong gia đình bằng nhựa PU mô phỏng gỗ, vật dụng trang trí, phối kiện trang trí nội thất; sản xuất sản phẩm trang trí nội thất được đan lát hặc tết bên bằng dây và sợi nhựa các loại</v>
          </cell>
          <cell r="AG123">
            <v>6910</v>
          </cell>
          <cell r="AH123">
            <v>69</v>
          </cell>
          <cell r="AK123" t="str">
            <v xml:space="preserve"> VN-Hàn Quốc  </v>
          </cell>
          <cell r="AL123">
            <v>6</v>
          </cell>
          <cell r="AM123" t="str">
            <v>Ông Hwang Gun Il</v>
          </cell>
          <cell r="AN123" t="str">
            <v>Hàn Quốc</v>
          </cell>
          <cell r="AO123">
            <v>2</v>
          </cell>
          <cell r="AP123">
            <v>2</v>
          </cell>
          <cell r="AR123">
            <v>700000</v>
          </cell>
          <cell r="AS123">
            <v>1750000</v>
          </cell>
          <cell r="AT123">
            <v>1700000</v>
          </cell>
          <cell r="AV123">
            <v>0</v>
          </cell>
          <cell r="AW123">
            <v>0</v>
          </cell>
          <cell r="AY123">
            <v>0</v>
          </cell>
          <cell r="AZ123">
            <v>0</v>
          </cell>
          <cell r="BA123">
            <v>1750000</v>
          </cell>
          <cell r="BB123">
            <v>1700000</v>
          </cell>
          <cell r="BC123">
            <v>2</v>
          </cell>
          <cell r="BD123">
            <v>1</v>
          </cell>
          <cell r="BE123">
            <v>2</v>
          </cell>
          <cell r="BF123">
            <v>1</v>
          </cell>
          <cell r="BG123">
            <v>0</v>
          </cell>
          <cell r="BH123">
            <v>0</v>
          </cell>
          <cell r="BK123">
            <v>0</v>
          </cell>
          <cell r="BL123">
            <v>0</v>
          </cell>
          <cell r="BM123">
            <v>0</v>
          </cell>
          <cell r="BN123">
            <v>0</v>
          </cell>
          <cell r="BQ123">
            <v>0</v>
          </cell>
          <cell r="BR123">
            <v>0</v>
          </cell>
          <cell r="BS123">
            <v>0</v>
          </cell>
          <cell r="BT123">
            <v>0</v>
          </cell>
          <cell r="BV123">
            <v>0</v>
          </cell>
          <cell r="BW123">
            <v>0</v>
          </cell>
          <cell r="CC123" t="str">
            <v xml:space="preserve">08-39103144 / </v>
          </cell>
          <cell r="CD123" t="str">
            <v>08-39103373</v>
          </cell>
          <cell r="CE123" t="str">
            <v>0903 982775</v>
          </cell>
        </row>
        <row r="124">
          <cell r="H124">
            <v>472043001180</v>
          </cell>
          <cell r="I124">
            <v>41985</v>
          </cell>
          <cell r="K124">
            <v>8773066358</v>
          </cell>
          <cell r="L124">
            <v>45418</v>
          </cell>
          <cell r="M124">
            <v>9</v>
          </cell>
          <cell r="N124" t="str">
            <v>Công ty TNHH Aizaki Việt Nam</v>
          </cell>
          <cell r="P124">
            <v>2565</v>
          </cell>
          <cell r="R124">
            <v>1</v>
          </cell>
          <cell r="S124" t="str">
            <v>2836C ngày 20/5/2016</v>
          </cell>
          <cell r="U124">
            <v>1</v>
          </cell>
          <cell r="Y124">
            <v>50</v>
          </cell>
          <cell r="Z124">
            <v>60248</v>
          </cell>
          <cell r="AB124">
            <v>42248</v>
          </cell>
          <cell r="AD124">
            <v>1</v>
          </cell>
          <cell r="AE124">
            <v>3</v>
          </cell>
          <cell r="AF124" t="str">
            <v xml:space="preserve">Mục tiêu và quy mô của dự án: 
- Sản xuất thiết bị kết dẫn thông tin liên lạc (jack cắm ổ điện, ổ điện, đầu nối,…) thiết bị điện tử và các loại phụ tùng, chi tiết kim loại của chúng với quy mô công suất 120.000 sản phẩm/năm, tương đương 7 tấn sản phẩm/năm.
- Sản xuất các chi tiết, phụ kiện kim loại như măng sông, khớp nối,… bằng sắt, thép, đồng, nhôm,… trừ kim loại quý với quy mô 100 tấn sản phẩm/năm.
- Gia công cắt gọt kim loại, lắp ráp linh kiện với quy mô 20 tấn/năm.
- Gia công cuộn dây điện thoại với quy mô 02 tấn/năm.
- Thực hiện quyền xuất khẩu
</v>
          </cell>
          <cell r="AG124">
            <v>2790</v>
          </cell>
          <cell r="AH124">
            <v>27</v>
          </cell>
          <cell r="AI124" t="str">
            <v>AIZAKI CO., LTD</v>
          </cell>
          <cell r="AK124" t="str">
            <v>Nhật Bản</v>
          </cell>
          <cell r="AL124">
            <v>3</v>
          </cell>
          <cell r="AM124" t="str">
            <v>Ông Ikeda Yohei</v>
          </cell>
          <cell r="AN124" t="str">
            <v>Nhật Bản</v>
          </cell>
          <cell r="AO124">
            <v>3</v>
          </cell>
          <cell r="AP124">
            <v>3</v>
          </cell>
          <cell r="AR124">
            <v>1800000</v>
          </cell>
          <cell r="AS124">
            <v>3600000</v>
          </cell>
          <cell r="AT124">
            <v>2458000</v>
          </cell>
          <cell r="AV124">
            <v>0</v>
          </cell>
          <cell r="AW124">
            <v>0</v>
          </cell>
          <cell r="AY124">
            <v>0</v>
          </cell>
          <cell r="AZ124">
            <v>0</v>
          </cell>
          <cell r="BA124">
            <v>3600000</v>
          </cell>
          <cell r="BB124">
            <v>2458000</v>
          </cell>
          <cell r="BC124">
            <v>65</v>
          </cell>
          <cell r="BD124">
            <v>64</v>
          </cell>
          <cell r="BE124">
            <v>65</v>
          </cell>
          <cell r="BF124">
            <v>64</v>
          </cell>
          <cell r="BG124">
            <v>0</v>
          </cell>
          <cell r="BH124">
            <v>0</v>
          </cell>
          <cell r="BK124">
            <v>0</v>
          </cell>
          <cell r="BL124">
            <v>0</v>
          </cell>
          <cell r="BM124">
            <v>0</v>
          </cell>
          <cell r="BN124">
            <v>0</v>
          </cell>
          <cell r="BQ124">
            <v>0</v>
          </cell>
          <cell r="BR124">
            <v>0</v>
          </cell>
          <cell r="BS124">
            <v>0</v>
          </cell>
          <cell r="BT124">
            <v>0</v>
          </cell>
          <cell r="BV124">
            <v>0</v>
          </cell>
          <cell r="BW124">
            <v>0</v>
          </cell>
          <cell r="CA124">
            <v>1</v>
          </cell>
          <cell r="CB124">
            <v>1</v>
          </cell>
          <cell r="CC124" t="str">
            <v xml:space="preserve">0251-3936202/ </v>
          </cell>
          <cell r="CD124" t="str">
            <v>0251-3936203</v>
          </cell>
          <cell r="CE124" t="str">
            <v>0933130920 MS THỦY</v>
          </cell>
          <cell r="CF124" t="str">
            <v>thuy.nguyen@aizakivn.com</v>
          </cell>
          <cell r="CG124" t="str">
            <v>thuê nhà xưởng củaCông ty Rally Mirror. DN chế xuất</v>
          </cell>
        </row>
        <row r="125">
          <cell r="H125">
            <v>472043001198</v>
          </cell>
          <cell r="I125">
            <v>42044</v>
          </cell>
          <cell r="K125">
            <v>2140052245</v>
          </cell>
          <cell r="L125">
            <v>45742</v>
          </cell>
          <cell r="M125">
            <v>13</v>
          </cell>
          <cell r="N125" t="str">
            <v>Công ty TNHH Daeyeong Vina</v>
          </cell>
          <cell r="P125">
            <v>60000</v>
          </cell>
          <cell r="R125">
            <v>1</v>
          </cell>
          <cell r="S125" t="str">
            <v>2865C 23/5/2016</v>
          </cell>
          <cell r="V125">
            <v>6</v>
          </cell>
          <cell r="X125" t="str">
            <v>Cho thuê NX với diện tích 1.150 m2</v>
          </cell>
          <cell r="Y125">
            <v>50</v>
          </cell>
          <cell r="Z125">
            <v>60307</v>
          </cell>
          <cell r="AA125" t="str">
            <v>tháng 5 năm 2016</v>
          </cell>
          <cell r="AB125">
            <v>42555</v>
          </cell>
          <cell r="AD125">
            <v>1</v>
          </cell>
          <cell r="AE125">
            <v>3</v>
          </cell>
          <cell r="AF125" t="str">
            <v xml:space="preserve"> sản xuất, gia công các phụ tùng bằng kim loại dùng cho ngành sản xuất các thiết bị dân dụng với quy mô tương đương 41.000.000 sản phẩm/năm, tương đương 30.000 tấn sản phẩm/năm.
Sản xuất khuôn mẫu từ kim loại phục vụ cho sản xuất phụ tùng dùng cho ngành sản xuất các thiết bị dân dụng với quy mô 25 sản phẩm/năm, tương đương 50 tấn sản phẩm/năm. Thực hiện dịch vụ sửa chữa khuôn mẫu các loại (CPC 633).  Sản xuất, gia công các phụ tùng bằng nhựa dùng cho ngành sản xuất các thiết bị dân dụng với quy mô tương đương 150.000 sản phẩm/năm, tương đương 500 tấn sản phẩm/năm.  Cho thuê nhà xưởng với diện tích 5.000 m2.</v>
          </cell>
          <cell r="AG125">
            <v>2610</v>
          </cell>
          <cell r="AH125">
            <v>26</v>
          </cell>
          <cell r="AI125" t="str">
            <v>1. BLUENIX CO., LTD. 2. DAEYEONG TECHNICS CO., LTD.</v>
          </cell>
          <cell r="AK125" t="str">
            <v>Hàn Quốc</v>
          </cell>
          <cell r="AL125">
            <v>6</v>
          </cell>
          <cell r="AM125" t="str">
            <v>LEE TAWON</v>
          </cell>
          <cell r="AN125" t="str">
            <v>Hàn Quốc</v>
          </cell>
          <cell r="AO125">
            <v>3</v>
          </cell>
          <cell r="AP125">
            <v>3</v>
          </cell>
          <cell r="AR125">
            <v>10000000</v>
          </cell>
          <cell r="AS125">
            <v>20000000</v>
          </cell>
          <cell r="AT125">
            <v>16823270</v>
          </cell>
          <cell r="AV125">
            <v>0</v>
          </cell>
          <cell r="AW125">
            <v>0</v>
          </cell>
          <cell r="AY125">
            <v>0</v>
          </cell>
          <cell r="AZ125">
            <v>0</v>
          </cell>
          <cell r="BA125">
            <v>20000000</v>
          </cell>
          <cell r="BB125">
            <v>16823270</v>
          </cell>
          <cell r="BC125">
            <v>865</v>
          </cell>
          <cell r="BD125">
            <v>846</v>
          </cell>
          <cell r="BE125">
            <v>463</v>
          </cell>
          <cell r="BF125">
            <v>450</v>
          </cell>
          <cell r="BG125">
            <v>402</v>
          </cell>
          <cell r="BH125">
            <v>396</v>
          </cell>
          <cell r="BK125">
            <v>0</v>
          </cell>
          <cell r="BL125">
            <v>0</v>
          </cell>
          <cell r="BM125">
            <v>0</v>
          </cell>
          <cell r="BN125">
            <v>0</v>
          </cell>
          <cell r="BQ125">
            <v>0</v>
          </cell>
          <cell r="BR125">
            <v>0</v>
          </cell>
          <cell r="BS125">
            <v>0</v>
          </cell>
          <cell r="BT125">
            <v>0</v>
          </cell>
          <cell r="BV125">
            <v>0</v>
          </cell>
          <cell r="BW125">
            <v>0</v>
          </cell>
          <cell r="CA125">
            <v>1</v>
          </cell>
          <cell r="CC125" t="str">
            <v xml:space="preserve">0251-8877085~9/ </v>
          </cell>
          <cell r="CD125" t="str">
            <v>0251-8877080</v>
          </cell>
          <cell r="CE125" t="str">
            <v>0985.544846 MS PHƯƠNG</v>
          </cell>
        </row>
        <row r="126">
          <cell r="H126">
            <v>472043001202</v>
          </cell>
          <cell r="I126">
            <v>42072</v>
          </cell>
          <cell r="K126">
            <v>2136255828</v>
          </cell>
          <cell r="L126">
            <v>45803</v>
          </cell>
          <cell r="M126">
            <v>4</v>
          </cell>
          <cell r="N126" t="str">
            <v>Công ty TNHH Unicity Labs Việt Nam</v>
          </cell>
          <cell r="Q126">
            <v>1523.63</v>
          </cell>
          <cell r="R126">
            <v>1</v>
          </cell>
          <cell r="S126" t="str">
            <v>2861C 23/5/2016</v>
          </cell>
          <cell r="U126">
            <v>1</v>
          </cell>
          <cell r="Y126">
            <v>50</v>
          </cell>
          <cell r="Z126">
            <v>60335</v>
          </cell>
          <cell r="AA126" t="str">
            <v>gia hạn đến tháng 1/2017</v>
          </cell>
          <cell r="AB126">
            <v>42744</v>
          </cell>
          <cell r="AF126" t="str">
            <v>Sản xuất, gia công các loại bộ phận, linh kiện điện tử với quy mô 12.000 tấn/năm; Thực hiện quyền xuất khẩu, quyền nhập khẩu và quyền phân phối bán buôn (không lập cơ sở bán buôn)</v>
          </cell>
          <cell r="AG126">
            <v>2610</v>
          </cell>
          <cell r="AH126">
            <v>26</v>
          </cell>
          <cell r="AI126" t="str">
            <v>Unicity Sangapore Pte Ltd</v>
          </cell>
          <cell r="AJ126" t="str">
            <v>3 Harbour Front Place, #01-01, HarbourFront Tower 2, Singapore 099254</v>
          </cell>
          <cell r="AK126" t="str">
            <v>Singapore</v>
          </cell>
          <cell r="AL126">
            <v>7</v>
          </cell>
          <cell r="AM126" t="str">
            <v>Ông Rocky Smart - TGĐ</v>
          </cell>
          <cell r="AN126" t="str">
            <v>Thái Lan</v>
          </cell>
          <cell r="AO126">
            <v>3</v>
          </cell>
          <cell r="AP126">
            <v>3</v>
          </cell>
          <cell r="AR126">
            <v>1500000</v>
          </cell>
          <cell r="AS126">
            <v>1500000</v>
          </cell>
          <cell r="AT126">
            <v>1000000</v>
          </cell>
          <cell r="AV126">
            <v>0</v>
          </cell>
          <cell r="AW126">
            <v>0</v>
          </cell>
          <cell r="AY126">
            <v>500000</v>
          </cell>
          <cell r="AZ126">
            <v>500000</v>
          </cell>
          <cell r="BA126">
            <v>1500000</v>
          </cell>
          <cell r="BB126">
            <v>1500000</v>
          </cell>
          <cell r="BC126">
            <v>11</v>
          </cell>
          <cell r="BD126">
            <v>11</v>
          </cell>
          <cell r="BE126">
            <v>11</v>
          </cell>
          <cell r="BF126">
            <v>11</v>
          </cell>
          <cell r="BG126">
            <v>0</v>
          </cell>
          <cell r="BH126">
            <v>0</v>
          </cell>
          <cell r="BK126">
            <v>0</v>
          </cell>
          <cell r="BL126">
            <v>0</v>
          </cell>
          <cell r="BM126">
            <v>0</v>
          </cell>
          <cell r="BN126">
            <v>0</v>
          </cell>
          <cell r="BQ126">
            <v>0</v>
          </cell>
          <cell r="BR126">
            <v>0</v>
          </cell>
          <cell r="BS126">
            <v>0</v>
          </cell>
          <cell r="BT126">
            <v>0</v>
          </cell>
          <cell r="BV126">
            <v>0</v>
          </cell>
          <cell r="BW126">
            <v>0</v>
          </cell>
          <cell r="CA126">
            <v>1</v>
          </cell>
          <cell r="CB126">
            <v>1</v>
          </cell>
          <cell r="CC126" t="str">
            <v>08-73005420</v>
          </cell>
          <cell r="CF126" t="str">
            <v>van.vothi@unicity.com</v>
          </cell>
          <cell r="CG126" t="str">
            <v>DN chế xuất</v>
          </cell>
        </row>
        <row r="127">
          <cell r="H127">
            <v>472023001211</v>
          </cell>
          <cell r="I127">
            <v>42088</v>
          </cell>
          <cell r="K127">
            <v>9824124068</v>
          </cell>
          <cell r="L127">
            <v>45833</v>
          </cell>
          <cell r="M127">
            <v>9</v>
          </cell>
          <cell r="N127" t="str">
            <v>Công ty TNHH Asahi Kasei Jyuko Việt Nam</v>
          </cell>
          <cell r="Q127">
            <v>1000</v>
          </cell>
          <cell r="R127">
            <v>1</v>
          </cell>
          <cell r="S127" t="str">
            <v>4504C 20/9/2016</v>
          </cell>
          <cell r="U127">
            <v>1</v>
          </cell>
          <cell r="Y127">
            <v>50</v>
          </cell>
          <cell r="Z127">
            <v>60351</v>
          </cell>
          <cell r="AA127" t="str">
            <v>tháng 6 năm 2015</v>
          </cell>
          <cell r="AB127">
            <v>42461</v>
          </cell>
          <cell r="AE127">
            <v>3</v>
          </cell>
          <cell r="AF127" t="str">
            <v>Sản xuất các loại xe nâng - thiết bị nâng (lifter) và các chi tiết, phụ tùng của xe - thiết bị nâng với quy mô 990 tấn sản phẩm/năm; thực hiện quền xuất kẩu, nhập khẩu
Dịch vụ phân tích, xử lý dữ liệu và các hoạt động liên quan đến máy vi tính (CPC 843, 849).</v>
          </cell>
          <cell r="AG127">
            <v>2910</v>
          </cell>
          <cell r="AH127">
            <v>29</v>
          </cell>
          <cell r="AI127" t="str">
            <v>ASAHI KASEI HOMES CORPORATION; đại diện bởi: Ông FUMITOSHI KAWABATA;
ASAHI KASEI JYUKO CO., LTD; Đại diện bởi: Ông SHUNSUKE NAKAJIMA</v>
          </cell>
          <cell r="AJ127" t="str">
            <v>1-24-1 Nishi-Shinjuku, Shinjuku-Ku, Tokyo, Japan / 3-10-1, Momoi, Suginami-Ku, Tokyo, Japan / 218 Banchi, Kano, Aisho-Cho, Echi-Gun, Shiga Prefecture, Japan / 865 Ichinomiya-Cho, Higashihara, Fuefuki City, Yamanashi Prefecture, Japan</v>
          </cell>
          <cell r="AK127" t="str">
            <v>Nhật Bản</v>
          </cell>
          <cell r="AL127">
            <v>3</v>
          </cell>
          <cell r="AM127" t="str">
            <v>Ông KOKI KANEYUKI - TGĐ</v>
          </cell>
          <cell r="AN127" t="str">
            <v>Nhât Bản</v>
          </cell>
          <cell r="AO127">
            <v>3</v>
          </cell>
          <cell r="AP127">
            <v>3</v>
          </cell>
          <cell r="AR127">
            <v>15000000</v>
          </cell>
          <cell r="AS127">
            <v>15000000</v>
          </cell>
          <cell r="AT127">
            <v>15000000</v>
          </cell>
          <cell r="AV127">
            <v>0</v>
          </cell>
          <cell r="AW127">
            <v>0</v>
          </cell>
          <cell r="AY127">
            <v>0</v>
          </cell>
          <cell r="AZ127">
            <v>0</v>
          </cell>
          <cell r="BA127">
            <v>15000000</v>
          </cell>
          <cell r="BB127">
            <v>15000000</v>
          </cell>
          <cell r="BC127">
            <v>82</v>
          </cell>
          <cell r="BD127">
            <v>80</v>
          </cell>
          <cell r="BE127">
            <v>82</v>
          </cell>
          <cell r="BF127">
            <v>80</v>
          </cell>
          <cell r="BG127">
            <v>0</v>
          </cell>
          <cell r="BH127">
            <v>0</v>
          </cell>
          <cell r="BK127">
            <v>0</v>
          </cell>
          <cell r="BL127">
            <v>0</v>
          </cell>
          <cell r="BM127">
            <v>0</v>
          </cell>
          <cell r="BN127">
            <v>0</v>
          </cell>
          <cell r="BQ127">
            <v>0</v>
          </cell>
          <cell r="BR127">
            <v>0</v>
          </cell>
          <cell r="BS127">
            <v>0</v>
          </cell>
          <cell r="BT127">
            <v>0</v>
          </cell>
          <cell r="BV127">
            <v>0</v>
          </cell>
          <cell r="BW127">
            <v>0</v>
          </cell>
          <cell r="CA127">
            <v>1</v>
          </cell>
          <cell r="CC127" t="str">
            <v>02513936241 / 02513936097</v>
          </cell>
          <cell r="CD127" t="str">
            <v>0251-3936470</v>
          </cell>
        </row>
        <row r="128">
          <cell r="H128">
            <v>472043001238</v>
          </cell>
          <cell r="I128">
            <v>42157</v>
          </cell>
          <cell r="K128">
            <v>2136787527</v>
          </cell>
          <cell r="L128">
            <v>45541</v>
          </cell>
          <cell r="M128">
            <v>9</v>
          </cell>
          <cell r="N128" t="str">
            <v>Công ty TNHH Friwo Việt Nam</v>
          </cell>
          <cell r="Q128">
            <v>7549.56</v>
          </cell>
          <cell r="R128">
            <v>1</v>
          </cell>
          <cell r="S128" t="str">
            <v>Hướng dẫn DN</v>
          </cell>
          <cell r="V128">
            <v>7</v>
          </cell>
          <cell r="X128" t="str">
            <v>Công ty TNHH SX TM Quý Thuận Thành</v>
          </cell>
          <cell r="Y128">
            <v>50</v>
          </cell>
          <cell r="Z128">
            <v>60420</v>
          </cell>
          <cell r="AA128" t="str">
            <v>tháng 1 năm 2016</v>
          </cell>
          <cell r="AE128">
            <v>3</v>
          </cell>
          <cell r="AF128" t="str">
            <v>Sản xuất bộ nguồn cung cấp điện, bộ sạch điện và linh kiện với quy mô 30.000.000 sản phẩm/năm</v>
          </cell>
          <cell r="AG128">
            <v>2710</v>
          </cell>
          <cell r="AH128">
            <v>27</v>
          </cell>
          <cell r="AI128" t="str">
            <v>Friwo Geratebau Gmbh</v>
          </cell>
          <cell r="AJ128" t="str">
            <v>Von-Liebig -Str.11, 48346 Ostbevern, Đức</v>
          </cell>
          <cell r="AK128" t="str">
            <v>Đức</v>
          </cell>
          <cell r="AL128">
            <v>9</v>
          </cell>
          <cell r="AM128" t="str">
            <v>ARTUR PETROSJAN</v>
          </cell>
          <cell r="AN128" t="str">
            <v>Đức</v>
          </cell>
          <cell r="AO128">
            <v>3</v>
          </cell>
          <cell r="AP128">
            <v>3</v>
          </cell>
          <cell r="AQ128" t="str">
            <v>1 NX THUÊ CỦACông ty CP AMATA, 1 NX THUÊ CỦACông ty RICHES, 1 NX THUÊ CỦACông ty QUÝ THUẬN THÀNH (AMATA), 1 NX THUÊ CỦACông ty RICHES VỚI S LÀ 4.649 m2; 1 NHÀ KHO THUÊ CỦACông ty CP XNK DỒNG NAI (BIÊN HÒA I)</v>
          </cell>
          <cell r="AR128">
            <v>5500000</v>
          </cell>
          <cell r="AS128">
            <v>14500000</v>
          </cell>
          <cell r="AT128">
            <v>14000000</v>
          </cell>
          <cell r="AV128">
            <v>0</v>
          </cell>
          <cell r="AW128">
            <v>0</v>
          </cell>
          <cell r="AY128">
            <v>0</v>
          </cell>
          <cell r="AZ128">
            <v>0</v>
          </cell>
          <cell r="BA128">
            <v>14500000</v>
          </cell>
          <cell r="BB128">
            <v>14000000</v>
          </cell>
          <cell r="BC128">
            <v>1528</v>
          </cell>
          <cell r="BD128">
            <v>1521</v>
          </cell>
          <cell r="BE128">
            <v>1528</v>
          </cell>
          <cell r="BF128">
            <v>1521</v>
          </cell>
          <cell r="BG128">
            <v>0</v>
          </cell>
          <cell r="BH128">
            <v>0</v>
          </cell>
          <cell r="BK128">
            <v>0</v>
          </cell>
          <cell r="BL128">
            <v>0</v>
          </cell>
          <cell r="BM128">
            <v>0</v>
          </cell>
          <cell r="BN128">
            <v>0</v>
          </cell>
          <cell r="BQ128">
            <v>0</v>
          </cell>
          <cell r="BR128">
            <v>0</v>
          </cell>
          <cell r="BS128">
            <v>0</v>
          </cell>
          <cell r="BT128">
            <v>0</v>
          </cell>
          <cell r="BV128">
            <v>0</v>
          </cell>
          <cell r="BW128">
            <v>0</v>
          </cell>
          <cell r="CA128">
            <v>1</v>
          </cell>
          <cell r="CC128" t="str">
            <v>0251-3891170/</v>
          </cell>
          <cell r="CD128" t="str">
            <v>0251 3891175</v>
          </cell>
          <cell r="CE128" t="str">
            <v>0903070201 (a Long)/ 0909.276983 (A Phong)/ 0966387350 - MS VY</v>
          </cell>
          <cell r="CF128" t="str">
            <v>phong.vo@brendel-associates.com</v>
          </cell>
          <cell r="CG128" t="str">
            <v>Địa điểm thực hiện dự án: Lô 240, đường số 12, khu công nghiệp Long Bình (Amata), thành phố Biên Hòa, tỉnh Đồng Nai. Diện tích đất sử dụng: 10.827 m2.
- Nhà xưởng sản xuất đặt tại Lô 104/5, đường 2-4, khu công nghiệp Long Bình (Amata), thành phố Biên Hòa, tỉnh Đồng Nai có diện tích là 4.649 m2 trên lô đất với diện tích 11.344 m2 (thuê nhà xưởng củaCông ty TNHH Bao bì kỹ thuật cao Riches Việt Nam đến hết ngày 31 tháng 12 năm 2020).
- Nhà xưởng sản xuất đặt tại tại đường Amata, Khu công nghiệp Long Bình (Amata), thành phố Biên Hòa, tỉnh Đồng Nai có diện tích 6.568 m2 (thuê nhà xưởng củaCông ty TNHH Sản xuất thương mại Quý Thuận Thành đến hết ngày 31 tháng 07 năm 2022)
- có 1 kho chứa hàng tại KCN Biên Hòa 1 (thuê củaCông ty CP chế biến hàng XK Đồng Nai)</v>
          </cell>
        </row>
        <row r="129">
          <cell r="H129">
            <v>7660834861</v>
          </cell>
          <cell r="I129">
            <v>42205</v>
          </cell>
          <cell r="L129">
            <v>44760</v>
          </cell>
          <cell r="M129">
            <v>14</v>
          </cell>
          <cell r="N129" t="str">
            <v>Công ty TNHH Naxis Việt Nam</v>
          </cell>
          <cell r="P129">
            <v>0</v>
          </cell>
          <cell r="Q129">
            <v>4516.9500000000007</v>
          </cell>
          <cell r="R129">
            <v>1</v>
          </cell>
          <cell r="S129" t="str">
            <v>Báo cáo tháng</v>
          </cell>
          <cell r="U129">
            <v>1</v>
          </cell>
          <cell r="V129">
            <v>7</v>
          </cell>
          <cell r="W129">
            <v>45565</v>
          </cell>
          <cell r="X129" t="str">
            <v xml:space="preserve"> Địa điểm thứ nhất: thuê nhà xưởng số 59 có diện tích 3.011,3 m2 củaCông ty Cổ phần Đô thị Amata Biên Hòa tại lô 505, đường số 13, Khu công nghiệp Long Bình (Amata) phường Long Bình, thành phố Biên Hòa, tỉnh Đồng Nai đến ngày 30 tháng 6 năm 2023.  Địa điểm thứ hai: thuê nhà xưởng số 57B có diện tích 1.505,65 m2 củaCông ty Cổ phần Đô thị Amata Biên Hòa tại lô 503, đường số 13, Khu công nghiệp Long Bình (Amata) phường Long Bình, thành phố Biên Hòa, tỉnh Đồng Nai đến ngày 30 tháng 9 năm 2024.</v>
          </cell>
          <cell r="Y129">
            <v>50</v>
          </cell>
          <cell r="Z129">
            <v>60468</v>
          </cell>
          <cell r="AA129" t="str">
            <v>tháng 10 năm 2015</v>
          </cell>
          <cell r="AB129" t="str">
            <v>tháng 1/2016</v>
          </cell>
          <cell r="AC129" t="str">
            <v>90 ngày kể từ ngày cấp GCNĐKĐT</v>
          </cell>
          <cell r="AD129">
            <v>1</v>
          </cell>
          <cell r="AE129">
            <v>3</v>
          </cell>
          <cell r="AF129" t="str">
            <v xml:space="preserve">Mục tiêu và quy mô của dự án: 
- Sản xuất nhãn giấy với quy mô 85 tấn sản phẩm/năm;
- Sản xuất nhãn hướng dẫn sử dụng với quy mô 25 tấn sản phẩm/năm;
- Sản xuất nhãn dệt với quy mô 10 tấn sản phẩm/năm;
- Sửa chữa máy móc, thiết bị (CPC 633) với doanh thu dự kiến 01 tỷ đồng Việt Nam/năm;
- Lắp đặt máy móc, thiết bị công nghiệp (CPC 516) với doanh thu dự kiến 01 tỷ đồng Việt Nam/năm;
- Cung cấp dịch vụ tư vấn kỹ thuật (CPC 8672) với doanh thu dự kiến 01 tỷ đồng Việt Nam/năm;
- thiết kế khuôn in tem, nhãn quần áo (CPC 86726)
- Thực hiện quyền nhập khẩu, quyền xuất khẩu, quyền phân phối bán buôn (không gắn với thành lập cơ sở bán buôn) 
</v>
          </cell>
          <cell r="AG129">
            <v>1701</v>
          </cell>
          <cell r="AH129">
            <v>17</v>
          </cell>
          <cell r="AI129" t="str">
            <v>Naxix Holdings Co., Ltd</v>
          </cell>
          <cell r="AJ129" t="str">
            <v>Suite 1201, Tower 2, The Gateway, 25 Canton Rd., Tsimshatsui, Kowloon, Hong Kong</v>
          </cell>
          <cell r="AK129" t="str">
            <v>Hong Kong</v>
          </cell>
          <cell r="AL129">
            <v>16</v>
          </cell>
          <cell r="AM129" t="str">
            <v>Takeno Hiroyuki</v>
          </cell>
          <cell r="AN129" t="str">
            <v>Nhật Bản</v>
          </cell>
          <cell r="AO129">
            <v>3</v>
          </cell>
          <cell r="AP129">
            <v>3</v>
          </cell>
          <cell r="AR129">
            <v>480000</v>
          </cell>
          <cell r="AS129">
            <v>8200000</v>
          </cell>
          <cell r="AT129">
            <v>3000000</v>
          </cell>
          <cell r="AV129">
            <v>0</v>
          </cell>
          <cell r="AW129">
            <v>0</v>
          </cell>
          <cell r="AY129">
            <v>0</v>
          </cell>
          <cell r="AZ129">
            <v>0</v>
          </cell>
          <cell r="BA129">
            <v>8200000</v>
          </cell>
          <cell r="BB129">
            <v>3000000</v>
          </cell>
          <cell r="BC129">
            <v>124</v>
          </cell>
          <cell r="BD129">
            <v>121</v>
          </cell>
          <cell r="BE129">
            <v>124</v>
          </cell>
          <cell r="BF129">
            <v>121</v>
          </cell>
          <cell r="BG129">
            <v>0</v>
          </cell>
          <cell r="BH129">
            <v>0</v>
          </cell>
          <cell r="BK129">
            <v>0</v>
          </cell>
          <cell r="BL129">
            <v>0</v>
          </cell>
          <cell r="BM129">
            <v>0</v>
          </cell>
          <cell r="BN129">
            <v>0</v>
          </cell>
          <cell r="BQ129">
            <v>0</v>
          </cell>
          <cell r="BR129">
            <v>0</v>
          </cell>
          <cell r="BS129">
            <v>0</v>
          </cell>
          <cell r="BT129">
            <v>0</v>
          </cell>
          <cell r="BV129">
            <v>0</v>
          </cell>
          <cell r="BW129">
            <v>0</v>
          </cell>
          <cell r="CA129">
            <v>1</v>
          </cell>
          <cell r="CC129" t="str">
            <v>0251-8877196</v>
          </cell>
          <cell r="CD129" t="str">
            <v>0251 8877199</v>
          </cell>
          <cell r="CG129" t="str">
            <v>DN chế xuất</v>
          </cell>
        </row>
        <row r="130">
          <cell r="H130">
            <v>7645117221</v>
          </cell>
          <cell r="I130">
            <v>42263</v>
          </cell>
          <cell r="L130">
            <v>45636</v>
          </cell>
          <cell r="M130">
            <v>6</v>
          </cell>
          <cell r="N130" t="str">
            <v>Công ty TNHH Inzi Vina</v>
          </cell>
          <cell r="P130">
            <v>37244.699999999997</v>
          </cell>
          <cell r="R130">
            <v>1</v>
          </cell>
          <cell r="S130" t="str">
            <v>2877C 24/5/2016</v>
          </cell>
          <cell r="U130">
            <v>2</v>
          </cell>
          <cell r="Y130">
            <v>50</v>
          </cell>
          <cell r="Z130">
            <v>60526</v>
          </cell>
          <cell r="AA130" t="str">
            <v xml:space="preserve">Giai đoạn 1:
- Tiến độ xây dựng cơ bản: từ tháng 10 năm 2015 đến tháng 3 năm 2016.
- Đi vào hoạt động sản xuất kinh doanh từ tháng 4 năm 2016.
Giai đoạn 2:
- Giai đoạn đầu tư, xây dựng: từ tháng 12 năm 2017 đến tháng 5 năm 2018.
- Giai đoạn vừa sản xuất vừa đầu tư: từ tháng 06 năm 2018 đến tháng 9 năm 2018
- Dự kiến đi vào hoạt động sản xuất kinh doanh từ tháng 10 năm 2018
</v>
          </cell>
          <cell r="AB130">
            <v>42461</v>
          </cell>
          <cell r="AC130" t="str">
            <v>90 ngày kể từ ngày cấp GCNĐKĐT</v>
          </cell>
          <cell r="AD130">
            <v>1</v>
          </cell>
          <cell r="AE130">
            <v>3</v>
          </cell>
          <cell r="AF130" t="str">
            <v>Sản xuất sản phẩm và phụ tùng nhựa dùng cho hàng điện tử gia dụng, sản xuất khung nhựa theo công nghệ ép phun với quy mô 1.200 tấn sản phẩm/năm.
- Sản xuất khung bao phía sau màn hình tivi với quy mô 98.000 tấn sản phẩm/năm
thực hiện dịch vụ sửa chữa, bảo dưỡng khuôn mẫu (CPC 633).
- Sản xuất khuôn mẫu với quy mô 1.800 tấn sp/năm</v>
          </cell>
          <cell r="AG130">
            <v>2220</v>
          </cell>
          <cell r="AH130">
            <v>22</v>
          </cell>
          <cell r="AI130" t="str">
            <v>Inzi Display Co., Ltd</v>
          </cell>
          <cell r="AJ130" t="str">
            <v xml:space="preserve">88, Dongsan-rp, Danwon-gu, Ansan-si, Gyeonggi-do, Korea </v>
          </cell>
          <cell r="AK130" t="str">
            <v>Hàn Quốc</v>
          </cell>
          <cell r="AL130">
            <v>6</v>
          </cell>
          <cell r="AM130" t="str">
            <v>Han Il Kyun</v>
          </cell>
          <cell r="AN130" t="str">
            <v>Hàn Quốc</v>
          </cell>
          <cell r="AO130">
            <v>3</v>
          </cell>
          <cell r="AP130">
            <v>3</v>
          </cell>
          <cell r="AR130">
            <v>12000000</v>
          </cell>
          <cell r="AS130">
            <v>55000000</v>
          </cell>
          <cell r="AT130">
            <v>27000000</v>
          </cell>
          <cell r="AV130">
            <v>0</v>
          </cell>
          <cell r="AW130">
            <v>0</v>
          </cell>
          <cell r="AY130">
            <v>0</v>
          </cell>
          <cell r="AZ130">
            <v>0</v>
          </cell>
          <cell r="BA130">
            <v>55000000</v>
          </cell>
          <cell r="BB130">
            <v>27000000</v>
          </cell>
          <cell r="BC130">
            <v>998</v>
          </cell>
          <cell r="BD130">
            <v>976</v>
          </cell>
          <cell r="BE130">
            <v>998</v>
          </cell>
          <cell r="BF130">
            <v>976</v>
          </cell>
          <cell r="BG130">
            <v>0</v>
          </cell>
          <cell r="BH130">
            <v>0</v>
          </cell>
          <cell r="BK130">
            <v>0</v>
          </cell>
          <cell r="BL130">
            <v>0</v>
          </cell>
          <cell r="BM130">
            <v>0</v>
          </cell>
          <cell r="BN130">
            <v>0</v>
          </cell>
          <cell r="BQ130">
            <v>0</v>
          </cell>
          <cell r="BR130">
            <v>0</v>
          </cell>
          <cell r="BS130">
            <v>0</v>
          </cell>
          <cell r="BT130">
            <v>0</v>
          </cell>
          <cell r="BV130">
            <v>0</v>
          </cell>
          <cell r="BW130">
            <v>0</v>
          </cell>
          <cell r="CA130">
            <v>1</v>
          </cell>
          <cell r="CB130">
            <v>1</v>
          </cell>
          <cell r="CC130" t="str">
            <v xml:space="preserve">0251-3831000/ </v>
          </cell>
          <cell r="CE130" t="str">
            <v>0395 396866</v>
          </cell>
          <cell r="CF130" t="str">
            <v>hien.inivina@gmail.com</v>
          </cell>
          <cell r="CG130" t="str">
            <v xml:space="preserve">nộp b.c trên hệ thống. Địa điểm thực hiện dự án thứ nhất: Lô 220, Đường số 10, Khu công nghiệp Long Bình (Amata), thành phố Biên Hòa, tỉnh Đồng Nai.
Diện tích đất sử dụng: 37.244,7 m2.
- Địa điểm thực hiện dự án thứ hai: Lô 220/1, đường số 10, KCN Long Bình (Amata), phường Long Bình, thành phố Biên Hòa, tỉnh Đồng Nai. Diện tích đất sử dụng: 14.695,2 m2.
</v>
          </cell>
        </row>
        <row r="131">
          <cell r="H131">
            <v>2142813728</v>
          </cell>
          <cell r="I131">
            <v>42289</v>
          </cell>
          <cell r="L131">
            <v>45733</v>
          </cell>
          <cell r="M131">
            <v>4</v>
          </cell>
          <cell r="N131" t="str">
            <v xml:space="preserve">Công ty TNHH ITG Manufacturing </v>
          </cell>
          <cell r="P131">
            <v>2400</v>
          </cell>
          <cell r="R131">
            <v>1</v>
          </cell>
          <cell r="S131" t="str">
            <v>2839C 20/5/2016</v>
          </cell>
          <cell r="U131">
            <v>1</v>
          </cell>
          <cell r="Y131">
            <v>50</v>
          </cell>
          <cell r="Z131">
            <v>60552</v>
          </cell>
          <cell r="AA131" t="str">
            <v>tháng 11 năm 2015</v>
          </cell>
          <cell r="AB131">
            <v>42304</v>
          </cell>
          <cell r="AC131" t="str">
            <v>90 ngày kể từ ngày cấp GCNĐKĐT</v>
          </cell>
          <cell r="AF131" t="str">
            <v>Sản xuất linh kiện điện tử, không bao gồm công đoạn xi mạ với quy mô 69.929.572 sản phẩm/năm, tương đương 1.162 tấn/năm</v>
          </cell>
          <cell r="AG131">
            <v>2610</v>
          </cell>
          <cell r="AH131">
            <v>26</v>
          </cell>
          <cell r="AI131" t="str">
            <v>ITG Manufacturing, Inc</v>
          </cell>
          <cell r="AJ131" t="str">
            <v>Samoa</v>
          </cell>
          <cell r="AK131" t="str">
            <v>Samoa</v>
          </cell>
          <cell r="AL131">
            <v>26</v>
          </cell>
          <cell r="AO131">
            <v>3</v>
          </cell>
          <cell r="AP131">
            <v>3</v>
          </cell>
          <cell r="AR131">
            <v>1000000</v>
          </cell>
          <cell r="AS131">
            <v>1000000</v>
          </cell>
          <cell r="AT131">
            <v>1000000</v>
          </cell>
          <cell r="AV131">
            <v>1000000</v>
          </cell>
          <cell r="AW131">
            <v>1000000</v>
          </cell>
          <cell r="AY131">
            <v>0</v>
          </cell>
          <cell r="AZ131">
            <v>0</v>
          </cell>
          <cell r="BA131">
            <v>2000000</v>
          </cell>
          <cell r="BB131">
            <v>1000000</v>
          </cell>
          <cell r="BC131">
            <v>43</v>
          </cell>
          <cell r="BD131">
            <v>40</v>
          </cell>
          <cell r="BE131">
            <v>43</v>
          </cell>
          <cell r="BF131">
            <v>40</v>
          </cell>
          <cell r="BG131">
            <v>0</v>
          </cell>
          <cell r="BH131">
            <v>0</v>
          </cell>
          <cell r="BK131">
            <v>0</v>
          </cell>
          <cell r="BL131">
            <v>0</v>
          </cell>
          <cell r="BM131">
            <v>0</v>
          </cell>
          <cell r="BN131">
            <v>0</v>
          </cell>
          <cell r="BQ131">
            <v>0</v>
          </cell>
          <cell r="BR131">
            <v>0</v>
          </cell>
          <cell r="BS131">
            <v>0</v>
          </cell>
          <cell r="BT131">
            <v>0</v>
          </cell>
          <cell r="BV131">
            <v>0</v>
          </cell>
          <cell r="BW131">
            <v>0</v>
          </cell>
          <cell r="CA131">
            <v>1</v>
          </cell>
          <cell r="CC131" t="str">
            <v>0251-8877168</v>
          </cell>
          <cell r="CF131" t="str">
            <v>imv_user1@itgmanufaturing.com</v>
          </cell>
        </row>
        <row r="132">
          <cell r="H132">
            <v>1041404708</v>
          </cell>
          <cell r="I132" t="str">
            <v>27/11/2015</v>
          </cell>
          <cell r="L132">
            <v>44291</v>
          </cell>
          <cell r="M132">
            <v>5</v>
          </cell>
          <cell r="N132" t="str">
            <v>Công ty TNHH SKS International</v>
          </cell>
          <cell r="Q132">
            <v>156.83000000000001</v>
          </cell>
          <cell r="R132">
            <v>1</v>
          </cell>
          <cell r="S132" t="str">
            <v>2831C 20/5/2016</v>
          </cell>
          <cell r="V132">
            <v>7</v>
          </cell>
          <cell r="W132">
            <v>46009</v>
          </cell>
          <cell r="X132" t="str">
            <v>thuê văn phòng củaCông ty CP Đầu tư xây dựng công trình Chuẩn A</v>
          </cell>
          <cell r="Y132">
            <v>50</v>
          </cell>
          <cell r="Z132">
            <v>60598</v>
          </cell>
          <cell r="AA132" t="str">
            <v>tháng 12 năm 2015</v>
          </cell>
          <cell r="AB132" t="str">
            <v>tháng 9/2016</v>
          </cell>
          <cell r="AC132" t="str">
            <v>90 ngày kể từ ngày cấp GCNĐKĐT</v>
          </cell>
          <cell r="AD132">
            <v>1</v>
          </cell>
          <cell r="AE132">
            <v>3</v>
          </cell>
          <cell r="AF132" t="str">
            <v>Thiết kế bản in; dịch vụ liên quan đến sản xuất: in kỹ thuật số (hoa văn trên nhãn, logo…, không in ấn phẩm); thực hiện quyền xuất khẩu, nhập khẩu; thực hiện dịch vụ chăm sóc, sửa chữa bảo dưỡng, bảo trì sản phẩm máy móc thiết bị. Chi tiết: sửa chữa hộp mực in, zoom mực, máy in, thực hiện quyền phân phối</v>
          </cell>
          <cell r="AG132">
            <v>1812</v>
          </cell>
          <cell r="AH132">
            <v>18</v>
          </cell>
          <cell r="AI132" t="str">
            <v>ông Chang Kiwon;
Ông Shim Kyucheol</v>
          </cell>
          <cell r="AJ132" t="str">
            <v>Hàn Quốc</v>
          </cell>
          <cell r="AK132" t="str">
            <v>Hàn Quốc</v>
          </cell>
          <cell r="AL132">
            <v>6</v>
          </cell>
          <cell r="AO132">
            <v>3</v>
          </cell>
          <cell r="AP132">
            <v>3</v>
          </cell>
          <cell r="AR132">
            <v>160000</v>
          </cell>
          <cell r="AS132">
            <v>1000000</v>
          </cell>
          <cell r="AT132">
            <v>405886</v>
          </cell>
          <cell r="AV132">
            <v>0</v>
          </cell>
          <cell r="AW132">
            <v>0</v>
          </cell>
          <cell r="AY132">
            <v>0</v>
          </cell>
          <cell r="AZ132">
            <v>0</v>
          </cell>
          <cell r="BA132">
            <v>1000000</v>
          </cell>
          <cell r="BB132">
            <v>405886</v>
          </cell>
          <cell r="BC132">
            <v>3</v>
          </cell>
          <cell r="BD132">
            <v>2</v>
          </cell>
          <cell r="BE132">
            <v>3</v>
          </cell>
          <cell r="BF132">
            <v>2</v>
          </cell>
          <cell r="BG132">
            <v>0</v>
          </cell>
          <cell r="BH132">
            <v>0</v>
          </cell>
          <cell r="BK132">
            <v>0</v>
          </cell>
          <cell r="BL132">
            <v>0</v>
          </cell>
          <cell r="BM132">
            <v>0</v>
          </cell>
          <cell r="BN132">
            <v>0</v>
          </cell>
          <cell r="BQ132">
            <v>0</v>
          </cell>
          <cell r="BR132">
            <v>0</v>
          </cell>
          <cell r="BS132">
            <v>0</v>
          </cell>
          <cell r="BT132">
            <v>0</v>
          </cell>
          <cell r="BV132">
            <v>0</v>
          </cell>
          <cell r="BW132">
            <v>0</v>
          </cell>
          <cell r="CA132">
            <v>1</v>
          </cell>
          <cell r="CB132">
            <v>1</v>
          </cell>
          <cell r="CC132" t="str">
            <v>0251-3936131</v>
          </cell>
          <cell r="CD132" t="str">
            <v>0251-3936134</v>
          </cell>
          <cell r="CF132" t="str">
            <v>tina@sksvn.com</v>
          </cell>
        </row>
        <row r="133">
          <cell r="H133">
            <v>3252034235</v>
          </cell>
          <cell r="I133">
            <v>42359</v>
          </cell>
          <cell r="L133">
            <v>44048</v>
          </cell>
          <cell r="M133">
            <v>3</v>
          </cell>
          <cell r="N133" t="str">
            <v>Nhà máy Sản xuất linh kiện kim loại máy công nghiệp độ chính xác cao củaCông ty TNHH Ohta Việt Nam</v>
          </cell>
          <cell r="P133">
            <v>4580.7</v>
          </cell>
          <cell r="R133">
            <v>1</v>
          </cell>
          <cell r="S133" t="str">
            <v>4780C 12/10/2016</v>
          </cell>
          <cell r="V133">
            <v>1</v>
          </cell>
          <cell r="Y133">
            <v>46</v>
          </cell>
          <cell r="Z133">
            <v>59161</v>
          </cell>
          <cell r="AA133" t="str">
            <v>tháng 6 năm 2016</v>
          </cell>
          <cell r="AB133" t="str">
            <v>tháng 8/2016</v>
          </cell>
          <cell r="AC133" t="str">
            <v>90 ngày kể từ ngày cấp GCNĐKĐT</v>
          </cell>
          <cell r="AD133">
            <v>1</v>
          </cell>
          <cell r="AE133">
            <v>3</v>
          </cell>
          <cell r="AF133" t="str">
            <v xml:space="preserve">Sản xuất và gia công linh kiện kim loại máy công nghiệp với quy mô 150 tấn sản phẩm/năm; thực hiện quyền xuất nhập khẩu, phân phối. Thực hiện dịch vụ bảo trì, bảo dưỡng, sửa chữa sản phẩm (CPC 633);
Thực hiện dịch vụ liên quan đến sản xuất, chi tiết: Kiểm tra chất lượng sản phẩm (QC), kiểm đếm sản phẩm (CPC 884 và 885);
đồng thời bổ sung thêm các mặt hàng thực hiện quyền xuất khẩu, nhập khẩu và phân phối bán buôn (không gắn với thành lập cơ sở bán buôn) có mã HS: 6401, 6402, 6403, 6404, 6405, 6406, 8108, 8467, 4010, 8482, 3917, 8483, 4017, 8302, 3906, 3919, 8205, 8206, 8211, 6804, 2513, 3918, 3506, 3402, 3209, 3809, 3208, 3910.
</v>
          </cell>
          <cell r="AG133">
            <v>2511</v>
          </cell>
          <cell r="AH133">
            <v>25</v>
          </cell>
          <cell r="AI133" t="str">
            <v>Công ty TNHH Ohta Việt Nam</v>
          </cell>
          <cell r="AJ133" t="str">
            <v>Tỉnh Long AN</v>
          </cell>
          <cell r="AK133" t="str">
            <v>Nhật Bản</v>
          </cell>
          <cell r="AL133">
            <v>3</v>
          </cell>
          <cell r="AO133">
            <v>3</v>
          </cell>
          <cell r="AP133">
            <v>3</v>
          </cell>
          <cell r="AS133">
            <v>3352080</v>
          </cell>
          <cell r="AT133">
            <v>3176816</v>
          </cell>
          <cell r="AV133">
            <v>0</v>
          </cell>
          <cell r="AW133">
            <v>0</v>
          </cell>
          <cell r="AY133">
            <v>0</v>
          </cell>
          <cell r="AZ133">
            <v>0</v>
          </cell>
          <cell r="BA133">
            <v>3352080</v>
          </cell>
          <cell r="BB133">
            <v>3176816</v>
          </cell>
          <cell r="BC133">
            <v>68</v>
          </cell>
          <cell r="BD133">
            <v>66</v>
          </cell>
          <cell r="BE133">
            <v>68</v>
          </cell>
          <cell r="BF133">
            <v>66</v>
          </cell>
          <cell r="BG133">
            <v>0</v>
          </cell>
          <cell r="BH133">
            <v>0</v>
          </cell>
          <cell r="BK133">
            <v>0</v>
          </cell>
          <cell r="BL133">
            <v>0</v>
          </cell>
          <cell r="BM133">
            <v>0</v>
          </cell>
          <cell r="BN133">
            <v>0</v>
          </cell>
          <cell r="BQ133">
            <v>0</v>
          </cell>
          <cell r="BR133">
            <v>0</v>
          </cell>
          <cell r="BS133">
            <v>0</v>
          </cell>
          <cell r="BT133">
            <v>0</v>
          </cell>
          <cell r="BV133">
            <v>0</v>
          </cell>
          <cell r="BW133">
            <v>0</v>
          </cell>
          <cell r="CA133">
            <v>1</v>
          </cell>
          <cell r="CC133" t="str">
            <v xml:space="preserve">0251-3936218/ </v>
          </cell>
          <cell r="CD133" t="str">
            <v>0251-3936220</v>
          </cell>
          <cell r="CE133" t="str">
            <v>0908.275867 MS GẤM</v>
          </cell>
          <cell r="CF133" t="str">
            <v>finance@ohtavn.com</v>
          </cell>
        </row>
        <row r="134">
          <cell r="H134">
            <v>2148556684</v>
          </cell>
          <cell r="I134">
            <v>42383</v>
          </cell>
          <cell r="L134">
            <v>44011</v>
          </cell>
          <cell r="M134">
            <v>3</v>
          </cell>
          <cell r="N134" t="str">
            <v>Công ty TNHH G.S ACE Vina</v>
          </cell>
          <cell r="P134">
            <v>20054</v>
          </cell>
          <cell r="R134">
            <v>1</v>
          </cell>
          <cell r="S134" t="str">
            <v>CV 3683C 18/7/16</v>
          </cell>
          <cell r="Y134">
            <v>50</v>
          </cell>
          <cell r="Z134">
            <v>60646</v>
          </cell>
          <cell r="AA134" t="str">
            <v>tháng 0 năm 2016</v>
          </cell>
          <cell r="AB134">
            <v>42425</v>
          </cell>
          <cell r="AC134" t="str">
            <v>90 ngày kể từ ngày cấp GCNĐKĐT</v>
          </cell>
          <cell r="AD134">
            <v>1</v>
          </cell>
          <cell r="AE134">
            <v>3</v>
          </cell>
          <cell r="AF134" t="str">
            <v>Sản xuất, lắp ráp hệ thống giá kệ, khớp nối với quy mô 15.600 tấn/năm, cụ thể:
+ Sản xuất ống nhôm với quy mô 5.000 tấn/năm;
+ Sản xuất khớp nối nhôm với quy mô 300 tấn/năm;
+ Sản xuất con lăn với quy mô 6.000 tấn/năm;
+ Sản xuất ống nhựa sinh thái với quy mô 4.000 tấn/năm;
+ Sản xuất khớp nối kim loại với quy mô 300 tấn/năm.
- Thực hiện quyền xuất khẩu, quyền nhập khẩu, quyền phân phối</v>
          </cell>
          <cell r="AG134">
            <v>2599</v>
          </cell>
          <cell r="AH134">
            <v>25</v>
          </cell>
          <cell r="AI134" t="str">
            <v>G.S ACE INDUSTRY CP., LTD</v>
          </cell>
          <cell r="AJ134" t="str">
            <v>1613, Bongyeong ro, Yeongtong-gu, Suwon-si, Gyeonggi-do, Hàn Quôsc</v>
          </cell>
          <cell r="AK134" t="str">
            <v>Hàn Quốc</v>
          </cell>
          <cell r="AL134">
            <v>6</v>
          </cell>
          <cell r="AO134">
            <v>3</v>
          </cell>
          <cell r="AP134">
            <v>3</v>
          </cell>
          <cell r="AR134">
            <v>5000000</v>
          </cell>
          <cell r="AS134">
            <v>10000000</v>
          </cell>
          <cell r="AT134">
            <v>5000000</v>
          </cell>
          <cell r="AV134">
            <v>0</v>
          </cell>
          <cell r="AW134">
            <v>0</v>
          </cell>
          <cell r="AY134">
            <v>0</v>
          </cell>
          <cell r="AZ134">
            <v>0</v>
          </cell>
          <cell r="BA134">
            <v>10000000</v>
          </cell>
          <cell r="BB134">
            <v>5000000</v>
          </cell>
          <cell r="BC134">
            <v>20</v>
          </cell>
          <cell r="BD134">
            <v>17</v>
          </cell>
          <cell r="BE134">
            <v>20</v>
          </cell>
          <cell r="BF134">
            <v>17</v>
          </cell>
          <cell r="BG134">
            <v>0</v>
          </cell>
          <cell r="BH134">
            <v>0</v>
          </cell>
          <cell r="BK134">
            <v>0</v>
          </cell>
          <cell r="BL134">
            <v>0</v>
          </cell>
          <cell r="BM134">
            <v>0</v>
          </cell>
          <cell r="BN134">
            <v>0</v>
          </cell>
          <cell r="BQ134">
            <v>0</v>
          </cell>
          <cell r="BR134">
            <v>0</v>
          </cell>
          <cell r="BS134">
            <v>0</v>
          </cell>
          <cell r="BT134">
            <v>0</v>
          </cell>
          <cell r="BV134">
            <v>0</v>
          </cell>
          <cell r="BW134">
            <v>0</v>
          </cell>
          <cell r="CA134">
            <v>1</v>
          </cell>
          <cell r="CC134" t="str">
            <v>0251-3891105/0251-3891317</v>
          </cell>
          <cell r="CD134" t="str">
            <v>0251-3892030</v>
          </cell>
          <cell r="CE134" t="str">
            <v>0908 739269</v>
          </cell>
          <cell r="CF134" t="str">
            <v>gsace@gsace.com</v>
          </cell>
        </row>
        <row r="135">
          <cell r="H135">
            <v>9803152408</v>
          </cell>
          <cell r="I135">
            <v>42397</v>
          </cell>
          <cell r="L135">
            <v>42978</v>
          </cell>
          <cell r="M135">
            <v>4</v>
          </cell>
          <cell r="N135" t="str">
            <v>Công ty TNNHH Woosung Mold Việt Nam</v>
          </cell>
          <cell r="Q135">
            <v>10225.469999999999</v>
          </cell>
          <cell r="R135">
            <v>1</v>
          </cell>
          <cell r="S135" t="str">
            <v>929C 13/3/2017</v>
          </cell>
          <cell r="Y135">
            <v>50</v>
          </cell>
          <cell r="Z135">
            <v>60660</v>
          </cell>
          <cell r="AA135" t="str">
            <v>Tháng 10/2016</v>
          </cell>
          <cell r="AB135" t="str">
            <v>tháng 10/2016</v>
          </cell>
          <cell r="AC135" t="str">
            <v>90 ngày kể từ ngày cấp GCNĐKĐT</v>
          </cell>
          <cell r="AD135">
            <v>1</v>
          </cell>
          <cell r="AE135">
            <v>3</v>
          </cell>
          <cell r="AF135" t="str">
            <v>Sản xuất khuôn thép với quy mô 300 tấn/năm;
sản xuất các sản phẩm và linh kiện nhựa dùng cho bộ phận bằng plastic của đồ điện gia dụng bằng công nghệ ép phun với quy mô 1.200 tấn/năm, sửa chữa các sản phẩm kim loại đúc sẵn</v>
          </cell>
          <cell r="AG135">
            <v>2511</v>
          </cell>
          <cell r="AH135">
            <v>25</v>
          </cell>
          <cell r="AI135" t="str">
            <v>Ông CHO GYU SEUK;
Ông KIM DONG OOK</v>
          </cell>
          <cell r="AJ135" t="str">
            <v>105-904 Alpharium, 531, Baekhyeon-dong, Bundang-gu, Seongnam-si, Gyeonggi-do, Korea;
Time Bridge 3505, Jeongja-dong, Bundang-gu, Seongnam-si, Gyeonggi-do, Korea</v>
          </cell>
          <cell r="AK135" t="str">
            <v>Hàn Quốc</v>
          </cell>
          <cell r="AL135">
            <v>6</v>
          </cell>
          <cell r="AO135">
            <v>3</v>
          </cell>
          <cell r="AP135">
            <v>3</v>
          </cell>
          <cell r="AR135">
            <v>1378619</v>
          </cell>
          <cell r="AS135">
            <v>6000000</v>
          </cell>
          <cell r="AT135">
            <v>5228467</v>
          </cell>
          <cell r="AV135">
            <v>0</v>
          </cell>
          <cell r="AW135">
            <v>0</v>
          </cell>
          <cell r="AY135">
            <v>0</v>
          </cell>
          <cell r="AZ135">
            <v>0</v>
          </cell>
          <cell r="BA135">
            <v>6000000</v>
          </cell>
          <cell r="BB135">
            <v>5228467</v>
          </cell>
          <cell r="BC135">
            <v>60</v>
          </cell>
          <cell r="BD135">
            <v>50</v>
          </cell>
          <cell r="BE135">
            <v>60</v>
          </cell>
          <cell r="BF135">
            <v>50</v>
          </cell>
          <cell r="BG135">
            <v>0</v>
          </cell>
          <cell r="BH135">
            <v>0</v>
          </cell>
          <cell r="BK135">
            <v>0</v>
          </cell>
          <cell r="BL135">
            <v>0</v>
          </cell>
          <cell r="BM135">
            <v>0</v>
          </cell>
          <cell r="BN135">
            <v>0</v>
          </cell>
          <cell r="BQ135">
            <v>0</v>
          </cell>
          <cell r="BR135">
            <v>0</v>
          </cell>
          <cell r="BS135">
            <v>0</v>
          </cell>
          <cell r="BT135">
            <v>0</v>
          </cell>
          <cell r="BV135">
            <v>0</v>
          </cell>
          <cell r="BW135">
            <v>0</v>
          </cell>
          <cell r="CA135">
            <v>1</v>
          </cell>
          <cell r="CC135" t="str">
            <v>0251-3680433/</v>
          </cell>
          <cell r="CE135" t="str">
            <v xml:space="preserve"> 0914.595925 MS TIÊN</v>
          </cell>
          <cell r="CF135" t="str">
            <v>ws009@woosungmold.com</v>
          </cell>
        </row>
        <row r="136">
          <cell r="H136">
            <v>6565744058</v>
          </cell>
          <cell r="I136">
            <v>42446</v>
          </cell>
          <cell r="L136">
            <v>45125</v>
          </cell>
          <cell r="M136">
            <v>8</v>
          </cell>
          <cell r="N136" t="str">
            <v>Công ty TNHH Full In Việt Nam</v>
          </cell>
          <cell r="P136">
            <v>7557</v>
          </cell>
          <cell r="R136">
            <v>1</v>
          </cell>
          <cell r="U136">
            <v>2</v>
          </cell>
          <cell r="Y136">
            <v>42</v>
          </cell>
          <cell r="Z136">
            <v>57786</v>
          </cell>
          <cell r="AA136" t="str">
            <v>Tháng 7/2017 (Xin gia hạn đến tháng 12/2017 tại QĐ 08 ngày 15/3/2017). GP điều chỉnh sang tháng 6/2019</v>
          </cell>
          <cell r="AB136" t="str">
            <v>ngày 01/12/2018</v>
          </cell>
          <cell r="AC136" t="str">
            <v>90 ngày kể từ ngày cấp GCNĐKĐT</v>
          </cell>
          <cell r="AD136">
            <v>1</v>
          </cell>
          <cell r="AE136">
            <v>3</v>
          </cell>
          <cell r="AF136" t="str">
            <v xml:space="preserve">Sản xuất chất để hoàn tất, các chất tải thuốc để làm tăng tốc độ nhuộm màu hoặc để hãm màu và các sản phẩm, chế phẩm liên quan với quy mô 2.435 tấn/năm; Sản xuất chất hữu cơ hoạt động bề mặt, các chế phẩm hoạt động bề mặt, các chế phẩm dùng để giặt, rửa và các chế phẩm làm sạch với quy mô 975 tấn/năm; sản xuất các sp sử dụng như tác nhân tăng sáng huỳnh quang hat chất phát quang với quy mô 100 tấn/năm; sản xuất các loại enzyme với quy mô 90 tấn/năm. Sản xuất các chất phụ trợ cho ngành dệt, thuộc da và các ngành công nghiệp.
sản xuất các chất phụ trợ cho ngành dệt, thuộc da và các ngành công nghiệp khác gồm:
+ Sản xuất các loại chất clorua, clorat dùng làm khử Reduction preventing agent, bọt với quy mô 620 tấn sản phẩm/năm.
+ Sản xuất các loại chất tạo đặc dùng làm keo, chất kết dính với quy mô 100 tấn sản phẩm/năm.
+ Sản xuất các loại chất làm mềm vải cation yếu, da, thấm nước, PU ưa nước và Biophilic với quy mô 440 tấn sản phẩm/năm.
+ Sản xuất sản phẩm sáp chống thấm cao cấp với quy mô 80 tấn sản phẩm/năm.
+ Sản xuất các chất thuộc da như: aldehyde tanin, da nhôm với quy mô 240 tấn sản phẩm/năm.
+ Sản xuất các loại polyme làm tăng cường độ cọ sát ướt với quy mô 80 tấn sản phẩm/năm.
</v>
          </cell>
          <cell r="AG136">
            <v>2029</v>
          </cell>
          <cell r="AH136">
            <v>20</v>
          </cell>
          <cell r="AI136" t="str">
            <v>GENSTAR (SINGAPORE) INVESTMENT PTE. LTD.</v>
          </cell>
          <cell r="AJ136" t="str">
            <v>27 Foch Road # 02-06, Hoa Nam Building, Singapore 209264</v>
          </cell>
          <cell r="AK136" t="str">
            <v>Singapore</v>
          </cell>
          <cell r="AL136">
            <v>7</v>
          </cell>
          <cell r="AM136" t="str">
            <v xml:space="preserve">CHEN, WEN-LIANG </v>
          </cell>
          <cell r="AN136" t="str">
            <v>Bộ Ngoại giao Đài Loan</v>
          </cell>
          <cell r="AO136">
            <v>3</v>
          </cell>
          <cell r="AP136">
            <v>3</v>
          </cell>
          <cell r="AR136">
            <v>3500000</v>
          </cell>
          <cell r="AS136">
            <v>5500000</v>
          </cell>
          <cell r="AT136">
            <v>3500000</v>
          </cell>
          <cell r="AV136">
            <v>0</v>
          </cell>
          <cell r="AW136">
            <v>0</v>
          </cell>
          <cell r="AY136">
            <v>0</v>
          </cell>
          <cell r="AZ136">
            <v>0</v>
          </cell>
          <cell r="BA136">
            <v>5500000</v>
          </cell>
          <cell r="BB136">
            <v>3500000</v>
          </cell>
          <cell r="BC136">
            <v>33</v>
          </cell>
          <cell r="BD136">
            <v>29</v>
          </cell>
          <cell r="BE136">
            <v>33</v>
          </cell>
          <cell r="BF136">
            <v>29</v>
          </cell>
          <cell r="BG136">
            <v>0</v>
          </cell>
          <cell r="BH136">
            <v>0</v>
          </cell>
          <cell r="BK136">
            <v>0</v>
          </cell>
          <cell r="BL136">
            <v>0</v>
          </cell>
          <cell r="BM136">
            <v>0</v>
          </cell>
          <cell r="BN136">
            <v>0</v>
          </cell>
          <cell r="BQ136">
            <v>0</v>
          </cell>
          <cell r="BR136">
            <v>0</v>
          </cell>
          <cell r="BS136">
            <v>0</v>
          </cell>
          <cell r="BT136">
            <v>0</v>
          </cell>
          <cell r="BV136">
            <v>0</v>
          </cell>
          <cell r="BW136">
            <v>0</v>
          </cell>
          <cell r="BZ136">
            <v>1</v>
          </cell>
          <cell r="CA136">
            <v>1</v>
          </cell>
          <cell r="CC136" t="str">
            <v>0251-3682271/</v>
          </cell>
          <cell r="CD136" t="str">
            <v>0251-3682272</v>
          </cell>
          <cell r="CE136" t="str">
            <v xml:space="preserve"> '01208800998 (mỹ duy)</v>
          </cell>
        </row>
        <row r="137">
          <cell r="H137">
            <v>5400248651</v>
          </cell>
          <cell r="I137">
            <v>42486</v>
          </cell>
          <cell r="L137">
            <v>45271</v>
          </cell>
          <cell r="M137">
            <v>5</v>
          </cell>
          <cell r="N137" t="str">
            <v>Công ty CP Hansungbolt Vina</v>
          </cell>
          <cell r="O137" t="str">
            <v>Công ty TNHH Hansungbolt Vina</v>
          </cell>
          <cell r="Q137">
            <v>9271.4</v>
          </cell>
          <cell r="R137">
            <v>1</v>
          </cell>
          <cell r="S137" t="str">
            <v>4262C 29/8/2017</v>
          </cell>
          <cell r="U137">
            <v>2</v>
          </cell>
          <cell r="Y137">
            <v>50</v>
          </cell>
          <cell r="Z137">
            <v>60748</v>
          </cell>
          <cell r="AA137" t="str">
            <v>từ tháng 01/2017 (xin giãn tiến độ thực hiện dự án đến tháng 5/2017 tại QĐ số 12 ngày 27/3/2017)</v>
          </cell>
          <cell r="AB137" t="str">
            <v>tháng 5/2017</v>
          </cell>
          <cell r="AC137" t="str">
            <v>90 ngày kể từ ngày cấp GCNĐKĐT</v>
          </cell>
          <cell r="AD137">
            <v>1</v>
          </cell>
          <cell r="AE137">
            <v>2</v>
          </cell>
          <cell r="AF137" t="str">
            <v>Sản xuất bu-lông, đai, đinh vít và chốt gài bằng kim loại với quy mô công suất 5.000 tấn/năm; thực hiện quyền nhập khẩu và phân phối bán buôn, bán lẻ (không thành lập cơ sở bán buôn, bán lẻ) mặt hàng có mã HS 7318. Kinh doanh BĐS (thuê NX với S là 990 m2)</v>
          </cell>
          <cell r="AG137">
            <v>2599</v>
          </cell>
          <cell r="AH137">
            <v>25</v>
          </cell>
          <cell r="AI137" t="str">
            <v>HANSUNGBOLT CO., LTD</v>
          </cell>
          <cell r="AJ137" t="str">
            <v>2na-203ho, 136 Sangidaehak-ro, Siheung-si, Gyeonggi-do, Korea</v>
          </cell>
          <cell r="AK137" t="str">
            <v>Hàn Quốc</v>
          </cell>
          <cell r="AL137">
            <v>6</v>
          </cell>
          <cell r="AM137" t="str">
            <v>KIM DO JOON</v>
          </cell>
          <cell r="AN137" t="str">
            <v>Hàn Quốc</v>
          </cell>
          <cell r="AO137">
            <v>3</v>
          </cell>
          <cell r="AP137">
            <v>3</v>
          </cell>
          <cell r="AR137">
            <v>2000000</v>
          </cell>
          <cell r="AS137">
            <v>8000000</v>
          </cell>
          <cell r="AT137">
            <v>6000000</v>
          </cell>
          <cell r="AV137">
            <v>0</v>
          </cell>
          <cell r="AW137">
            <v>0</v>
          </cell>
          <cell r="AY137">
            <v>0</v>
          </cell>
          <cell r="AZ137">
            <v>0</v>
          </cell>
          <cell r="BA137">
            <v>8000000</v>
          </cell>
          <cell r="BB137">
            <v>6000000</v>
          </cell>
          <cell r="BC137">
            <v>69</v>
          </cell>
          <cell r="BD137">
            <v>65</v>
          </cell>
          <cell r="BE137">
            <v>69</v>
          </cell>
          <cell r="BF137">
            <v>65</v>
          </cell>
          <cell r="BG137">
            <v>0</v>
          </cell>
          <cell r="BH137">
            <v>0</v>
          </cell>
          <cell r="BK137">
            <v>0</v>
          </cell>
          <cell r="BL137">
            <v>0</v>
          </cell>
          <cell r="BM137">
            <v>0</v>
          </cell>
          <cell r="BN137">
            <v>0</v>
          </cell>
          <cell r="BQ137">
            <v>0</v>
          </cell>
          <cell r="BR137">
            <v>0</v>
          </cell>
          <cell r="BS137">
            <v>0</v>
          </cell>
          <cell r="BT137">
            <v>0</v>
          </cell>
          <cell r="BV137">
            <v>0</v>
          </cell>
          <cell r="BW137">
            <v>0</v>
          </cell>
          <cell r="BZ137">
            <v>1</v>
          </cell>
          <cell r="CA137">
            <v>1</v>
          </cell>
          <cell r="CB137">
            <v>1</v>
          </cell>
          <cell r="CC137" t="str">
            <v>0251-3936200 /201 /</v>
          </cell>
          <cell r="CE137" t="str">
            <v>0915406579 (Q.Vinh)/ 083.3108989 (Ms Vân)</v>
          </cell>
        </row>
        <row r="138">
          <cell r="H138">
            <v>2128148652</v>
          </cell>
          <cell r="I138">
            <v>42528</v>
          </cell>
          <cell r="L138">
            <v>44777</v>
          </cell>
          <cell r="M138">
            <v>12</v>
          </cell>
          <cell r="N138" t="str">
            <v xml:space="preserve">Công ty TNHH Yujin Fluid Việt Nam </v>
          </cell>
          <cell r="O138" t="str">
            <v>( trước là Yujin Compressor Việt Nam)</v>
          </cell>
          <cell r="P138">
            <v>6597.4</v>
          </cell>
          <cell r="R138">
            <v>4</v>
          </cell>
          <cell r="T138" t="str">
            <v>Tháng 7/2025, A Ngọc báo: Cty không còn trong KCN (theo cty hạ tầng thông báo)</v>
          </cell>
          <cell r="Y138" t="str">
            <v>50 năm từ tháng 6/2010</v>
          </cell>
          <cell r="Z138" t="str">
            <v>THÁNG 6/2060</v>
          </cell>
          <cell r="AA138" t="str">
            <v>Từ tháng 8/2010</v>
          </cell>
          <cell r="AC138" t="str">
            <v>90 ngày kể từ ngày cấp GCNĐKĐT</v>
          </cell>
          <cell r="AD138">
            <v>1</v>
          </cell>
          <cell r="AE138">
            <v>3</v>
          </cell>
          <cell r="AF138" t="str">
            <v xml:space="preserve">Sản xuất, lắp đặt và sửa chữa máy nén khí và linh kiện của nó với quy mô 500 máy/năm tương đương 150 tấn/năm;
Sản xuất, lắp đặt và sửa chữa máy sản xuất nước lạnh (chiller) và linh kiện của nó với quy mô 50 máy/năm tương đương 25 tấn/năm;
Sản xuất, lắp đặt và sửa chữa máy sấy khí nén và linh kiện của nó với quy mô 1.200 máy/năm tương đương 60 tấn/năm.
Gia công cơ khí và sơn sàn phẩm 5 tấn sp./năm
Kinh doanh bất động sản (cho thuê nhà xưởng với diện tích là 2.000 m2).
Thực hiện quyền nhập khẩu và quyền phân phối bán buôn (không thành lập cơ sở bán buôn) 
</v>
          </cell>
          <cell r="AG138">
            <v>2813</v>
          </cell>
          <cell r="AH138">
            <v>28</v>
          </cell>
          <cell r="AI138" t="str">
            <v>YUJIN COMPRESSOR</v>
          </cell>
          <cell r="AJ138" t="str">
            <v>Ga-322, 103-4, Gocheok-dong, Guro-gu, Seoul, Korea</v>
          </cell>
          <cell r="AK138" t="str">
            <v>Hàn Quốc</v>
          </cell>
          <cell r="AL138">
            <v>6</v>
          </cell>
          <cell r="AO138">
            <v>3</v>
          </cell>
          <cell r="AP138">
            <v>3</v>
          </cell>
          <cell r="AR138">
            <v>1300000</v>
          </cell>
          <cell r="AS138">
            <v>1300000</v>
          </cell>
          <cell r="AT138">
            <v>1300000</v>
          </cell>
          <cell r="AV138">
            <v>0</v>
          </cell>
          <cell r="AW138">
            <v>0</v>
          </cell>
          <cell r="AY138">
            <v>0</v>
          </cell>
          <cell r="AZ138">
            <v>0</v>
          </cell>
          <cell r="BA138">
            <v>1300000</v>
          </cell>
          <cell r="BB138">
            <v>1300000</v>
          </cell>
          <cell r="BC138">
            <v>48</v>
          </cell>
          <cell r="BD138">
            <v>44</v>
          </cell>
          <cell r="BE138">
            <v>48</v>
          </cell>
          <cell r="BF138">
            <v>44</v>
          </cell>
          <cell r="BG138">
            <v>0</v>
          </cell>
          <cell r="BH138">
            <v>0</v>
          </cell>
          <cell r="BK138">
            <v>0</v>
          </cell>
          <cell r="BL138">
            <v>0</v>
          </cell>
          <cell r="BM138">
            <v>0</v>
          </cell>
          <cell r="BN138">
            <v>0</v>
          </cell>
          <cell r="BQ138">
            <v>0</v>
          </cell>
          <cell r="BR138">
            <v>0</v>
          </cell>
          <cell r="BS138">
            <v>0</v>
          </cell>
          <cell r="BT138">
            <v>0</v>
          </cell>
          <cell r="BV138">
            <v>0</v>
          </cell>
          <cell r="BW138">
            <v>0</v>
          </cell>
          <cell r="BZ138">
            <v>1</v>
          </cell>
          <cell r="CC138" t="str">
            <v>0251-3937028</v>
          </cell>
          <cell r="CD138" t="str">
            <v>0251-3510324</v>
          </cell>
          <cell r="CF138" t="str">
            <v>yujincompressor2010@gmail.com</v>
          </cell>
          <cell r="CG138" t="str">
            <v>chuyển từ KCN Long Thành</v>
          </cell>
        </row>
        <row r="139">
          <cell r="H139">
            <v>6553087071</v>
          </cell>
          <cell r="I139">
            <v>42556</v>
          </cell>
          <cell r="L139">
            <v>44823</v>
          </cell>
          <cell r="M139">
            <v>5</v>
          </cell>
          <cell r="N139" t="str">
            <v xml:space="preserve">Công ty TNHH Yulung Paint Manufacturing (VN) </v>
          </cell>
          <cell r="P139">
            <v>1565</v>
          </cell>
          <cell r="R139">
            <v>1</v>
          </cell>
          <cell r="S139" t="str">
            <v>5919C 28/12/2017</v>
          </cell>
          <cell r="U139">
            <v>2</v>
          </cell>
          <cell r="Y139">
            <v>50</v>
          </cell>
          <cell r="Z139">
            <v>60818</v>
          </cell>
          <cell r="AA139" t="str">
            <v>xin gia hạn đến tháng 5/2017</v>
          </cell>
          <cell r="AB139">
            <v>42781</v>
          </cell>
          <cell r="AC139" t="str">
            <v>90 ngày kể từ ngày cấp GCNĐKĐT</v>
          </cell>
          <cell r="AF139" t="str">
            <v>Sản xuất sơn các loại (sơn acrylic, sơn synthetic resin, sơn ethylen vinyl acetate, sơn epoxy, sơn polyurethane, sơn silicon) với quy mô 345 tấn sản phẩm/năm; sản xuất bột đánh bóng, phụ gia trong xi măng, ma tít để gắn kính, để ghép nối, các chất gắn nhựa, các hợp chất dùng để trát, gắn và các loại ma tít khác; các chất bả bề mặt trước khi sơn; các vật liệu phủ bề mặt không chịu nhiệt, dùng để phủ bề mặt chính nhà, tường trong nhà, sàn, trần nhà hoặc tương tự với quy mô 3.000 tấn/năm; thực hiện quyền xuất khẩu, quyền nhập khẩu và quyền phân phối các mặt hàng có mã HS: 2505, 2512.00.00, 3208, 3209, 3210, 3214, 5603, 5904, 6810 và 7019</v>
          </cell>
          <cell r="AG139">
            <v>2022</v>
          </cell>
          <cell r="AH139">
            <v>20</v>
          </cell>
          <cell r="AI139" t="str">
            <v>KCP GROUP INC.</v>
          </cell>
          <cell r="AJ139" t="str">
            <v>Suite 309, Capital City Building, Independence Avenue, Victoria, Mahe, Republic of Seychelles</v>
          </cell>
          <cell r="AK139" t="str">
            <v>Seychelles</v>
          </cell>
          <cell r="AL139">
            <v>41</v>
          </cell>
          <cell r="AM139" t="str">
            <v>HO, CHIN-HSUAN</v>
          </cell>
          <cell r="AN139" t="str">
            <v>Đài Loan</v>
          </cell>
          <cell r="AO139">
            <v>3</v>
          </cell>
          <cell r="AP139">
            <v>3</v>
          </cell>
          <cell r="AR139">
            <v>1900215</v>
          </cell>
          <cell r="AS139">
            <v>9000000</v>
          </cell>
          <cell r="AT139">
            <v>1900215</v>
          </cell>
          <cell r="AV139">
            <v>0</v>
          </cell>
          <cell r="AW139">
            <v>0</v>
          </cell>
          <cell r="AY139">
            <v>0</v>
          </cell>
          <cell r="AZ139">
            <v>0</v>
          </cell>
          <cell r="BA139">
            <v>9000000</v>
          </cell>
          <cell r="BB139">
            <v>1900215</v>
          </cell>
          <cell r="BC139">
            <v>22</v>
          </cell>
          <cell r="BD139">
            <v>20</v>
          </cell>
          <cell r="BE139">
            <v>22</v>
          </cell>
          <cell r="BF139">
            <v>20</v>
          </cell>
          <cell r="BG139">
            <v>0</v>
          </cell>
          <cell r="BH139">
            <v>0</v>
          </cell>
          <cell r="BK139">
            <v>0</v>
          </cell>
          <cell r="BL139">
            <v>0</v>
          </cell>
          <cell r="BM139">
            <v>0</v>
          </cell>
          <cell r="BN139">
            <v>0</v>
          </cell>
          <cell r="BQ139">
            <v>0</v>
          </cell>
          <cell r="BR139">
            <v>0</v>
          </cell>
          <cell r="BS139">
            <v>0</v>
          </cell>
          <cell r="BT139">
            <v>0</v>
          </cell>
          <cell r="BV139">
            <v>0</v>
          </cell>
          <cell r="BW139">
            <v>0</v>
          </cell>
          <cell r="CA139">
            <v>1</v>
          </cell>
          <cell r="CB139">
            <v>1</v>
          </cell>
          <cell r="CC139" t="str">
            <v xml:space="preserve">0251-3992018/ </v>
          </cell>
          <cell r="CE139" t="str">
            <v>01638.278267 (Ms Linh)</v>
          </cell>
          <cell r="CF139" t="str">
            <v>munhatlinh2210@gmail.com</v>
          </cell>
        </row>
        <row r="140">
          <cell r="H140">
            <v>5440507203</v>
          </cell>
          <cell r="I140">
            <v>42564</v>
          </cell>
          <cell r="L140">
            <v>44013</v>
          </cell>
          <cell r="M140">
            <v>6</v>
          </cell>
          <cell r="N140" t="str">
            <v>Công ty TNHH Nhựa Jingguang Việt Nam</v>
          </cell>
          <cell r="P140">
            <v>8193.7999999999993</v>
          </cell>
          <cell r="R140">
            <v>1</v>
          </cell>
          <cell r="S140" t="str">
            <v>2186C 26/4/2017</v>
          </cell>
          <cell r="U140">
            <v>1</v>
          </cell>
          <cell r="Y140">
            <v>50</v>
          </cell>
          <cell r="Z140">
            <v>60826</v>
          </cell>
          <cell r="AA140" t="str">
            <v>Từ tháng 02/2017</v>
          </cell>
          <cell r="AB140">
            <v>42825</v>
          </cell>
          <cell r="AC140" t="str">
            <v>90 ngày kể từ ngày cấp GCNĐKĐT</v>
          </cell>
          <cell r="AF140" t="str">
            <v xml:space="preserve"> Sản xuất ống mềm điện tử cường độ cao dùng cho máy hút bụi với quy mô 50.000.000 mét/năm, tương đương 4.000 tấn/năm.; sản xuất thiết bị, phụ kiện, vật dụng dùng cho tủ lạnh, máy giặt, máy hút bụi với quy mô 1.500.000 sản phẩm/năm, tương đương 500 tấn/năm. sản xuất, lắp ráp máy hút bụi với quy mô 600.000 sản phẩm/năm;</v>
          </cell>
          <cell r="AG140">
            <v>2733</v>
          </cell>
          <cell r="AH140">
            <v>27</v>
          </cell>
          <cell r="AI140" t="str">
            <v>Ông ZHANG DING GAO</v>
          </cell>
          <cell r="AJ140" t="str">
            <v>No.5 Fengshou Road, Yangtiankeng Village, Wancang Township, Pan'an County, Zhejiang Province, China</v>
          </cell>
          <cell r="AK140" t="str">
            <v>Trung Quốc</v>
          </cell>
          <cell r="AL140">
            <v>16</v>
          </cell>
          <cell r="AM140" t="str">
            <v>ZHANG DING GAO</v>
          </cell>
          <cell r="AN140" t="str">
            <v>Trung Quốc</v>
          </cell>
          <cell r="AO140">
            <v>3</v>
          </cell>
          <cell r="AP140">
            <v>3</v>
          </cell>
          <cell r="AR140">
            <v>500000</v>
          </cell>
          <cell r="AS140">
            <v>16728559</v>
          </cell>
          <cell r="AT140">
            <v>1700000</v>
          </cell>
          <cell r="AV140">
            <v>0</v>
          </cell>
          <cell r="AW140">
            <v>0</v>
          </cell>
          <cell r="AY140">
            <v>0</v>
          </cell>
          <cell r="AZ140">
            <v>0</v>
          </cell>
          <cell r="BA140">
            <v>16728559</v>
          </cell>
          <cell r="BB140">
            <v>1700000</v>
          </cell>
          <cell r="BC140">
            <v>333</v>
          </cell>
          <cell r="BD140">
            <v>322</v>
          </cell>
          <cell r="BE140">
            <v>333</v>
          </cell>
          <cell r="BF140">
            <v>322</v>
          </cell>
          <cell r="BG140">
            <v>0</v>
          </cell>
          <cell r="BH140">
            <v>0</v>
          </cell>
          <cell r="BK140">
            <v>0</v>
          </cell>
          <cell r="BL140">
            <v>0</v>
          </cell>
          <cell r="BM140">
            <v>0</v>
          </cell>
          <cell r="BN140">
            <v>0</v>
          </cell>
          <cell r="BQ140">
            <v>0</v>
          </cell>
          <cell r="BR140">
            <v>0</v>
          </cell>
          <cell r="BS140">
            <v>0</v>
          </cell>
          <cell r="BT140">
            <v>0</v>
          </cell>
          <cell r="BV140">
            <v>0</v>
          </cell>
          <cell r="BW140">
            <v>0</v>
          </cell>
          <cell r="CA140">
            <v>1</v>
          </cell>
          <cell r="CC140" t="str">
            <v xml:space="preserve">0251-3891038/ </v>
          </cell>
          <cell r="CD140" t="str">
            <v>0251-3891037</v>
          </cell>
          <cell r="CE140" t="str">
            <v>0982.099843 MS HẰNG</v>
          </cell>
        </row>
        <row r="141">
          <cell r="H141">
            <v>1006563263</v>
          </cell>
          <cell r="I141" t="str">
            <v>28/12/2016</v>
          </cell>
          <cell r="L141">
            <v>43623</v>
          </cell>
          <cell r="M141">
            <v>1</v>
          </cell>
          <cell r="N141" t="str">
            <v>Công ty TNHH Giày dép Jands</v>
          </cell>
          <cell r="P141">
            <v>19997.5</v>
          </cell>
          <cell r="R141">
            <v>1</v>
          </cell>
          <cell r="S141" t="str">
            <v>4750C 3/10/2017</v>
          </cell>
          <cell r="Y141">
            <v>28</v>
          </cell>
          <cell r="Z141">
            <v>52959</v>
          </cell>
          <cell r="AA141" t="str">
            <v>tháng 5/2017</v>
          </cell>
          <cell r="AB141" t="str">
            <v>tháng 5/2017</v>
          </cell>
          <cell r="AF141" t="str">
            <v>Sản xuất các loại giày dép với quy mô 500.000 đôi/năm</v>
          </cell>
          <cell r="AG141">
            <v>1520</v>
          </cell>
          <cell r="AH141">
            <v>15</v>
          </cell>
          <cell r="AI141" t="str">
            <v>Bà STEPHANIE DOUGLAS;
Bà JACKIE WU</v>
          </cell>
          <cell r="AJ141" t="str">
            <v>Lavander house, 86A High Street Wicklewood, NR 18 9QA, Anh;
8F-6, No. 241, Sec.3, Wen-Hsin Rd, Taichung, Đài Loan</v>
          </cell>
          <cell r="AK141" t="str">
            <v>Anh, Đài Loan</v>
          </cell>
          <cell r="AL141">
            <v>20</v>
          </cell>
          <cell r="AM141" t="str">
            <v>JACKIE WU</v>
          </cell>
          <cell r="AN141" t="str">
            <v>Bộ ngoại giao Đài Loan</v>
          </cell>
          <cell r="AO141">
            <v>3</v>
          </cell>
          <cell r="AP141">
            <v>3</v>
          </cell>
          <cell r="AR141">
            <v>2995000</v>
          </cell>
          <cell r="AS141">
            <v>4995000</v>
          </cell>
          <cell r="AT141">
            <v>4995000</v>
          </cell>
          <cell r="AV141">
            <v>0</v>
          </cell>
          <cell r="AW141">
            <v>0</v>
          </cell>
          <cell r="AY141">
            <v>0</v>
          </cell>
          <cell r="AZ141">
            <v>0</v>
          </cell>
          <cell r="BA141">
            <v>4995000</v>
          </cell>
          <cell r="BB141">
            <v>4995000</v>
          </cell>
          <cell r="BC141">
            <v>380</v>
          </cell>
          <cell r="BD141">
            <v>378</v>
          </cell>
          <cell r="BE141">
            <v>380</v>
          </cell>
          <cell r="BF141">
            <v>378</v>
          </cell>
          <cell r="BG141">
            <v>0</v>
          </cell>
          <cell r="BH141">
            <v>0</v>
          </cell>
          <cell r="BK141">
            <v>0</v>
          </cell>
          <cell r="BL141">
            <v>0</v>
          </cell>
          <cell r="BM141">
            <v>0</v>
          </cell>
          <cell r="BN141">
            <v>0</v>
          </cell>
          <cell r="BQ141">
            <v>0</v>
          </cell>
          <cell r="BR141">
            <v>0</v>
          </cell>
          <cell r="BS141">
            <v>0</v>
          </cell>
          <cell r="BT141">
            <v>0</v>
          </cell>
          <cell r="BV141">
            <v>0</v>
          </cell>
          <cell r="BW141">
            <v>0</v>
          </cell>
          <cell r="CA141">
            <v>1</v>
          </cell>
          <cell r="CB141">
            <v>1</v>
          </cell>
          <cell r="CC141" t="str">
            <v xml:space="preserve">0251-3936677/99 - </v>
          </cell>
          <cell r="CD141" t="str">
            <v>0251-3936168</v>
          </cell>
          <cell r="CE141" t="str">
            <v>0913.673641 MR DŨNG</v>
          </cell>
          <cell r="CF141" t="str">
            <v>hien@js-footwear.com</v>
          </cell>
        </row>
        <row r="142">
          <cell r="H142">
            <v>5413184768</v>
          </cell>
          <cell r="I142">
            <v>42829</v>
          </cell>
          <cell r="L142">
            <v>45602</v>
          </cell>
          <cell r="M142">
            <v>7</v>
          </cell>
          <cell r="N142" t="str">
            <v>Công ty TNHH Daiwa Kenkozai Việt Nam</v>
          </cell>
          <cell r="Q142">
            <v>2685.5</v>
          </cell>
          <cell r="R142">
            <v>1</v>
          </cell>
          <cell r="S142" t="str">
            <v>5447C 18/12/2017</v>
          </cell>
          <cell r="U142">
            <v>1</v>
          </cell>
          <cell r="V142">
            <v>7</v>
          </cell>
          <cell r="W142">
            <v>46538</v>
          </cell>
          <cell r="Y142">
            <v>50</v>
          </cell>
          <cell r="Z142">
            <v>61091</v>
          </cell>
          <cell r="AA142" t="str">
            <v>tháng 7/2017, xin gia hạn đến tháng 12/2017 (QĐ 43 ngày 2/10/2017)</v>
          </cell>
          <cell r="AB142">
            <v>43095</v>
          </cell>
          <cell r="AD142">
            <v>1</v>
          </cell>
          <cell r="AE142">
            <v>3</v>
          </cell>
          <cell r="AF142" t="str">
            <v>Sản xuất thiết bị, công cụ kim loại dùng cho xây dựng, cho công trình dân dụng (thang đơn, thang mái nhà, vòng treo,...), trong quy trình sản xuất không bao gồm công đoạn xi mạ và đánh bóng với quy mô 200 tấn/năm</v>
          </cell>
          <cell r="AG142">
            <v>2599</v>
          </cell>
          <cell r="AH142">
            <v>25</v>
          </cell>
          <cell r="AI142" t="str">
            <v>CÔNG TY TNHH DAIWA KENKOZAI</v>
          </cell>
          <cell r="AJ142" t="str">
            <v>6-12-31 Tano Amagasaki-shi, Hyogo-ken, Japan</v>
          </cell>
          <cell r="AK142" t="str">
            <v>Nhật Bản</v>
          </cell>
          <cell r="AL142">
            <v>3</v>
          </cell>
          <cell r="AM142" t="str">
            <v>TOSHIHARU TAKEDA</v>
          </cell>
          <cell r="AN142" t="str">
            <v>Bộ Ngoại giao Nhật Bản</v>
          </cell>
          <cell r="AO142">
            <v>3</v>
          </cell>
          <cell r="AP142">
            <v>3</v>
          </cell>
          <cell r="AR142">
            <v>1415957.45</v>
          </cell>
          <cell r="AS142">
            <v>2000000</v>
          </cell>
          <cell r="AT142">
            <v>1415957</v>
          </cell>
          <cell r="AV142">
            <v>0</v>
          </cell>
          <cell r="AW142">
            <v>0</v>
          </cell>
          <cell r="AY142">
            <v>0</v>
          </cell>
          <cell r="AZ142">
            <v>0</v>
          </cell>
          <cell r="BA142">
            <v>2000000</v>
          </cell>
          <cell r="BB142">
            <v>1415957</v>
          </cell>
          <cell r="BC142">
            <v>15</v>
          </cell>
          <cell r="BD142">
            <v>14</v>
          </cell>
          <cell r="BE142">
            <v>15</v>
          </cell>
          <cell r="BF142">
            <v>14</v>
          </cell>
          <cell r="BG142">
            <v>0</v>
          </cell>
          <cell r="BH142">
            <v>0</v>
          </cell>
          <cell r="BK142">
            <v>0</v>
          </cell>
          <cell r="BL142">
            <v>0</v>
          </cell>
          <cell r="BM142">
            <v>0</v>
          </cell>
          <cell r="BN142">
            <v>0</v>
          </cell>
          <cell r="BQ142">
            <v>0</v>
          </cell>
          <cell r="BR142">
            <v>0</v>
          </cell>
          <cell r="BS142">
            <v>0</v>
          </cell>
          <cell r="BT142">
            <v>0</v>
          </cell>
          <cell r="BV142">
            <v>0</v>
          </cell>
          <cell r="BW142">
            <v>0</v>
          </cell>
          <cell r="CA142">
            <v>1</v>
          </cell>
          <cell r="CC142" t="str">
            <v xml:space="preserve">0251-3993997/998/ </v>
          </cell>
          <cell r="CE142" t="str">
            <v>0967.034.814 (C Tuyết - TPHCNS)</v>
          </cell>
          <cell r="CF142" t="str">
            <v>tuyetle@daiwakenkozai.com</v>
          </cell>
        </row>
        <row r="143">
          <cell r="H143">
            <v>9812647643</v>
          </cell>
          <cell r="I143" t="str">
            <v>26/5/2017</v>
          </cell>
          <cell r="L143">
            <v>45569</v>
          </cell>
          <cell r="M143">
            <v>8</v>
          </cell>
          <cell r="N143" t="str">
            <v>CÔNG TY TNHH TOMBOW MANUFACTURING ASIA</v>
          </cell>
          <cell r="P143">
            <v>70005.100000000006</v>
          </cell>
          <cell r="R143">
            <v>1</v>
          </cell>
          <cell r="U143">
            <v>1</v>
          </cell>
          <cell r="Y143">
            <v>50</v>
          </cell>
          <cell r="Z143">
            <v>61143</v>
          </cell>
          <cell r="AA143" t="str">
            <v>Tháng 9 năm 2018</v>
          </cell>
          <cell r="AB143">
            <v>43260</v>
          </cell>
          <cell r="AE143">
            <v>3</v>
          </cell>
          <cell r="AF143" t="str">
            <v>Sản xuất văn phòng phẩm các loại như bút xóa dạng băng kéo, hồ dán dạng băng kéo, bút bi, bút đánh dấu maker (bút dạ quang, bút lông, bút lông dầu...) và các chi tiết của sản phẩm văn phòng phẩm như cuộn băng xóa cho bút xóa dạng băng kéo, cuộn băng dán cho hồ dán dạng băng kéo; phụ kiện nhựa,… với quy mô 200.000.000 sản phẩm/năm, tương tương 3.000 tấn/năm. 
sản xuất vỏ hộp đựng ruột bút chì bấm, hộp đựng ruột bút chì bấm; sản xuất vỏ bút xóa dạng băng kéo, vỏ hồ dán dạng băng kéo, vỏ bút bi, vỏ bút chì bấm.
Sản xuất khuôn đúc bằng kim loại với quy mô 50 sản phẩm/năm, tương đương 100 tấn sản phẩm/năm.
Sản xuất vỏ đựng mỹ phẩm
Thực hiện quyền xuất khẩu, quyền nhập khẩu</v>
          </cell>
          <cell r="AG143">
            <v>3290</v>
          </cell>
          <cell r="AH143">
            <v>32</v>
          </cell>
          <cell r="AI143" t="str">
            <v>TOMBOW PENCIL CO., LTD.</v>
          </cell>
          <cell r="AJ143" t="str">
            <v>6-10-12 Toshima, Kita-ku, Tokyo, Japan</v>
          </cell>
          <cell r="AK143" t="str">
            <v>Nhật Bản</v>
          </cell>
          <cell r="AL143">
            <v>3</v>
          </cell>
          <cell r="AM143" t="str">
            <v>KISHINO YASUHIKO</v>
          </cell>
          <cell r="AN143" t="str">
            <v>Tổng Lãnh sự quán Nhật Bản tại thành phố Hồ Chí Minh</v>
          </cell>
          <cell r="AO143">
            <v>3</v>
          </cell>
          <cell r="AP143">
            <v>3</v>
          </cell>
          <cell r="AR143">
            <v>1800000</v>
          </cell>
          <cell r="AS143">
            <v>18700000</v>
          </cell>
          <cell r="AT143">
            <v>17700000</v>
          </cell>
          <cell r="AV143">
            <v>0</v>
          </cell>
          <cell r="AW143">
            <v>0</v>
          </cell>
          <cell r="AY143">
            <v>0</v>
          </cell>
          <cell r="AZ143">
            <v>0</v>
          </cell>
          <cell r="BA143">
            <v>18700000</v>
          </cell>
          <cell r="BB143">
            <v>17700000</v>
          </cell>
          <cell r="BC143">
            <v>596</v>
          </cell>
          <cell r="BD143">
            <v>588</v>
          </cell>
          <cell r="BE143">
            <v>596</v>
          </cell>
          <cell r="BF143">
            <v>588</v>
          </cell>
          <cell r="BG143">
            <v>0</v>
          </cell>
          <cell r="BH143">
            <v>0</v>
          </cell>
          <cell r="BK143">
            <v>0</v>
          </cell>
          <cell r="BL143">
            <v>0</v>
          </cell>
          <cell r="BM143">
            <v>0</v>
          </cell>
          <cell r="BN143">
            <v>0</v>
          </cell>
          <cell r="BQ143">
            <v>0</v>
          </cell>
          <cell r="BR143">
            <v>0</v>
          </cell>
          <cell r="BS143">
            <v>0</v>
          </cell>
          <cell r="BT143">
            <v>0</v>
          </cell>
          <cell r="BV143">
            <v>0</v>
          </cell>
          <cell r="BW143">
            <v>0</v>
          </cell>
          <cell r="BZ143">
            <v>1</v>
          </cell>
          <cell r="CA143">
            <v>1</v>
          </cell>
          <cell r="CC143" t="str">
            <v>0251-3686863/</v>
          </cell>
          <cell r="CE143" t="str">
            <v xml:space="preserve"> 0911.333417 (Ms Hương)</v>
          </cell>
          <cell r="CF143" t="str">
            <v>huongnguyen@tombow.com.vn</v>
          </cell>
        </row>
        <row r="144">
          <cell r="H144">
            <v>6582510540</v>
          </cell>
          <cell r="I144">
            <v>42921</v>
          </cell>
          <cell r="L144">
            <v>45765</v>
          </cell>
          <cell r="M144">
            <v>9</v>
          </cell>
          <cell r="N144" t="str">
            <v xml:space="preserve">Công ty TNHH TS Molymer VN </v>
          </cell>
          <cell r="Q144">
            <v>3011.3</v>
          </cell>
          <cell r="R144">
            <v>1</v>
          </cell>
          <cell r="V144">
            <v>7</v>
          </cell>
          <cell r="W144">
            <v>46752</v>
          </cell>
          <cell r="X144" t="str">
            <v>Công ty TNHH Phát triển Công nghiệp Long Bình</v>
          </cell>
          <cell r="Y144">
            <v>50</v>
          </cell>
          <cell r="Z144">
            <v>61183</v>
          </cell>
          <cell r="AA144" t="str">
            <v>Tháng 01 năm 2018</v>
          </cell>
          <cell r="AB144" t="str">
            <v>tháng 4/2018</v>
          </cell>
          <cell r="AD144">
            <v>1</v>
          </cell>
          <cell r="AE144">
            <v>3</v>
          </cell>
          <cell r="AF144" t="str">
            <v xml:space="preserve">Sản xuất các linh kiện plastic theo công nghệ ép phun với quy mô 1.200 tấn sản phẩm/năm (trong quy trình sản xuất có công đoạn in).
Sửa chữa khuôn mẫu với quy mô 500 sản phẩm/năm. 
bổ sung công đoạn sơn trong quy trình sản xuất sản phẩm củaCông ty
Thực hiện quyền xuất khẩu, quyền nhập khẩu và quyền phân phối bán buôn (không thành lập cơ sở bán buôn) các mặt hàng có mã HS sau: 3901, 3902, 3903, 3904, 3905, 3906, 3907, 3908, 3909, 3910, 3911, 3913, 3915, 3916, 3917, 3918, 3919, 3920, 3921, 3922, 3923, 3926. 8419, 8458, 8459, 8560, 8477, 8479, 8480, 8427, 8428, 8442, 8443, 8468, 8473, 8486, 9011, 9024, 9027, 9029, 9031, 9032, 9033, 8543, 8546, 8547, 8542, 3809, 3810, 3811, 3812, 3814, 3815, 3403, 3405, 3213, 3215, 4902, 4819, 4415.
</v>
          </cell>
          <cell r="AG144">
            <v>2220</v>
          </cell>
          <cell r="AH144">
            <v>22</v>
          </cell>
          <cell r="AI144" t="str">
            <v>TS MOLYMER CO., LTDCông ty TNHH NAGASE VIỆT NAM</v>
          </cell>
          <cell r="AJ144" t="str">
            <v>662 Moo 2, Sukhumvit Rd., Tambol Bangpoomai, Amphur Muang Samutprakarn, Samutprakarn 10280 Thailand, Phòng 12.03, tầng 12, tòa nhà Cornerstone, số 16 Phan Chu Trinh, phường Phan Chu Trinh, quận Hoàn Kiếm, thành phố Hà Nội, Việt Nam</v>
          </cell>
          <cell r="AK144" t="str">
            <v>Thái Lan - Việt Nam</v>
          </cell>
          <cell r="AL144">
            <v>8</v>
          </cell>
          <cell r="AM144" t="str">
            <v>SUNAN THONGSONG</v>
          </cell>
          <cell r="AN144" t="str">
            <v>Bộ Ngoại giao Thái Lan</v>
          </cell>
          <cell r="AO144">
            <v>2</v>
          </cell>
          <cell r="AP144">
            <v>2</v>
          </cell>
          <cell r="AR144">
            <v>4000000</v>
          </cell>
          <cell r="AS144">
            <v>10000000</v>
          </cell>
          <cell r="AT144">
            <v>6500000</v>
          </cell>
          <cell r="AV144">
            <v>0</v>
          </cell>
          <cell r="AW144">
            <v>0</v>
          </cell>
          <cell r="AY144">
            <v>0</v>
          </cell>
          <cell r="AZ144">
            <v>0</v>
          </cell>
          <cell r="BA144">
            <v>10000000</v>
          </cell>
          <cell r="BB144">
            <v>6500000</v>
          </cell>
          <cell r="BC144">
            <v>110</v>
          </cell>
          <cell r="BD144">
            <v>108</v>
          </cell>
          <cell r="BE144">
            <v>110</v>
          </cell>
          <cell r="BF144">
            <v>108</v>
          </cell>
          <cell r="BG144">
            <v>0</v>
          </cell>
          <cell r="BH144">
            <v>0</v>
          </cell>
          <cell r="BK144">
            <v>0</v>
          </cell>
          <cell r="BL144">
            <v>0</v>
          </cell>
          <cell r="BM144">
            <v>0</v>
          </cell>
          <cell r="BN144">
            <v>0</v>
          </cell>
          <cell r="BQ144">
            <v>0</v>
          </cell>
          <cell r="BR144">
            <v>0</v>
          </cell>
          <cell r="BS144">
            <v>0</v>
          </cell>
          <cell r="BT144">
            <v>0</v>
          </cell>
          <cell r="BV144">
            <v>0</v>
          </cell>
          <cell r="BW144">
            <v>0</v>
          </cell>
          <cell r="CA144">
            <v>1</v>
          </cell>
          <cell r="CC144" t="str">
            <v xml:space="preserve">0251-2814430 / </v>
          </cell>
          <cell r="CE144" t="str">
            <v>0904814437 (Ms Phương - TPHCNS)</v>
          </cell>
          <cell r="CF144" t="str">
            <v>phuongthan@tsmolymer.co.th</v>
          </cell>
        </row>
        <row r="145">
          <cell r="H145">
            <v>4316571771</v>
          </cell>
          <cell r="I145">
            <v>42923</v>
          </cell>
          <cell r="L145">
            <v>44825</v>
          </cell>
          <cell r="M145">
            <v>3</v>
          </cell>
          <cell r="N145" t="str">
            <v>Công ty TNHH Huntsman Việt Nam</v>
          </cell>
          <cell r="Q145">
            <v>4085.03</v>
          </cell>
          <cell r="R145">
            <v>1</v>
          </cell>
          <cell r="V145">
            <v>7</v>
          </cell>
          <cell r="W145" t="str">
            <v>tháng 7/2027</v>
          </cell>
          <cell r="X145" t="str">
            <v>Công ty Cổ phần Phát triển công nghiệp Long Bình trong thời hạn 10 (mười) năm</v>
          </cell>
          <cell r="Y145">
            <v>50</v>
          </cell>
          <cell r="Z145">
            <v>61185</v>
          </cell>
          <cell r="AA145" t="str">
            <v>Tháng 06 năm 2018</v>
          </cell>
          <cell r="AB145">
            <v>43335</v>
          </cell>
          <cell r="AD145">
            <v>1</v>
          </cell>
          <cell r="AE145">
            <v>3</v>
          </cell>
          <cell r="AF145" t="str">
            <v>Sản xuất các loại nhựa tổng hợp, nhựa làm đầy polyol, nhựa epoxy, chất phụ gia nhựa polyol, chất đóng rắn gốc nhựa amine, chất đóng rắn gốc nhựa anhydride với quy mô 8.100 tấn/năm; Thực hiện dịch vụ kiểm tra và phân tích kỹ thuật (CPC 8676).
- Thực hiện quyền xuất khẩu, quyền nhập khẩu và quyền phân phối hàng hóa.</v>
          </cell>
          <cell r="AG145">
            <v>2220</v>
          </cell>
          <cell r="AH145">
            <v>22</v>
          </cell>
          <cell r="AI145" t="str">
            <v>HUNTSMAN INVESTMENTS (NETHERLANDS) B.V</v>
          </cell>
          <cell r="AJ145" t="str">
            <v>Merseyweg 10, 3197 KG Botlek Rotterdam, the Netherlands</v>
          </cell>
          <cell r="AK145" t="str">
            <v>Netherlands</v>
          </cell>
          <cell r="AL145">
            <v>18</v>
          </cell>
          <cell r="AM145" t="str">
            <v>CHOONG KHOON LENG</v>
          </cell>
          <cell r="AN145" t="str">
            <v>MALAYSIA</v>
          </cell>
          <cell r="AO145">
            <v>3</v>
          </cell>
          <cell r="AP145">
            <v>3</v>
          </cell>
          <cell r="AR145">
            <v>4500000</v>
          </cell>
          <cell r="AS145">
            <v>20000000</v>
          </cell>
          <cell r="AT145">
            <v>9000000</v>
          </cell>
          <cell r="AV145">
            <v>0</v>
          </cell>
          <cell r="AW145">
            <v>0</v>
          </cell>
          <cell r="AY145">
            <v>0</v>
          </cell>
          <cell r="AZ145">
            <v>0</v>
          </cell>
          <cell r="BA145">
            <v>20000000</v>
          </cell>
          <cell r="BB145">
            <v>9000000</v>
          </cell>
          <cell r="BC145">
            <v>23</v>
          </cell>
          <cell r="BD145">
            <v>19</v>
          </cell>
          <cell r="BE145">
            <v>23</v>
          </cell>
          <cell r="BF145">
            <v>19</v>
          </cell>
          <cell r="BG145">
            <v>0</v>
          </cell>
          <cell r="BH145">
            <v>0</v>
          </cell>
          <cell r="BK145">
            <v>0</v>
          </cell>
          <cell r="BL145">
            <v>0</v>
          </cell>
          <cell r="BM145">
            <v>0</v>
          </cell>
          <cell r="BN145">
            <v>0</v>
          </cell>
          <cell r="BQ145">
            <v>0</v>
          </cell>
          <cell r="BR145">
            <v>0</v>
          </cell>
          <cell r="BS145">
            <v>0</v>
          </cell>
          <cell r="BT145">
            <v>0</v>
          </cell>
          <cell r="BV145">
            <v>0</v>
          </cell>
          <cell r="BW145">
            <v>0</v>
          </cell>
          <cell r="CA145">
            <v>1</v>
          </cell>
          <cell r="CB145">
            <v>1</v>
          </cell>
          <cell r="CC145" t="str">
            <v>0251-3891818/ 028-39109222/ 0251 8969478</v>
          </cell>
          <cell r="CD145" t="str">
            <v>0251-3992020</v>
          </cell>
          <cell r="CE145" t="str">
            <v>0913.146358 (A Tuấn -GĐ)/ 0909145395 (C Hương - KTT)</v>
          </cell>
          <cell r="CF145" t="str">
            <v>anh.su@vn.gt.com/ xuanhuong.nguyen@vn.gt.com/ dang_tuan@huntsman.com</v>
          </cell>
        </row>
        <row r="146">
          <cell r="H146">
            <v>9800216012</v>
          </cell>
          <cell r="I146" t="str">
            <v>28/7/2017</v>
          </cell>
          <cell r="L146">
            <v>43794</v>
          </cell>
          <cell r="M146">
            <v>1</v>
          </cell>
          <cell r="N146" t="str">
            <v xml:space="preserve">DỰ ÁN SẢN XUẤT VẢI GIẢ DA PU -CÔNG TY CỔ PHẦN CÔNG NGHIỆP NHỰA PHÚ LÂM </v>
          </cell>
          <cell r="O146" t="str">
            <v>(tên cũ là: Chi nhánhCông ty CP CN Nhựa Phú Lâm)</v>
          </cell>
          <cell r="P146">
            <v>20316</v>
          </cell>
          <cell r="R146">
            <v>1</v>
          </cell>
          <cell r="T146" t="str">
            <v>Bắt đầu sản xuất kinh doanh từ tháng 10 năm 2019.</v>
          </cell>
          <cell r="V146">
            <v>2</v>
          </cell>
          <cell r="Y146">
            <v>50</v>
          </cell>
          <cell r="Z146">
            <v>61206</v>
          </cell>
          <cell r="AA146" t="str">
            <v>tháng 6 năm 2018, giãn đến tháng 12/2018 (QD9 ngày 30/3/2018), tiếp tục giãn đến 5/2020 (QĐ 23 ngày 24/5/2019)</v>
          </cell>
          <cell r="AB146">
            <v>43748</v>
          </cell>
          <cell r="AF146" t="str">
            <v>Sản xuất vải giả da PU với quy mô 950 tấn sản phẩm/năm</v>
          </cell>
          <cell r="AG146">
            <v>2220</v>
          </cell>
          <cell r="AH146">
            <v>22</v>
          </cell>
          <cell r="AI146" t="str">
            <v>CÔNG TY CỔ PHẦN CÔNG NGHIỆP NHỰA PHÚ LÂM</v>
          </cell>
          <cell r="AJ146" t="str">
            <v>Km 9, đường Phạm Văn Đồng, phường Hải Thành, quận Dương Kinh, thành phố Hải Phòng</v>
          </cell>
          <cell r="AK146" t="str">
            <v>Đài Loan</v>
          </cell>
          <cell r="AL146">
            <v>5</v>
          </cell>
          <cell r="AO146">
            <v>3</v>
          </cell>
          <cell r="AP146">
            <v>3</v>
          </cell>
          <cell r="AS146">
            <v>24000000</v>
          </cell>
          <cell r="AT146">
            <v>19433917</v>
          </cell>
          <cell r="AV146">
            <v>0</v>
          </cell>
          <cell r="AW146">
            <v>0</v>
          </cell>
          <cell r="AY146">
            <v>0</v>
          </cell>
          <cell r="AZ146">
            <v>0</v>
          </cell>
          <cell r="BA146">
            <v>24000000</v>
          </cell>
          <cell r="BB146">
            <v>19433917</v>
          </cell>
          <cell r="BC146">
            <v>550</v>
          </cell>
          <cell r="BD146">
            <v>545</v>
          </cell>
          <cell r="BE146">
            <v>550</v>
          </cell>
          <cell r="BF146">
            <v>545</v>
          </cell>
          <cell r="BG146">
            <v>0</v>
          </cell>
          <cell r="BH146">
            <v>0</v>
          </cell>
          <cell r="BK146">
            <v>0</v>
          </cell>
          <cell r="BL146">
            <v>0</v>
          </cell>
          <cell r="BM146">
            <v>0</v>
          </cell>
          <cell r="BN146">
            <v>0</v>
          </cell>
          <cell r="BQ146">
            <v>0</v>
          </cell>
          <cell r="BR146">
            <v>0</v>
          </cell>
          <cell r="BS146">
            <v>0</v>
          </cell>
          <cell r="BT146">
            <v>0</v>
          </cell>
          <cell r="BV146">
            <v>0</v>
          </cell>
          <cell r="BW146">
            <v>0</v>
          </cell>
          <cell r="BZ146">
            <v>1</v>
          </cell>
        </row>
        <row r="147">
          <cell r="H147">
            <v>6587834140</v>
          </cell>
          <cell r="I147" t="str">
            <v>31/7/2017</v>
          </cell>
          <cell r="L147">
            <v>45793</v>
          </cell>
          <cell r="M147">
            <v>10</v>
          </cell>
          <cell r="N147" t="str">
            <v>Công ty TNHH Lighting &amp; Equipment (VN)</v>
          </cell>
          <cell r="P147">
            <v>0</v>
          </cell>
          <cell r="Q147">
            <v>1295</v>
          </cell>
          <cell r="R147">
            <v>1</v>
          </cell>
          <cell r="V147">
            <v>7</v>
          </cell>
          <cell r="W147">
            <v>46623</v>
          </cell>
          <cell r="X147" t="str">
            <v xml:space="preserve">Công ty CP đô thị Amata Biên Hòa </v>
          </cell>
          <cell r="Y147">
            <v>50</v>
          </cell>
          <cell r="Z147">
            <v>61209</v>
          </cell>
          <cell r="AA147" t="str">
            <v>tháng 11 năm 2017, giãn tiến độ sxkd từ tháng 4/2018 (QĐ 51 ngày 06/11/2017), GCNĐT điều chỉnh ngày 08/8/2018 - xin giãn đến tháng 11/2018</v>
          </cell>
          <cell r="AB147" t="str">
            <v>tháng 11/2018</v>
          </cell>
          <cell r="AD147">
            <v>1</v>
          </cell>
          <cell r="AE147">
            <v>3</v>
          </cell>
          <cell r="AF147" t="str">
            <v xml:space="preserve">Sản xuất linh kiện và thiết bị điện chiếu sáng với quy mô 300.000 sản phẩm/năm.
sản xuất linh kiện điện tử, bóng đèn đi-ốt phát quang (LED) với quy mô 80.000 sản phẩm/năm.
Trong quy trình sản xuất không bao gồm công đoạn xi mạ
thực hiện dịch vụ tư vấn quản lý (CPC 865).
+ Thực hiện dịch vụ sửa chữa, bảo dưỡng máy móc, thiết bị (không bao gồm sửa chữa, bảo dưỡng tàu biển, máy bay hoặc các phương tiện và thiết bị vận tải khác) (CPC 633);
+ Thực hiện dịch vụ lắp đặt hệ thống điện (CPC 884-885);
+ Thực hiện dịch vụ hoàn thiện công trình xây dựng, nội thất chiếu sáng trong công trình (CPC 517).
thực hiện dịch vụ thiết kế và tư vấn lắp đặt hệ thống chiếu sáng.
</v>
          </cell>
          <cell r="AG147">
            <v>2740</v>
          </cell>
          <cell r="AH147">
            <v>27</v>
          </cell>
          <cell r="AI147" t="str">
            <v>LIGHTING &amp; EQUIPMENT PUBLIC COMPANY LIMITED</v>
          </cell>
          <cell r="AJ147" t="str">
            <v>539/2 (tầng 16 và 17, tòa nhà Maha Nakhon Gypsam), đường Sri Ayutthaya, phường Thanon Phaya Thai, Quận Ratchathewi, Thủ đô Bangkok, Thái Lan</v>
          </cell>
          <cell r="AK147" t="str">
            <v>Thái Lan</v>
          </cell>
          <cell r="AL147">
            <v>8</v>
          </cell>
          <cell r="AM147" t="str">
            <v>EKKALAK BORIMASPORN</v>
          </cell>
          <cell r="AN147" t="str">
            <v>Bộ Ngoại giao Thái Lan</v>
          </cell>
          <cell r="AO147">
            <v>3</v>
          </cell>
          <cell r="AP147">
            <v>3</v>
          </cell>
          <cell r="AR147">
            <v>2500000</v>
          </cell>
          <cell r="AS147">
            <v>3000000</v>
          </cell>
          <cell r="AT147">
            <v>2754000</v>
          </cell>
          <cell r="AU147">
            <v>500000</v>
          </cell>
          <cell r="AV147">
            <v>0</v>
          </cell>
          <cell r="AW147">
            <v>500000</v>
          </cell>
          <cell r="AY147">
            <v>0</v>
          </cell>
          <cell r="AZ147">
            <v>0</v>
          </cell>
          <cell r="BA147">
            <v>3500000</v>
          </cell>
          <cell r="BB147">
            <v>2754000</v>
          </cell>
          <cell r="BC147">
            <v>16</v>
          </cell>
          <cell r="BD147">
            <v>15</v>
          </cell>
          <cell r="BE147">
            <v>16</v>
          </cell>
          <cell r="BF147">
            <v>15</v>
          </cell>
          <cell r="BG147">
            <v>0</v>
          </cell>
          <cell r="BH147">
            <v>0</v>
          </cell>
          <cell r="BK147">
            <v>0</v>
          </cell>
          <cell r="BL147">
            <v>0</v>
          </cell>
          <cell r="BM147">
            <v>0</v>
          </cell>
          <cell r="BN147">
            <v>0</v>
          </cell>
          <cell r="BQ147">
            <v>0</v>
          </cell>
          <cell r="BR147">
            <v>0</v>
          </cell>
          <cell r="BS147">
            <v>0</v>
          </cell>
          <cell r="BT147">
            <v>0</v>
          </cell>
          <cell r="BV147">
            <v>0</v>
          </cell>
          <cell r="BW147">
            <v>0</v>
          </cell>
          <cell r="BZ147">
            <v>1</v>
          </cell>
          <cell r="CA147">
            <v>1</v>
          </cell>
          <cell r="CC147" t="str">
            <v xml:space="preserve">028-35202918/ 0251-3685688/ </v>
          </cell>
          <cell r="CE147" t="str">
            <v>0933.499123 MS THÁI</v>
          </cell>
          <cell r="CF147" t="str">
            <v>eklukb@lighting.co.th</v>
          </cell>
        </row>
        <row r="148">
          <cell r="H148">
            <v>4333406579</v>
          </cell>
          <cell r="I148" t="str">
            <v>28/11/2017</v>
          </cell>
          <cell r="L148">
            <v>45800</v>
          </cell>
          <cell r="M148">
            <v>9</v>
          </cell>
          <cell r="N148" t="str">
            <v xml:space="preserve">NHÀ MÁY CÔNG TY CỔ PHẦN DƯỢC PHẨM OTSUKA VIỆT NAM </v>
          </cell>
          <cell r="O148" t="str">
            <v>Chi nhành Công ty CP Dược phẩm Otsuka Việt Nam tại KCN Amata</v>
          </cell>
          <cell r="P148">
            <v>40000</v>
          </cell>
          <cell r="R148">
            <v>1</v>
          </cell>
          <cell r="Y148">
            <v>44</v>
          </cell>
          <cell r="Z148">
            <v>59138</v>
          </cell>
          <cell r="AA148" t="str">
            <v>tháng 12 năm 2020, giãn đến tháng 3/2021, d/c đến tháng 12/2021, dc tháng 12/2022, tháng 6/2023, ghi nhận đi vào hđ từ tháng 4/2023</v>
          </cell>
          <cell r="AB148">
            <v>45023</v>
          </cell>
          <cell r="AD148">
            <v>1</v>
          </cell>
          <cell r="AE148">
            <v>3</v>
          </cell>
          <cell r="AF148" t="str">
            <v xml:space="preserve">Sản xuất dịch truyền (theo tiêu chuẩn GMP-WHO) với quy mô như sau:
+ Giai đoạn 1:  21 triệu túi/ năm.
+ Giai đoạn 2: 25 triệu túi/năm.
+ Giai đoạn 3: 38 triệu túi/năm
Dịch vụ tư vấn quản lý tiếp thị (không bao gồm việc thực hiện quyền phân phối dược phẩm) (CPC 865). Dịch vụ liên quan đến tư vấn quản lý (tư vấn quản lý dự án khác với dịch vụ xây dựng) (CPC 866). 
Dịch vụ sửa chữa, bảo dưỡng máy móc thiết bị (CPC 633).
</v>
          </cell>
          <cell r="AG148">
            <v>2100</v>
          </cell>
          <cell r="AH148">
            <v>21</v>
          </cell>
          <cell r="AI148" t="str">
            <v>CÔNG TY CỔ PHẦN DƯỢC PHẨM OTSUKA VIỆT NAM</v>
          </cell>
          <cell r="AJ148" t="str">
            <v>Số 27, đường 3A, Khu công nghiệp Biên Hòa II, phường Long Bình, thành phố Biên Hòa, tỉnh Đồng Nai</v>
          </cell>
          <cell r="AK148" t="str">
            <v>Nhật Bản</v>
          </cell>
          <cell r="AL148">
            <v>3</v>
          </cell>
          <cell r="AO148">
            <v>3</v>
          </cell>
          <cell r="AP148">
            <v>3</v>
          </cell>
          <cell r="AR148">
            <v>23000000</v>
          </cell>
          <cell r="AS148">
            <v>49500000</v>
          </cell>
          <cell r="AT148">
            <v>30008985</v>
          </cell>
          <cell r="AV148">
            <v>0</v>
          </cell>
          <cell r="AW148">
            <v>0</v>
          </cell>
          <cell r="AX148">
            <v>7541015</v>
          </cell>
          <cell r="AY148">
            <v>0</v>
          </cell>
          <cell r="AZ148">
            <v>7541015</v>
          </cell>
          <cell r="BA148">
            <v>49500000</v>
          </cell>
          <cell r="BB148">
            <v>37550000</v>
          </cell>
          <cell r="BC148">
            <v>225</v>
          </cell>
          <cell r="BD148">
            <v>222</v>
          </cell>
          <cell r="BE148">
            <v>136</v>
          </cell>
          <cell r="BF148">
            <v>133</v>
          </cell>
          <cell r="BG148">
            <v>89</v>
          </cell>
          <cell r="BH148">
            <v>89</v>
          </cell>
          <cell r="BK148">
            <v>0</v>
          </cell>
          <cell r="BL148">
            <v>0</v>
          </cell>
          <cell r="BM148">
            <v>0</v>
          </cell>
          <cell r="BN148">
            <v>0</v>
          </cell>
          <cell r="BQ148">
            <v>0</v>
          </cell>
          <cell r="BR148">
            <v>0</v>
          </cell>
          <cell r="BS148">
            <v>0</v>
          </cell>
          <cell r="BT148">
            <v>0</v>
          </cell>
          <cell r="BV148">
            <v>0</v>
          </cell>
          <cell r="BW148">
            <v>0</v>
          </cell>
        </row>
        <row r="149">
          <cell r="H149">
            <v>8772347634</v>
          </cell>
          <cell r="I149">
            <v>43109</v>
          </cell>
          <cell r="L149">
            <v>45825</v>
          </cell>
          <cell r="M149">
            <v>3</v>
          </cell>
          <cell r="N149" t="str">
            <v>CÔNG TY TNHH DONGAH CHEMICAL VINA</v>
          </cell>
          <cell r="P149">
            <v>6195.8</v>
          </cell>
          <cell r="R149">
            <v>1</v>
          </cell>
          <cell r="V149">
            <v>3</v>
          </cell>
          <cell r="Y149">
            <v>50</v>
          </cell>
          <cell r="Z149">
            <v>61371</v>
          </cell>
          <cell r="AA149" t="str">
            <v xml:space="preserve">Giai đoạn 1 (hoạt động tại Thành phố Hồ Chí Minh): Dự án đi vào hoạt động sản xuất kinh doanh từ tháng 7 năm 2016 đến tháng 01 năm 2018.
Giai đoạn 2 (hoạt động Khu công nghiệp Long Bình (Amata), phường Long Bình, thành phố Biên Hòa, tỉnh Đồng Nai): Dự án đi vào hoạt động sản xuất kinh doanh từ tháng 7 năm 2018.
</v>
          </cell>
          <cell r="AB149" t="str">
            <v>tháng 7/2018</v>
          </cell>
          <cell r="AD149">
            <v>1</v>
          </cell>
          <cell r="AE149">
            <v>3</v>
          </cell>
          <cell r="AF149" t="str">
            <v>Sản xuất và gia công nhựa hóa chất với quy mô 3.000 tấn/năm; sản xuất và gia công các loại keo công nghiệp với quy mô 6.500 tấn sản phẩm/năm. Thực hiện quyền nhập khẩu và phân phối bán buôn (không thành lập sơ sở bán buôn) các mặt hàng có mã HS 3208 và 3909 theo quy định của pháp luật.</v>
          </cell>
          <cell r="AG149">
            <v>22209</v>
          </cell>
          <cell r="AH149">
            <v>22</v>
          </cell>
          <cell r="AI149" t="str">
            <v>DONG AH CHEMICAL CO. LTD.</v>
          </cell>
          <cell r="AJ149" t="str">
            <v>53, Sanmakgongdanbuk 1-gil, Yangsan-si, Gyeongsangnam-do, Hàn Quốc.</v>
          </cell>
          <cell r="AK149" t="str">
            <v>Hàn Quốc</v>
          </cell>
          <cell r="AL149">
            <v>6</v>
          </cell>
          <cell r="AO149">
            <v>3</v>
          </cell>
          <cell r="AP149">
            <v>3</v>
          </cell>
          <cell r="AR149">
            <v>700000</v>
          </cell>
          <cell r="AS149">
            <v>3500000</v>
          </cell>
          <cell r="AT149">
            <v>700000</v>
          </cell>
          <cell r="AV149">
            <v>0</v>
          </cell>
          <cell r="AW149">
            <v>0</v>
          </cell>
          <cell r="AX149">
            <v>2415000</v>
          </cell>
          <cell r="AY149">
            <v>0</v>
          </cell>
          <cell r="AZ149">
            <v>2415000</v>
          </cell>
          <cell r="BA149">
            <v>3500000</v>
          </cell>
          <cell r="BB149">
            <v>3115000</v>
          </cell>
          <cell r="BC149">
            <v>20</v>
          </cell>
          <cell r="BD149">
            <v>19</v>
          </cell>
          <cell r="BE149">
            <v>20</v>
          </cell>
          <cell r="BF149">
            <v>18</v>
          </cell>
          <cell r="BG149">
            <v>0</v>
          </cell>
          <cell r="BH149">
            <v>1</v>
          </cell>
          <cell r="BK149">
            <v>0</v>
          </cell>
          <cell r="BL149">
            <v>0</v>
          </cell>
          <cell r="BM149">
            <v>0</v>
          </cell>
          <cell r="BN149">
            <v>0</v>
          </cell>
          <cell r="BQ149">
            <v>0</v>
          </cell>
          <cell r="BR149">
            <v>0</v>
          </cell>
          <cell r="BS149">
            <v>0</v>
          </cell>
          <cell r="BT149">
            <v>0</v>
          </cell>
          <cell r="BV149">
            <v>0</v>
          </cell>
          <cell r="BW149">
            <v>0</v>
          </cell>
          <cell r="CA149">
            <v>1</v>
          </cell>
          <cell r="CC149" t="str">
            <v xml:space="preserve">0251-3680842/43/44; </v>
          </cell>
          <cell r="CE149" t="str">
            <v>0902.956434 (Ms Huê)/ 0388748027 (Ms Thùa)</v>
          </cell>
          <cell r="CF149" t="str">
            <v>nguyenhue.lbt@gmail.com</v>
          </cell>
        </row>
        <row r="150">
          <cell r="H150">
            <v>4349684421</v>
          </cell>
          <cell r="I150">
            <v>43137</v>
          </cell>
          <cell r="L150">
            <v>45183</v>
          </cell>
          <cell r="M150">
            <v>5</v>
          </cell>
          <cell r="N150" t="str">
            <v>Nhà máyCông ty TNHH DY (Daeyeol) Boiler Vina</v>
          </cell>
          <cell r="P150">
            <v>14231.2</v>
          </cell>
          <cell r="R150">
            <v>1</v>
          </cell>
          <cell r="Y150">
            <v>50</v>
          </cell>
          <cell r="Z150">
            <v>61399</v>
          </cell>
          <cell r="AA150" t="str">
            <v>ngày 01/12/2019</v>
          </cell>
          <cell r="AB150" t="str">
            <v>tháng 12/2019</v>
          </cell>
          <cell r="AD150">
            <v>1</v>
          </cell>
          <cell r="AE150">
            <v>3</v>
          </cell>
          <cell r="AF150" t="str">
            <v xml:space="preserve">Sản xuất, gia công nồi hơi với quy mô 500 bộ sản phẩm/năm;
Sửa chữa máy móc, thiết bị (chi tiết: Dịch vụ sửa chữa, bảo dưỡng máy móc, thiết bị và các sản phẩm doCông ty cung cấp (CPC 885)); Sửa chữa các sản phẩm kim loại đúc sẵn (chi tiết: Dịch vụ sửa chữa và bảo dưỡng nồi hơi (CPC 885)); Tư vấn kỹ thuật máy móc, thiết bị (chi tiết: Dịch vụ tư vấn công nghệ, tư vấn kỹ thuật, tư vấn giám sát lắp đặt nồi hơi, máy móc, thiết bị và các sản phẩm doCông ty cung cấp (CPC 8672, 8673)); Lắp đặt máy móc, thiết bị (chi tiết: Dịch vụ lắp đặt, vận hành chạy thử nồi hơi, máy móc thiết bị và các sản phẩm doCông ty cung cấp (CPC 514, 516)); Thực hiện quyền xuất khẩu, quyền nhập khẩu và quyền phân phối bán buôn (không thành lập cơ sở bán buôn) các mặt hàng có mã HS 
</v>
          </cell>
          <cell r="AG150">
            <v>2513</v>
          </cell>
          <cell r="AH150">
            <v>25</v>
          </cell>
          <cell r="AI150" t="str">
            <v>DAEYEOL BOILER CO., LTD.</v>
          </cell>
          <cell r="AJ150" t="str">
            <v>225, Haebong-ro, Danwon-gu, Ansan-si, Gyeonggi-do, Hàn Quốc.</v>
          </cell>
          <cell r="AK150" t="str">
            <v>Hàn Quốc</v>
          </cell>
          <cell r="AL150">
            <v>6</v>
          </cell>
          <cell r="AM150" t="str">
            <v>LEE JINHYO</v>
          </cell>
          <cell r="AN150" t="str">
            <v>Hàn Quốc</v>
          </cell>
          <cell r="AO150">
            <v>3</v>
          </cell>
          <cell r="AP150">
            <v>3</v>
          </cell>
          <cell r="AR150">
            <v>700000</v>
          </cell>
          <cell r="AS150">
            <v>10000000</v>
          </cell>
          <cell r="AT150">
            <v>10000000</v>
          </cell>
          <cell r="AV150">
            <v>0</v>
          </cell>
          <cell r="AW150">
            <v>0</v>
          </cell>
          <cell r="AY150">
            <v>0</v>
          </cell>
          <cell r="AZ150">
            <v>0</v>
          </cell>
          <cell r="BA150">
            <v>10000000</v>
          </cell>
          <cell r="BB150">
            <v>10000000</v>
          </cell>
          <cell r="BC150">
            <v>42</v>
          </cell>
          <cell r="BD150">
            <v>36</v>
          </cell>
          <cell r="BE150">
            <v>42</v>
          </cell>
          <cell r="BF150">
            <v>36</v>
          </cell>
          <cell r="BG150">
            <v>0</v>
          </cell>
          <cell r="BH150">
            <v>0</v>
          </cell>
          <cell r="BK150">
            <v>0</v>
          </cell>
          <cell r="BL150">
            <v>0</v>
          </cell>
          <cell r="BM150">
            <v>0</v>
          </cell>
          <cell r="BN150">
            <v>0</v>
          </cell>
          <cell r="BQ150">
            <v>0</v>
          </cell>
          <cell r="BR150">
            <v>0</v>
          </cell>
          <cell r="BS150">
            <v>0</v>
          </cell>
          <cell r="BT150">
            <v>0</v>
          </cell>
          <cell r="BV150">
            <v>0</v>
          </cell>
          <cell r="BW150">
            <v>0</v>
          </cell>
          <cell r="BZ150">
            <v>1</v>
          </cell>
          <cell r="CA150">
            <v>1</v>
          </cell>
          <cell r="CB150">
            <v>1</v>
          </cell>
          <cell r="CC150" t="str">
            <v xml:space="preserve">0251-3682260/ </v>
          </cell>
          <cell r="CE150" t="str">
            <v>0902.162935 MS HÒA</v>
          </cell>
          <cell r="CF150" t="str">
            <v>dy3086@dyboilervina.com</v>
          </cell>
        </row>
        <row r="151">
          <cell r="H151">
            <v>9977294838</v>
          </cell>
          <cell r="I151">
            <v>43231</v>
          </cell>
          <cell r="L151">
            <v>45769</v>
          </cell>
          <cell r="M151">
            <v>3</v>
          </cell>
          <cell r="N151" t="str">
            <v>CÔNG TY TNHH STOLZ-MIRAS (VIỆT NAM) – NHÀ MÁY TẠI ĐỒNG NAI</v>
          </cell>
          <cell r="P151">
            <v>15412</v>
          </cell>
          <cell r="R151">
            <v>1</v>
          </cell>
          <cell r="S151" t="str">
            <v>2928C 05/6/2018</v>
          </cell>
          <cell r="V151">
            <v>3</v>
          </cell>
          <cell r="Y151">
            <v>50</v>
          </cell>
          <cell r="Z151">
            <v>61494</v>
          </cell>
          <cell r="AA151" t="str">
            <v xml:space="preserve">tháng 7/2018. Giai đoạn 1: thực hiện tại nhà xưởng thuê số 57B củaCông ty Cổ phần Đô thị Amata Biên Hòa; đi vào hoạt động sản xuất từ tháng 6 năm 2018.
Giai đoạn 2: thực hiện tại lô đất số 521, đường 13, Khu công nghiệp Long Bình (Amata), phường Long Bình, thành phố Biên Hòa, tỉnh Đồng Nai; dự kiến đi vào hoạt động sản xuất kinh doanh từ tháng 4 năm 2019.
</v>
          </cell>
          <cell r="AB151">
            <v>43266</v>
          </cell>
          <cell r="AD151">
            <v>1</v>
          </cell>
          <cell r="AE151">
            <v>3</v>
          </cell>
          <cell r="AF151" t="str">
            <v xml:space="preserve">Sản xuất các loại máy nông nghiệp, lâm nghiệp, máy chế biến thực phẩm và các loại máy chuyên dụng khác phục vụ sản xuất công nghiệp với quy mô 600 tấn sản phẩm/năm.
Thiết kế, chế tạo, lắp đặt các loại bồn chứa, bể chứa, hệ thống ống và các thành phần cơ khí khác trong dây chuyền công nghệ bằng thép chuyên dụng theo tiêu chuẩn kỹ thuật Châu Âu với quy mô 600 tấn sản phẩm/năm.
</v>
          </cell>
          <cell r="AG151">
            <v>2821</v>
          </cell>
          <cell r="AH151">
            <v>28</v>
          </cell>
          <cell r="AI151" t="str">
            <v xml:space="preserve">TEAM KING TRADING LIMITED </v>
          </cell>
          <cell r="AJ151" t="str">
            <v>Lô 521, đường 13, KCN Long Bình (Amata), thành phố Biên Hòa, tỉnh Đồng Nai</v>
          </cell>
          <cell r="AK151" t="str">
            <v>Pháp</v>
          </cell>
          <cell r="AL151">
            <v>4</v>
          </cell>
          <cell r="AO151">
            <v>3</v>
          </cell>
          <cell r="AP151">
            <v>3</v>
          </cell>
          <cell r="AR151">
            <v>300000</v>
          </cell>
          <cell r="AS151">
            <v>4000000</v>
          </cell>
          <cell r="AT151">
            <v>1250000</v>
          </cell>
          <cell r="AV151">
            <v>0</v>
          </cell>
          <cell r="AW151">
            <v>0</v>
          </cell>
          <cell r="AY151">
            <v>0</v>
          </cell>
          <cell r="AZ151">
            <v>0</v>
          </cell>
          <cell r="BA151">
            <v>4000000</v>
          </cell>
          <cell r="BB151">
            <v>1250000</v>
          </cell>
          <cell r="BC151">
            <v>103</v>
          </cell>
          <cell r="BD151">
            <v>100</v>
          </cell>
          <cell r="BE151">
            <v>103</v>
          </cell>
          <cell r="BF151">
            <v>100</v>
          </cell>
          <cell r="BG151">
            <v>0</v>
          </cell>
          <cell r="BH151">
            <v>0</v>
          </cell>
          <cell r="BK151">
            <v>0</v>
          </cell>
          <cell r="BL151">
            <v>0</v>
          </cell>
          <cell r="BM151">
            <v>0</v>
          </cell>
          <cell r="BN151">
            <v>0</v>
          </cell>
          <cell r="BQ151">
            <v>0</v>
          </cell>
          <cell r="BR151">
            <v>0</v>
          </cell>
          <cell r="BS151">
            <v>0</v>
          </cell>
          <cell r="BT151">
            <v>0</v>
          </cell>
          <cell r="BV151">
            <v>0</v>
          </cell>
          <cell r="BW151">
            <v>0</v>
          </cell>
          <cell r="CA151">
            <v>1</v>
          </cell>
          <cell r="CC151" t="str">
            <v>0251-3680830/ 028-37294845</v>
          </cell>
          <cell r="CF151" t="str">
            <v>trinh.ntn@stolzmiras.com</v>
          </cell>
        </row>
        <row r="152">
          <cell r="H152">
            <v>8749113302</v>
          </cell>
          <cell r="I152">
            <v>43236</v>
          </cell>
          <cell r="L152">
            <v>44477</v>
          </cell>
          <cell r="M152">
            <v>4</v>
          </cell>
          <cell r="N152" t="str">
            <v>NHÀ MÁY CÔNG TY TNHH LOCKVIT E&amp;C</v>
          </cell>
          <cell r="P152">
            <v>0</v>
          </cell>
          <cell r="Q152">
            <v>1000</v>
          </cell>
          <cell r="R152">
            <v>1</v>
          </cell>
          <cell r="V152">
            <v>7</v>
          </cell>
          <cell r="W152">
            <v>47267</v>
          </cell>
          <cell r="X152" t="str">
            <v>Công ty TNHH Hansungbolt Vina</v>
          </cell>
          <cell r="Y152">
            <v>40</v>
          </cell>
          <cell r="Z152">
            <v>57846</v>
          </cell>
          <cell r="AA152" t="str">
            <v>tháng 6/2019, CNĐKĐT điều chỉnh tháng 9/2019</v>
          </cell>
          <cell r="AB152" t="str">
            <v>Tháng 9/2019</v>
          </cell>
          <cell r="AD152">
            <v>1</v>
          </cell>
          <cell r="AE152">
            <v>3</v>
          </cell>
          <cell r="AF152" t="str">
            <v xml:space="preserve">Sản xuất bu-lông, đai, đinh vít và chốt gài bằng kim loại  với quy mô 10.000.000 sản phẩm/năm tương đương 100 tấn/năm.
Hoạt động quản lý xây dựng (CPC8671). 
</v>
          </cell>
          <cell r="AG152">
            <v>2599</v>
          </cell>
          <cell r="AH152">
            <v>25</v>
          </cell>
          <cell r="AI152" t="str">
            <v>Ông KIM DO JOON</v>
          </cell>
          <cell r="AJ152" t="str">
            <v>1-1103, 5, Hakdong-ro 88gil, Kangnam-gu, Seoul, Hàn Quốc</v>
          </cell>
          <cell r="AK152" t="str">
            <v>Hàn Quốc</v>
          </cell>
          <cell r="AL152">
            <v>6</v>
          </cell>
          <cell r="AO152">
            <v>3</v>
          </cell>
          <cell r="AP152">
            <v>3</v>
          </cell>
          <cell r="AR152">
            <v>400000</v>
          </cell>
          <cell r="AS152">
            <v>800000</v>
          </cell>
          <cell r="AT152">
            <v>463830</v>
          </cell>
          <cell r="AV152">
            <v>0</v>
          </cell>
          <cell r="AW152">
            <v>0</v>
          </cell>
          <cell r="AY152">
            <v>0</v>
          </cell>
          <cell r="AZ152">
            <v>0</v>
          </cell>
          <cell r="BA152">
            <v>800000</v>
          </cell>
          <cell r="BB152">
            <v>463830</v>
          </cell>
          <cell r="BC152">
            <v>19</v>
          </cell>
          <cell r="BD152">
            <v>17</v>
          </cell>
          <cell r="BE152">
            <v>19</v>
          </cell>
          <cell r="BF152">
            <v>17</v>
          </cell>
          <cell r="BG152">
            <v>0</v>
          </cell>
          <cell r="BH152">
            <v>0</v>
          </cell>
          <cell r="BK152">
            <v>0</v>
          </cell>
          <cell r="BL152">
            <v>0</v>
          </cell>
          <cell r="BM152">
            <v>0</v>
          </cell>
          <cell r="BN152">
            <v>0</v>
          </cell>
          <cell r="BQ152">
            <v>0</v>
          </cell>
          <cell r="BR152">
            <v>0</v>
          </cell>
          <cell r="BS152">
            <v>0</v>
          </cell>
          <cell r="BT152">
            <v>0</v>
          </cell>
          <cell r="BV152">
            <v>0</v>
          </cell>
          <cell r="BW152">
            <v>0</v>
          </cell>
          <cell r="CA152">
            <v>1</v>
          </cell>
          <cell r="CC152" t="str">
            <v xml:space="preserve">0251-3936051/ </v>
          </cell>
          <cell r="CE152" t="str">
            <v>0909.183468 MS LÝ</v>
          </cell>
          <cell r="CF152" t="str">
            <v>maivan2802@gmail.com</v>
          </cell>
        </row>
        <row r="153">
          <cell r="H153">
            <v>9981456392</v>
          </cell>
          <cell r="I153">
            <v>43263</v>
          </cell>
          <cell r="L153">
            <v>45761</v>
          </cell>
          <cell r="M153">
            <v>8</v>
          </cell>
          <cell r="N153" t="str">
            <v>CÔNG TY TRÁCH NHIỆM HỮU HẠN VIỆT NAM NISSHIN TECHNOMIC</v>
          </cell>
          <cell r="P153">
            <v>20000</v>
          </cell>
          <cell r="R153">
            <v>1</v>
          </cell>
          <cell r="Y153">
            <v>50</v>
          </cell>
          <cell r="Z153">
            <v>61526</v>
          </cell>
          <cell r="AA153" t="str">
            <v>tháng 12/2019, tiến độ gd2 sang tháng 5/2023</v>
          </cell>
          <cell r="AB153" t="str">
            <v>tháng 12/2019</v>
          </cell>
          <cell r="AD153">
            <v>1</v>
          </cell>
          <cell r="AE153">
            <v>3</v>
          </cell>
          <cell r="AF153" t="str">
            <v xml:space="preserve">Sản xuất bột hỗn hợp và bột trộn sẵn làm bánh mỳ, bánh quy và bánh ngọt với quy mô 1.750 tấn/năm.
Sản xuất bột dùng cho tẩm ướp và chiên rán thực phẩm với quy mô 17.250 tấn sp/năm. Thực hiện quyền xuất khẩu, quyền nhập khẩu và quyền phân phối bán buôn (không thành lập cơ sở bán buôn) các mặt hàng có mã HS sau: 1901, 1902, 1904, 1905, 2103, 2104.
Dịch vụ tư vấn quản lý (không bao gồm dịch vụ tư vấn pháp luật, dịch vụ kế toán và dịch vụ tài chính).
</v>
          </cell>
          <cell r="AG153">
            <v>1061</v>
          </cell>
          <cell r="AH153">
            <v>10</v>
          </cell>
          <cell r="AI153" t="str">
            <v>NISSHIN SEIFUN WELNA INC./ NISSHIN SEIFUN GROUP INC.</v>
          </cell>
          <cell r="AJ153" t="str">
            <v>25, Kanda-Nishiki-cho 1-chome, Chiyoda-ku, Tokyo, Nhật Bản. / 25, Kanda-Nishiki-cho 1-chome, Chiyoda-ku, Tokyo, Japan.</v>
          </cell>
          <cell r="AK153" t="str">
            <v>Nhật Bản</v>
          </cell>
          <cell r="AL153">
            <v>3</v>
          </cell>
          <cell r="AM153" t="str">
            <v>TAKASHI KOJIMA</v>
          </cell>
          <cell r="AN153" t="str">
            <v>Nhật Bản</v>
          </cell>
          <cell r="AO153">
            <v>3</v>
          </cell>
          <cell r="AP153">
            <v>3</v>
          </cell>
          <cell r="AR153">
            <v>24018217.07</v>
          </cell>
          <cell r="AS153">
            <v>73099605.430000007</v>
          </cell>
          <cell r="AT153">
            <v>21418217</v>
          </cell>
          <cell r="AU153">
            <v>2600000</v>
          </cell>
          <cell r="AV153">
            <v>0</v>
          </cell>
          <cell r="AW153">
            <v>2600000</v>
          </cell>
          <cell r="AY153">
            <v>15217709</v>
          </cell>
          <cell r="AZ153">
            <v>15217709</v>
          </cell>
          <cell r="BA153">
            <v>75699605.430000007</v>
          </cell>
          <cell r="BB153">
            <v>36635926</v>
          </cell>
          <cell r="BC153">
            <v>225</v>
          </cell>
          <cell r="BD153">
            <v>217</v>
          </cell>
          <cell r="BE153">
            <v>225</v>
          </cell>
          <cell r="BF153">
            <v>217</v>
          </cell>
          <cell r="BG153">
            <v>0</v>
          </cell>
          <cell r="BH153">
            <v>0</v>
          </cell>
          <cell r="BK153">
            <v>0</v>
          </cell>
          <cell r="BL153">
            <v>0</v>
          </cell>
          <cell r="BM153">
            <v>0</v>
          </cell>
          <cell r="BN153">
            <v>0</v>
          </cell>
          <cell r="BQ153">
            <v>0</v>
          </cell>
          <cell r="BR153">
            <v>0</v>
          </cell>
          <cell r="BS153">
            <v>0</v>
          </cell>
          <cell r="BT153">
            <v>0</v>
          </cell>
          <cell r="BV153">
            <v>0</v>
          </cell>
          <cell r="BW153">
            <v>0</v>
          </cell>
          <cell r="CA153">
            <v>1</v>
          </cell>
          <cell r="CB153">
            <v>1</v>
          </cell>
          <cell r="CC153" t="str">
            <v>0251-3686123/</v>
          </cell>
          <cell r="CD153" t="str">
            <v>0251-3686234</v>
          </cell>
          <cell r="CE153" t="str">
            <v xml:space="preserve"> 0931.109060 MS HOÀNG ANH</v>
          </cell>
          <cell r="CF153" t="str">
            <v>mailbox@mail.nisshin.com</v>
          </cell>
        </row>
        <row r="154">
          <cell r="H154">
            <v>7680455491</v>
          </cell>
          <cell r="I154">
            <v>43357</v>
          </cell>
          <cell r="L154">
            <v>45770</v>
          </cell>
          <cell r="M154">
            <v>3</v>
          </cell>
          <cell r="N154" t="str">
            <v xml:space="preserve">CÔNG TY TNHH MARUSHIN (VIỆT NAM) </v>
          </cell>
          <cell r="P154">
            <v>0</v>
          </cell>
          <cell r="Q154">
            <v>1524</v>
          </cell>
          <cell r="R154">
            <v>1</v>
          </cell>
          <cell r="V154">
            <v>7</v>
          </cell>
          <cell r="W154">
            <v>45183</v>
          </cell>
          <cell r="X154" t="str">
            <v>Công ty CP đô thị Amata Biên Hòa</v>
          </cell>
          <cell r="Y154">
            <v>50</v>
          </cell>
          <cell r="Z154">
            <v>61620</v>
          </cell>
          <cell r="AA154" t="str">
            <v>tháng 10/2018</v>
          </cell>
          <cell r="AB154" t="str">
            <v>tháng 8/2019</v>
          </cell>
          <cell r="AD154">
            <v>1</v>
          </cell>
          <cell r="AE154">
            <v>3</v>
          </cell>
          <cell r="AF154" t="str">
            <v>Sản xuất các loại dây phụ liệu may mặc như dây giày, dây rút quần, dây rút áo khoác…với quy mô 2.500.000 mét sản phẩm/năm.</v>
          </cell>
          <cell r="AG154">
            <v>1399</v>
          </cell>
          <cell r="AH154">
            <v>13</v>
          </cell>
          <cell r="AI154" t="str">
            <v>MARUSHIN &amp; CO., LTD</v>
          </cell>
          <cell r="AJ154" t="str">
            <v>460-1 Sinhakusuimaru - cho, Matsuya - machi Higashiiru, Nakadachiuri - dori, Kamigyo - ku, Kyoto - shi, Nhật Bản.</v>
          </cell>
          <cell r="AK154" t="str">
            <v>Nhật Bản</v>
          </cell>
          <cell r="AL154">
            <v>3</v>
          </cell>
          <cell r="AM154" t="str">
            <v>NOZAWA TAKAYASU</v>
          </cell>
          <cell r="AN154" t="str">
            <v>Nhật Bản</v>
          </cell>
          <cell r="AO154">
            <v>3</v>
          </cell>
          <cell r="AP154">
            <v>3</v>
          </cell>
          <cell r="AR154">
            <v>540000</v>
          </cell>
          <cell r="AS154">
            <v>1578000</v>
          </cell>
          <cell r="AT154">
            <v>986300</v>
          </cell>
          <cell r="AV154">
            <v>0</v>
          </cell>
          <cell r="AW154">
            <v>0</v>
          </cell>
          <cell r="AY154">
            <v>12200</v>
          </cell>
          <cell r="AZ154">
            <v>12200</v>
          </cell>
          <cell r="BA154">
            <v>1578000</v>
          </cell>
          <cell r="BB154">
            <v>998500</v>
          </cell>
          <cell r="BC154">
            <v>11</v>
          </cell>
          <cell r="BD154">
            <v>10</v>
          </cell>
          <cell r="BE154">
            <v>11</v>
          </cell>
          <cell r="BF154">
            <v>10</v>
          </cell>
          <cell r="BG154">
            <v>0</v>
          </cell>
          <cell r="BH154">
            <v>0</v>
          </cell>
          <cell r="BK154">
            <v>0</v>
          </cell>
          <cell r="BL154">
            <v>0</v>
          </cell>
          <cell r="BM154">
            <v>0</v>
          </cell>
          <cell r="BN154">
            <v>0</v>
          </cell>
          <cell r="BQ154">
            <v>0</v>
          </cell>
          <cell r="BR154">
            <v>0</v>
          </cell>
          <cell r="BS154">
            <v>0</v>
          </cell>
          <cell r="BT154">
            <v>0</v>
          </cell>
          <cell r="BV154">
            <v>0</v>
          </cell>
          <cell r="BW154">
            <v>0</v>
          </cell>
          <cell r="CA154">
            <v>1</v>
          </cell>
          <cell r="CB154">
            <v>1</v>
          </cell>
          <cell r="CC154" t="str">
            <v>0251-3686830/ 831</v>
          </cell>
          <cell r="CF154" t="str">
            <v>nguyen.hien@marushin-kyoto.co.jp</v>
          </cell>
        </row>
        <row r="155">
          <cell r="H155">
            <v>3271975419</v>
          </cell>
          <cell r="I155">
            <v>43470</v>
          </cell>
          <cell r="L155">
            <v>45516</v>
          </cell>
          <cell r="M155">
            <v>3</v>
          </cell>
          <cell r="N155" t="str">
            <v>DỰ ÁN NHÀ MÁY SẢN XUẤT CỦA CÔNG TY TNHH HƯNG NGHIỆP KMC (VIỆT NAM)</v>
          </cell>
          <cell r="P155">
            <v>0</v>
          </cell>
          <cell r="Q155">
            <v>1049</v>
          </cell>
          <cell r="R155">
            <v>1</v>
          </cell>
          <cell r="V155">
            <v>7</v>
          </cell>
          <cell r="W155">
            <v>47108</v>
          </cell>
          <cell r="X155" t="str">
            <v>Công ty TNHH xích KMC Việt Nam</v>
          </cell>
          <cell r="Y155">
            <v>50</v>
          </cell>
          <cell r="Z155">
            <v>61733</v>
          </cell>
          <cell r="AA155" t="str">
            <v>tháng 01/2019</v>
          </cell>
          <cell r="AB155" t="str">
            <v>tháng 1/2019</v>
          </cell>
          <cell r="AD155">
            <v>1</v>
          </cell>
          <cell r="AE155">
            <v>3</v>
          </cell>
          <cell r="AF155" t="str">
            <v xml:space="preserve">Sản xuất, gia công, lắp ráp xích xe đạp, xích xe máy, xích xe động cơ, xích lăn và phụ kiện của xích xe đạp, xích xe máy, xích xe động cơ, xích lăn; đĩa xích, sên bộ và phụ kiện của đĩa xích, sên bộ; linh phụ kiện của xe đạp, xe máy, xe ô tô. Trong quy trình sản xuất nêu trên không bao gồm công đoạn xi mạ với quy mô 990 tấn/năm.
Thực hiện dịch vụ kiểm tra chất lượng, làm sạch, đóng gói.
Thực hiện dịch vụ sửa chữa, bảo trì, bảo dưỡng các sản phẩm doCông ty sản xuất.
sản xuất, gia công các sản phẩm bằng kim loại  như lưỡi căng, thanh dẫn cố định, van biến thiên, puly đai, móc câu,… với quy mô 150 tấn sản phẩm/năm
Thực hiện quyền xuất khẩu, quyền nhập khẩu và quyền phân phối bán buôn (không lập cơ sở bán buôn) các mặt hàng có mã HS sau: 7315, 8483, 8511, 8512, 8708, 8482, 8714, 8301, 3926, 4011, 4012, 4013, 4016, 8407, 8408, 8409, 3402, 3307, 8412, 8481, 4010, 8457.
</v>
          </cell>
          <cell r="AG155">
            <v>2814</v>
          </cell>
          <cell r="AH155">
            <v>28</v>
          </cell>
          <cell r="AI155" t="str">
            <v>KMC (KUEI MENG) INTERNATIONAL INC</v>
          </cell>
          <cell r="AJ155" t="str">
            <v>8F-5, No.425, Chung hua Road, Yung Kang City, Tainan County, Taiwan (R.O.C)</v>
          </cell>
          <cell r="AK155" t="str">
            <v>Đài Loan</v>
          </cell>
          <cell r="AL155">
            <v>5</v>
          </cell>
          <cell r="AM155" t="str">
            <v>WU, JUI -CHANG</v>
          </cell>
          <cell r="AN155" t="str">
            <v>Đài Loan</v>
          </cell>
          <cell r="AO155">
            <v>3</v>
          </cell>
          <cell r="AP155">
            <v>3</v>
          </cell>
          <cell r="AR155">
            <v>1000000</v>
          </cell>
          <cell r="AS155">
            <v>1000000</v>
          </cell>
          <cell r="AT155">
            <v>1000000</v>
          </cell>
          <cell r="AV155">
            <v>0</v>
          </cell>
          <cell r="AW155">
            <v>0</v>
          </cell>
          <cell r="AY155">
            <v>0</v>
          </cell>
          <cell r="AZ155">
            <v>0</v>
          </cell>
          <cell r="BA155">
            <v>1000000</v>
          </cell>
          <cell r="BB155">
            <v>1000000</v>
          </cell>
          <cell r="BC155">
            <v>197</v>
          </cell>
          <cell r="BD155">
            <v>196</v>
          </cell>
          <cell r="BE155">
            <v>197</v>
          </cell>
          <cell r="BF155">
            <v>196</v>
          </cell>
          <cell r="BG155">
            <v>0</v>
          </cell>
          <cell r="BH155">
            <v>0</v>
          </cell>
          <cell r="BK155">
            <v>0</v>
          </cell>
          <cell r="BL155">
            <v>0</v>
          </cell>
          <cell r="BM155">
            <v>0</v>
          </cell>
          <cell r="BN155">
            <v>0</v>
          </cell>
          <cell r="BQ155">
            <v>0</v>
          </cell>
          <cell r="BR155">
            <v>0</v>
          </cell>
          <cell r="BS155">
            <v>0</v>
          </cell>
          <cell r="BT155">
            <v>0</v>
          </cell>
          <cell r="BV155">
            <v>0</v>
          </cell>
          <cell r="BW155">
            <v>0</v>
          </cell>
          <cell r="CA155">
            <v>1</v>
          </cell>
          <cell r="CC155" t="str">
            <v xml:space="preserve">0251-3935531/ </v>
          </cell>
          <cell r="CE155" t="str">
            <v>0918.225699 MS NGÂN</v>
          </cell>
        </row>
        <row r="156">
          <cell r="H156">
            <v>9861143292</v>
          </cell>
          <cell r="I156">
            <v>43494</v>
          </cell>
          <cell r="N156" t="str">
            <v>NHÀ MÁY CÔNG TY TNHH SUNJIN LASER VINA</v>
          </cell>
          <cell r="P156">
            <v>2565</v>
          </cell>
          <cell r="R156">
            <v>1</v>
          </cell>
          <cell r="Y156">
            <v>50</v>
          </cell>
          <cell r="Z156">
            <v>61757</v>
          </cell>
          <cell r="AA156" t="str">
            <v>tháng 12/2019</v>
          </cell>
          <cell r="AB156">
            <v>43640</v>
          </cell>
          <cell r="AF156" t="str">
            <v xml:space="preserve">Gia công cơ khí, gia công cắt, gọt, tạo khuôn kim loại với quy mô 120 tấn/năm.
Sản xuất linh kiện, thiết bị cơ khí công nghiệp với quy mô 300 tấn/năm.
Sản xuất các bộ phận cơ khí tự động hóa và vỏ ngoài bằng kim loại với quy mô 60 tấn sản phẩm/năm.
</v>
          </cell>
          <cell r="AG156">
            <v>2591</v>
          </cell>
          <cell r="AH156">
            <v>25</v>
          </cell>
          <cell r="AI156" t="str">
            <v>Ông OH JOONG CHEOL/ Ông CHO WON YONG / Ông JI TAESEOB</v>
          </cell>
          <cell r="AJ156" t="str">
            <v xml:space="preserve">306-1004 Segwang &amp; Richvil # 605, Doojeong-dong, Cheonan City, Chungcheongnam-do, Korea/ 
478, Jangam-ri, Idong-myeon, Pocheon-si, Gyeonggi-do, Korea; chỗ ở hiện tại: 11-3 Jaeungri-1 gil Jiksan-eup, Cheonan-si, Seobuk-gu Chungcheongnam-do, Korea / 
680, Dopyong-ri, Idong-myeon, Pocheon-si, Gyeonggi-do, Korea
</v>
          </cell>
          <cell r="AK156" t="str">
            <v>Hàn Quốc</v>
          </cell>
          <cell r="AL156">
            <v>6</v>
          </cell>
          <cell r="AM156" t="str">
            <v>OH JOONG CHEOL</v>
          </cell>
          <cell r="AN156" t="str">
            <v>Hàn Quốc</v>
          </cell>
          <cell r="AO156">
            <v>3</v>
          </cell>
          <cell r="AP156">
            <v>3</v>
          </cell>
          <cell r="AR156">
            <v>1000000</v>
          </cell>
          <cell r="AS156">
            <v>1350000</v>
          </cell>
          <cell r="AT156">
            <v>800000</v>
          </cell>
          <cell r="AV156">
            <v>0</v>
          </cell>
          <cell r="AW156">
            <v>0</v>
          </cell>
          <cell r="AY156">
            <v>0</v>
          </cell>
          <cell r="AZ156">
            <v>0</v>
          </cell>
          <cell r="BA156">
            <v>1350000</v>
          </cell>
          <cell r="BB156">
            <v>800000</v>
          </cell>
          <cell r="BC156">
            <v>11</v>
          </cell>
          <cell r="BD156">
            <v>10</v>
          </cell>
          <cell r="BE156">
            <v>11</v>
          </cell>
          <cell r="BF156">
            <v>10</v>
          </cell>
          <cell r="BG156">
            <v>0</v>
          </cell>
          <cell r="BH156">
            <v>0</v>
          </cell>
          <cell r="BK156">
            <v>0</v>
          </cell>
          <cell r="BL156">
            <v>0</v>
          </cell>
          <cell r="BM156">
            <v>0</v>
          </cell>
          <cell r="BN156">
            <v>0</v>
          </cell>
          <cell r="BQ156">
            <v>0</v>
          </cell>
          <cell r="BR156">
            <v>0</v>
          </cell>
          <cell r="BS156">
            <v>0</v>
          </cell>
          <cell r="BT156">
            <v>0</v>
          </cell>
          <cell r="BV156">
            <v>0</v>
          </cell>
          <cell r="BW156">
            <v>0</v>
          </cell>
          <cell r="CA156">
            <v>1</v>
          </cell>
          <cell r="CC156" t="str">
            <v>0251-3686727</v>
          </cell>
          <cell r="CE156" t="str">
            <v>/ 0938935556 (Ms Huyền)</v>
          </cell>
          <cell r="CF156" t="str">
            <v>sunjinlaser@gmail.com</v>
          </cell>
        </row>
        <row r="157">
          <cell r="H157">
            <v>8735176167</v>
          </cell>
          <cell r="I157">
            <v>43536</v>
          </cell>
          <cell r="L157">
            <v>44909</v>
          </cell>
          <cell r="M157">
            <v>3</v>
          </cell>
          <cell r="N157" t="str">
            <v>DỰ ÁN CÔNG TY TNHH TIROL CHOCO VIỆT NAM</v>
          </cell>
          <cell r="P157">
            <v>15000</v>
          </cell>
          <cell r="R157">
            <v>1</v>
          </cell>
          <cell r="U157">
            <v>1</v>
          </cell>
          <cell r="Y157">
            <v>50</v>
          </cell>
          <cell r="Z157">
            <v>61799</v>
          </cell>
          <cell r="AA157" t="str">
            <v>tháng 3/2021, giãn tiến độ tháng 11/2021, đ/c sang tháng 8/2022, dc tháng 6/2023</v>
          </cell>
          <cell r="AB157" t="str">
            <v>tháng 1/2023</v>
          </cell>
          <cell r="AF157" t="str">
            <v>Sản xuất bánh kẹo socola các loại với quy mô 2.000 tấn sp/năm</v>
          </cell>
          <cell r="AG157">
            <v>1073</v>
          </cell>
          <cell r="AH157">
            <v>10</v>
          </cell>
          <cell r="AI157" t="str">
            <v>MATSUO CONFECTIONARY CO., LTD</v>
          </cell>
          <cell r="AJ157" t="str">
            <v>1191-1 Oaza Kawamiya, Tagawa-shi, Fukuoken, Japan.</v>
          </cell>
          <cell r="AK157" t="str">
            <v>Nhật Bản</v>
          </cell>
          <cell r="AL157">
            <v>3</v>
          </cell>
          <cell r="AM157" t="str">
            <v>TAKESHI NAKAMURA</v>
          </cell>
          <cell r="AN157" t="str">
            <v>Nhật Bản</v>
          </cell>
          <cell r="AO157">
            <v>3</v>
          </cell>
          <cell r="AP157">
            <v>3</v>
          </cell>
          <cell r="AR157">
            <v>5800000</v>
          </cell>
          <cell r="AS157">
            <v>14800000</v>
          </cell>
          <cell r="AT157">
            <v>9459905</v>
          </cell>
          <cell r="AV157">
            <v>0</v>
          </cell>
          <cell r="AW157">
            <v>0</v>
          </cell>
          <cell r="AY157">
            <v>0</v>
          </cell>
          <cell r="AZ157">
            <v>0</v>
          </cell>
          <cell r="BA157">
            <v>14800000</v>
          </cell>
          <cell r="BB157">
            <v>9459905</v>
          </cell>
          <cell r="BC157">
            <v>22</v>
          </cell>
          <cell r="BD157">
            <v>21</v>
          </cell>
          <cell r="BE157">
            <v>22</v>
          </cell>
          <cell r="BF157">
            <v>21</v>
          </cell>
          <cell r="BG157">
            <v>0</v>
          </cell>
          <cell r="BH157">
            <v>0</v>
          </cell>
          <cell r="BK157">
            <v>0</v>
          </cell>
          <cell r="BL157">
            <v>0</v>
          </cell>
          <cell r="BM157">
            <v>0</v>
          </cell>
          <cell r="BN157">
            <v>0</v>
          </cell>
          <cell r="BQ157">
            <v>0</v>
          </cell>
          <cell r="BR157">
            <v>0</v>
          </cell>
          <cell r="BS157">
            <v>0</v>
          </cell>
          <cell r="BT157">
            <v>0</v>
          </cell>
          <cell r="BV157">
            <v>0</v>
          </cell>
          <cell r="BW157">
            <v>0</v>
          </cell>
          <cell r="CA157">
            <v>1</v>
          </cell>
          <cell r="CB157">
            <v>1</v>
          </cell>
          <cell r="CC157" t="str">
            <v xml:space="preserve">0251-2860601/602 - </v>
          </cell>
          <cell r="CE157" t="str">
            <v>0908707904 (Ms Nguyệt)</v>
          </cell>
          <cell r="CF157" t="str">
            <v>admin01-vn@tirol-choco.com</v>
          </cell>
        </row>
        <row r="158">
          <cell r="H158">
            <v>1055749202</v>
          </cell>
          <cell r="I158">
            <v>43727</v>
          </cell>
          <cell r="L158">
            <v>44887</v>
          </cell>
          <cell r="M158">
            <v>2</v>
          </cell>
          <cell r="N158" t="str">
            <v>DỰ ÁN CÔNG TY TNHH WATAKYU VIỆT NAM</v>
          </cell>
          <cell r="P158">
            <v>20000</v>
          </cell>
          <cell r="R158">
            <v>1</v>
          </cell>
          <cell r="Y158">
            <v>50</v>
          </cell>
          <cell r="Z158">
            <v>61990</v>
          </cell>
          <cell r="AA158" t="str">
            <v>tháng 5/2021, đ/c đến tháng 5/2023, dc tháng 4/2024</v>
          </cell>
          <cell r="AB158">
            <v>45383</v>
          </cell>
          <cell r="AF158" t="str">
            <v xml:space="preserve">Giặt là và làm sạch các sản phẩm chăn, ga, gối, đệm, trang phục, khăn tắm và các sản phẩm dệt may khác với quy mô 15.600 tấn/năm; 
- Thực hiện quyền xuất khẩu, quyền nhập khẩu, quyền phân phối bán buôn (không thành lập cơ sở bán buôn) các hàng hóa có mã HS 3401, 3402, 3808, 3825, 3922, 5906, 6101      6117, 6201      6217, 6301      6310, 6401      6406, 6501, 6502, 6504       6507, 6601      6603, 6701      6704, 9402      9406, 9603                 ......9619.  
</v>
          </cell>
          <cell r="AG158">
            <v>9620</v>
          </cell>
          <cell r="AH158">
            <v>96</v>
          </cell>
          <cell r="AI158" t="str">
            <v>WATAKYU SEIMOA CORPORATION./ 
ITOCHU CORPORATION. / 
CÔNG TY CỔ PHẦN TẬP ĐOÀN PHÚ THÁI HOLDINGS.</v>
          </cell>
          <cell r="AJ158" t="str">
            <v>12-2 Chausuzuka, Taga, Ide-cho, Tsuzuki-gun, Kyoto, 610-0396, Nhật Bản./ 
 1-3, Umeda 3-chome, Kita-ku, Osaka 530-8448, Nhật Bản./ 
số 192/19, phố Thái Thịnh, phường Láng Hạ, quận Đống Đa, thành phố Hà Nội, Việt Nam.</v>
          </cell>
          <cell r="AK158" t="str">
            <v>Nhật Bản - Việt Nam</v>
          </cell>
          <cell r="AL158">
            <v>3</v>
          </cell>
          <cell r="AM158" t="str">
            <v>KEIJI HIRANO</v>
          </cell>
          <cell r="AN158" t="str">
            <v>Nhật Bản</v>
          </cell>
          <cell r="AO158">
            <v>2</v>
          </cell>
          <cell r="AP158">
            <v>2</v>
          </cell>
          <cell r="AR158">
            <v>3000000</v>
          </cell>
          <cell r="AS158">
            <v>33000000</v>
          </cell>
          <cell r="AT158">
            <v>3000000</v>
          </cell>
          <cell r="AV158">
            <v>0</v>
          </cell>
          <cell r="AW158">
            <v>0</v>
          </cell>
          <cell r="AY158">
            <v>0</v>
          </cell>
          <cell r="AZ158">
            <v>0</v>
          </cell>
          <cell r="BA158">
            <v>33000000</v>
          </cell>
          <cell r="BB158">
            <v>3000000</v>
          </cell>
          <cell r="BC158">
            <v>1</v>
          </cell>
          <cell r="BD158">
            <v>0</v>
          </cell>
          <cell r="BE158">
            <v>1</v>
          </cell>
          <cell r="BF158">
            <v>0</v>
          </cell>
          <cell r="BG158">
            <v>0</v>
          </cell>
          <cell r="BH158">
            <v>0</v>
          </cell>
          <cell r="BK158">
            <v>0</v>
          </cell>
          <cell r="BL158">
            <v>0</v>
          </cell>
          <cell r="BM158">
            <v>0</v>
          </cell>
          <cell r="BN158">
            <v>0</v>
          </cell>
          <cell r="BQ158">
            <v>0</v>
          </cell>
          <cell r="BR158">
            <v>0</v>
          </cell>
          <cell r="BS158">
            <v>0</v>
          </cell>
          <cell r="BT158">
            <v>0</v>
          </cell>
          <cell r="BV158">
            <v>0</v>
          </cell>
          <cell r="BW158">
            <v>0</v>
          </cell>
          <cell r="CE158" t="str">
            <v>0989 848208 Ms Hoa</v>
          </cell>
        </row>
        <row r="159">
          <cell r="H159">
            <v>2158586630</v>
          </cell>
          <cell r="I159">
            <v>44019</v>
          </cell>
          <cell r="L159">
            <v>45352</v>
          </cell>
          <cell r="M159">
            <v>2</v>
          </cell>
          <cell r="N159" t="str">
            <v>NHÀ MÁY CÔNG TY TNHH NHỰA JINGGUANG ĐỒNG NAI VIỆT NAM</v>
          </cell>
          <cell r="O159" t="str">
            <v>NHÀ XƯỞNG CHO THUÊ -CÔNG TY TNHH NHỰA JINGGUANG ĐỒNG NAI</v>
          </cell>
          <cell r="P159">
            <v>9954.9</v>
          </cell>
          <cell r="R159">
            <v>1</v>
          </cell>
          <cell r="U159">
            <v>1</v>
          </cell>
          <cell r="Y159">
            <v>41</v>
          </cell>
          <cell r="Z159">
            <v>58994</v>
          </cell>
          <cell r="AA159" t="str">
            <v>tháng 12/2020</v>
          </cell>
          <cell r="AF159" t="str">
            <v>Sản xuất ống mềm cường độ cao dùng cho máy hút bụi.	70.000.000 mét/năm, tương đương 5.600 tấn sản phẩm/năm
Sản xuất linh kiện, phụ kiện dùng cho tủ lạnh, máy giặt, máy hút bụi.	3.000.000 sản phẩm/năm, tương đương 1.000 tấn sản phẩm/năm	
Sản xuất, lắp ráp máy hút bụi.	600.000 sản phẩm/năm, tương đương 1.800 tấn sản phẩm/năm
Sản xuất, lắp ráp máy vệ sinh thảm, đệm.	200.000 sản phẩm phẩm/năm, tương đương 1.800 tấn sản phẩm/năm</v>
          </cell>
          <cell r="AG159" t="str">
            <v>2220
2750
2829</v>
          </cell>
          <cell r="AH159">
            <v>22</v>
          </cell>
          <cell r="AI159" t="str">
            <v>CÔNG TY TNHH NHỰA JINGGUANG ĐỒNG NAI VIỆT NAM</v>
          </cell>
          <cell r="AJ159" t="str">
            <v>Lô 249, đường số 12, Khu công nghiệp Long Bình (Amata), phường Long Bình, thành phố Biên Hòa, tỉnh Đồng Nai, Việt Nam.</v>
          </cell>
          <cell r="AK159" t="str">
            <v>Trung Quốc</v>
          </cell>
          <cell r="AL159">
            <v>16</v>
          </cell>
          <cell r="AO159">
            <v>3</v>
          </cell>
          <cell r="AP159">
            <v>3</v>
          </cell>
          <cell r="AR159">
            <v>909873</v>
          </cell>
          <cell r="AS159">
            <v>5000000</v>
          </cell>
          <cell r="AT159">
            <v>909873</v>
          </cell>
          <cell r="AV159">
            <v>0</v>
          </cell>
          <cell r="AW159">
            <v>0</v>
          </cell>
          <cell r="AY159">
            <v>0</v>
          </cell>
          <cell r="AZ159">
            <v>0</v>
          </cell>
          <cell r="BA159">
            <v>5000000</v>
          </cell>
          <cell r="BB159">
            <v>909873</v>
          </cell>
          <cell r="BC159">
            <v>3</v>
          </cell>
          <cell r="BD159">
            <v>2</v>
          </cell>
          <cell r="BE159">
            <v>3</v>
          </cell>
          <cell r="BF159">
            <v>2</v>
          </cell>
          <cell r="BG159">
            <v>0</v>
          </cell>
          <cell r="BH159">
            <v>0</v>
          </cell>
          <cell r="BK159">
            <v>0</v>
          </cell>
          <cell r="BL159">
            <v>0</v>
          </cell>
          <cell r="BM159">
            <v>0</v>
          </cell>
          <cell r="BN159">
            <v>0</v>
          </cell>
          <cell r="BQ159">
            <v>0</v>
          </cell>
          <cell r="BR159">
            <v>0</v>
          </cell>
          <cell r="BS159">
            <v>0</v>
          </cell>
          <cell r="BT159">
            <v>0</v>
          </cell>
          <cell r="BV159">
            <v>0</v>
          </cell>
          <cell r="BW159">
            <v>0</v>
          </cell>
        </row>
        <row r="160">
          <cell r="H160">
            <v>9951569889</v>
          </cell>
          <cell r="I160">
            <v>44201</v>
          </cell>
          <cell r="L160">
            <v>45681</v>
          </cell>
          <cell r="M160">
            <v>4</v>
          </cell>
          <cell r="N160" t="str">
            <v>NHÀ MÁY SẢN XUẤT CÔNG TY PLATEL VINA TẠI ĐỒNG NAI.</v>
          </cell>
          <cell r="P160">
            <v>28774</v>
          </cell>
          <cell r="R160">
            <v>1</v>
          </cell>
          <cell r="V160">
            <v>3</v>
          </cell>
          <cell r="Y160" t="str">
            <v>Đến hết ngày 30 tháng 11 năm 2044</v>
          </cell>
          <cell r="Z160" t="str">
            <v>30/11/2044</v>
          </cell>
          <cell r="AA160" t="str">
            <v>10/2021, đ/c tháng 4/2022</v>
          </cell>
          <cell r="AB160">
            <v>44652</v>
          </cell>
          <cell r="AD160">
            <v>1</v>
          </cell>
          <cell r="AE160">
            <v>3</v>
          </cell>
          <cell r="AF160" t="str">
            <v>Sản xuất vỏ thiết bị điện tử, linh kiện điện, điện tử từ nhựa với quy mô 45.000.000 sản phẩm/năm, tương đương20.000 tấn sản phẩm/năm.
Gia công, lắp ráp thiết bị điện tử, gia dụng với quy mô 10.000.000 sản phẩm/năm, tương đương 1.350.000 tấn sản phẩm/năm.
Cho thuê nhà xưởng với diện tích 5.000 m2.</v>
          </cell>
          <cell r="AG160">
            <v>2610</v>
          </cell>
          <cell r="AH160">
            <v>26</v>
          </cell>
          <cell r="AI160" t="str">
            <v>CÔNG TY TNHH PLATEL VINA</v>
          </cell>
          <cell r="AJ160" t="str">
            <v xml:space="preserve"> Lô I-10-2, đường D2, Khu công nghệ cao, phường Long Thạnh Mỹ, Quận 9, Thành phố Hồ Chí Minh, Việt Nam.</v>
          </cell>
          <cell r="AK160" t="str">
            <v>Hàn Quốc</v>
          </cell>
          <cell r="AL160">
            <v>6</v>
          </cell>
          <cell r="AM160" t="str">
            <v>KIM KEUN HA</v>
          </cell>
          <cell r="AN160" t="str">
            <v>Hàn Quốc</v>
          </cell>
          <cell r="AO160">
            <v>3</v>
          </cell>
          <cell r="AP160">
            <v>3</v>
          </cell>
          <cell r="AS160">
            <v>30000000</v>
          </cell>
          <cell r="AT160">
            <v>29000000</v>
          </cell>
          <cell r="AV160">
            <v>0</v>
          </cell>
          <cell r="AW160">
            <v>0</v>
          </cell>
          <cell r="AY160">
            <v>0</v>
          </cell>
          <cell r="AZ160">
            <v>0</v>
          </cell>
          <cell r="BA160">
            <v>30000000</v>
          </cell>
          <cell r="BB160">
            <v>29000000</v>
          </cell>
          <cell r="BC160">
            <v>519</v>
          </cell>
          <cell r="BD160">
            <v>504</v>
          </cell>
          <cell r="BE160">
            <v>519</v>
          </cell>
          <cell r="BF160">
            <v>504</v>
          </cell>
          <cell r="BG160">
            <v>0</v>
          </cell>
          <cell r="BH160">
            <v>0</v>
          </cell>
          <cell r="BK160">
            <v>0</v>
          </cell>
          <cell r="BL160">
            <v>0</v>
          </cell>
          <cell r="BM160">
            <v>0</v>
          </cell>
          <cell r="BN160">
            <v>0</v>
          </cell>
          <cell r="BQ160">
            <v>0</v>
          </cell>
          <cell r="BR160">
            <v>0</v>
          </cell>
          <cell r="BS160">
            <v>0</v>
          </cell>
          <cell r="BT160">
            <v>0</v>
          </cell>
          <cell r="BV160">
            <v>0</v>
          </cell>
          <cell r="BW160">
            <v>0</v>
          </cell>
          <cell r="CC160" t="str">
            <v>0251 3684799</v>
          </cell>
          <cell r="CE160" t="str">
            <v>Trang 0786 500912</v>
          </cell>
          <cell r="CG160" t="str">
            <v>Công ty TNHH Platel Vina là Công ty có 100% vốn đầu tư nước ngoài, Thuộc tập đoàn intops của hàn quốc
2- tập đoàn intops hiện có 6 nhà máy ,2 nhà máy ở hàn quốc,2 nhà máy trung quốc , 2 nhà máy ở việt nam
- Là nhà cung ứng số một của sam sung trong hơn 30 năm qua
3 -Các sản phẩm sản xuất
- chi tiết máy lạnh , máy giặt , tủ lạnh và tivi
- linh kiện điện thoại
- các linh kiện máy vi tính</v>
          </cell>
        </row>
        <row r="161">
          <cell r="H161">
            <v>6557124034</v>
          </cell>
          <cell r="I161">
            <v>44589</v>
          </cell>
          <cell r="N161" t="str">
            <v>NHÀ MÁY GIẢI PHÁP DINH DƯỠNG VIỆT NAM</v>
          </cell>
          <cell r="Q161">
            <v>1505.65</v>
          </cell>
          <cell r="R161">
            <v>1</v>
          </cell>
          <cell r="V161">
            <v>7</v>
          </cell>
          <cell r="W161">
            <v>46415</v>
          </cell>
          <cell r="X161" t="str">
            <v>Công ty TNHH Phát triển Công nghiệp Long Bình</v>
          </cell>
          <cell r="Y161">
            <v>50</v>
          </cell>
          <cell r="Z161">
            <v>62851</v>
          </cell>
          <cell r="AA161" t="str">
            <v>tháng 7/2022, dc tháng 6/2023</v>
          </cell>
          <cell r="AB161">
            <v>45061</v>
          </cell>
          <cell r="AF161" t="str">
            <v>Sản xuất phụ gia; thực phẩm bổ sung vi chất; chất hỗ trợ chế biến thực phẩm; các loại hương liệu và nguyên liệu công nghiệp dùng cho thực phẩm.</v>
          </cell>
          <cell r="AG161" t="str">
            <v>1079
2029</v>
          </cell>
          <cell r="AH161">
            <v>10</v>
          </cell>
          <cell r="AI161" t="str">
            <v>CÔNG TY TNHH BRENNTAG VIỆT NAM</v>
          </cell>
          <cell r="AJ161" t="str">
            <v>120 Hoàng Hoa Thám, Phường 7, quận Bình Thạnh, Thành phố Hồ Chí Minh, Việt Nam.</v>
          </cell>
          <cell r="AK161" t="str">
            <v>Singapore</v>
          </cell>
          <cell r="AL161">
            <v>7</v>
          </cell>
          <cell r="AO161">
            <v>3</v>
          </cell>
          <cell r="AP161">
            <v>3</v>
          </cell>
          <cell r="AR161">
            <v>1976387.37</v>
          </cell>
          <cell r="AS161">
            <v>1976387.37</v>
          </cell>
          <cell r="AT161">
            <v>1976387</v>
          </cell>
          <cell r="AV161">
            <v>0</v>
          </cell>
          <cell r="AW161">
            <v>0</v>
          </cell>
          <cell r="AY161">
            <v>0</v>
          </cell>
          <cell r="AZ161">
            <v>0</v>
          </cell>
          <cell r="BA161">
            <v>1976387.37</v>
          </cell>
          <cell r="BB161">
            <v>1976387</v>
          </cell>
          <cell r="BE161">
            <v>0</v>
          </cell>
          <cell r="BF161">
            <v>0</v>
          </cell>
          <cell r="BG161">
            <v>0</v>
          </cell>
          <cell r="BH161">
            <v>0</v>
          </cell>
          <cell r="BK161">
            <v>0</v>
          </cell>
          <cell r="BL161">
            <v>0</v>
          </cell>
          <cell r="BM161">
            <v>0</v>
          </cell>
          <cell r="BN161">
            <v>0</v>
          </cell>
          <cell r="BQ161">
            <v>0</v>
          </cell>
          <cell r="BR161">
            <v>0</v>
          </cell>
          <cell r="BS161">
            <v>0</v>
          </cell>
          <cell r="BT161">
            <v>0</v>
          </cell>
          <cell r="BV161">
            <v>0</v>
          </cell>
          <cell r="BW161">
            <v>0</v>
          </cell>
          <cell r="CC161" t="str">
            <v>0287 302 4555</v>
          </cell>
          <cell r="CE161" t="str">
            <v>Châu 0907 395989</v>
          </cell>
          <cell r="CF161" t="str">
            <v>chau.phamngocminh@brenntag-asia.com</v>
          </cell>
        </row>
        <row r="162">
          <cell r="H162">
            <v>7656170168</v>
          </cell>
          <cell r="I162">
            <v>44602</v>
          </cell>
          <cell r="N162" t="str">
            <v>NHÀ MÁY ĐIỆN LẠNH JOONG ANG VIỆT NAM</v>
          </cell>
          <cell r="Q162">
            <v>1240</v>
          </cell>
          <cell r="R162">
            <v>4</v>
          </cell>
          <cell r="T162" t="str">
            <v>Tháng 7/2025: A Ngọc báo: công ty không còn trong KCN</v>
          </cell>
          <cell r="V162">
            <v>7</v>
          </cell>
          <cell r="W162">
            <v>46052</v>
          </cell>
          <cell r="X162" t="str">
            <v>Công ty TNHH Yujin Fluid Việt Nam</v>
          </cell>
          <cell r="Y162">
            <v>50</v>
          </cell>
          <cell r="Z162">
            <v>62864</v>
          </cell>
          <cell r="AA162" t="str">
            <v>tháng 4/2022</v>
          </cell>
          <cell r="AB162" t="str">
            <v>tháng 4/2022</v>
          </cell>
          <cell r="AF162" t="str">
            <v>Sản xuất các thiết bị, hệ thống làm lạnh và giữ lạnh công nghiệp và dân dụng (không bao gồm công đoạn xi mạ).
Thực hiện dịch vụ bảo trì, bảo dưỡng, sửa chữa sản phẩm.
Thực hiện dịch vụ tư vấn kỹ thuật.
Thực hiện quyền xuất khẩu, quyền nhập khẩu, quyền phân phối bán buôn (không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62" t="str">
            <v>2819
9522
7110
4690</v>
          </cell>
          <cell r="AH162">
            <v>28</v>
          </cell>
          <cell r="AI162" t="str">
            <v>Ông HONG, GI DO</v>
          </cell>
          <cell r="AJ162" t="str">
            <v>107-503 Oksu-dong Raemian Apartment, 15, Maebong-gil, Seongdong-gu, Seoul, Korea, 04733.</v>
          </cell>
          <cell r="AK162" t="str">
            <v>Hàn Quốc</v>
          </cell>
          <cell r="AL162">
            <v>6</v>
          </cell>
          <cell r="AM162" t="str">
            <v>HONG, GI DO</v>
          </cell>
          <cell r="AN162" t="str">
            <v>Hàn Quốc</v>
          </cell>
          <cell r="AO162">
            <v>3</v>
          </cell>
          <cell r="AP162">
            <v>3</v>
          </cell>
          <cell r="AR162">
            <v>174000</v>
          </cell>
          <cell r="AS162">
            <v>1000000</v>
          </cell>
          <cell r="AT162">
            <v>174000</v>
          </cell>
          <cell r="AV162">
            <v>0</v>
          </cell>
          <cell r="AW162">
            <v>0</v>
          </cell>
          <cell r="AY162">
            <v>0</v>
          </cell>
          <cell r="AZ162">
            <v>0</v>
          </cell>
          <cell r="BA162">
            <v>1000000</v>
          </cell>
          <cell r="BB162">
            <v>174000</v>
          </cell>
          <cell r="BE162">
            <v>0</v>
          </cell>
          <cell r="BF162">
            <v>0</v>
          </cell>
          <cell r="BG162">
            <v>0</v>
          </cell>
          <cell r="BH162">
            <v>0</v>
          </cell>
          <cell r="BK162">
            <v>0</v>
          </cell>
          <cell r="BL162">
            <v>0</v>
          </cell>
          <cell r="BM162">
            <v>0</v>
          </cell>
          <cell r="BN162">
            <v>0</v>
          </cell>
          <cell r="BQ162">
            <v>0</v>
          </cell>
          <cell r="BR162">
            <v>0</v>
          </cell>
          <cell r="BS162">
            <v>0</v>
          </cell>
          <cell r="BT162">
            <v>0</v>
          </cell>
          <cell r="BV162">
            <v>0</v>
          </cell>
          <cell r="BW162">
            <v>0</v>
          </cell>
          <cell r="CC162" t="str">
            <v>0251 3510323</v>
          </cell>
        </row>
        <row r="163">
          <cell r="H163">
            <v>9886230161</v>
          </cell>
          <cell r="I163">
            <v>45082</v>
          </cell>
          <cell r="N163" t="str">
            <v>NHÀ MÁY YX PRECIOUS METALS VIỆT NAM</v>
          </cell>
          <cell r="Q163">
            <v>400</v>
          </cell>
          <cell r="R163">
            <v>1</v>
          </cell>
          <cell r="V163">
            <v>7</v>
          </cell>
          <cell r="W163">
            <v>46909</v>
          </cell>
          <cell r="X163" t="str">
            <v>Công ty Trách nhiệm hữu hạn Tomei Việt Nam</v>
          </cell>
          <cell r="Z163">
            <v>52931</v>
          </cell>
          <cell r="AA163" t="str">
            <v>tháng 9/2023</v>
          </cell>
          <cell r="AD163">
            <v>1</v>
          </cell>
          <cell r="AE163">
            <v>3</v>
          </cell>
          <cell r="AF163" t="str">
            <v xml:space="preserve">Sản xuất, gia công các loại trang sức  bằng kim loại như vàng, bạc, đồng thau, thiếc, sắt kẽm… từ nguồn nguyên liệu hợp pháp. 192 kg/năm. Sản xuất phụ kiện tiêu dùng (khóa túi, ví, trâm cài…). 01 kg/năm. Sản xuất phụ kiện văn phòng phẩm (mũ viết, bút viết…). 01 kg/năm. Thực hiện quyền xuất khẩu, quyền nhập khẩu và quyền phân phối bán buôn </v>
          </cell>
          <cell r="AG163" t="str">
            <v xml:space="preserve">3211 3212  3290 4669
4662
4649
4690
</v>
          </cell>
          <cell r="AH163">
            <v>32</v>
          </cell>
          <cell r="AI163" t="str">
            <v>GEMAS PRECIOUS METALS INDUSTRIES SDN. BHD</v>
          </cell>
          <cell r="AJ163" t="str">
            <v xml:space="preserve">SO-26-02, Menara 1, No. 3 Jalan Bangsar, Kl Eco, City, Kuala Lumpur 59200 W.P. Kuala Lumpur, Malaysia. </v>
          </cell>
          <cell r="AK163" t="str">
            <v>Malaysia</v>
          </cell>
          <cell r="AL163">
            <v>12</v>
          </cell>
          <cell r="AO163">
            <v>3</v>
          </cell>
          <cell r="AP163">
            <v>3</v>
          </cell>
          <cell r="AR163">
            <v>500000</v>
          </cell>
          <cell r="AS163">
            <v>500000</v>
          </cell>
          <cell r="AT163">
            <v>500000</v>
          </cell>
          <cell r="AV163">
            <v>0</v>
          </cell>
          <cell r="AW163">
            <v>0</v>
          </cell>
          <cell r="AY163">
            <v>0</v>
          </cell>
          <cell r="AZ163">
            <v>0</v>
          </cell>
          <cell r="BA163">
            <v>500000</v>
          </cell>
          <cell r="BB163">
            <v>500000</v>
          </cell>
          <cell r="BE163">
            <v>0</v>
          </cell>
          <cell r="BF163">
            <v>0</v>
          </cell>
          <cell r="BG163">
            <v>0</v>
          </cell>
          <cell r="BH163">
            <v>0</v>
          </cell>
          <cell r="BK163">
            <v>0</v>
          </cell>
          <cell r="BL163">
            <v>0</v>
          </cell>
          <cell r="BM163">
            <v>0</v>
          </cell>
          <cell r="BN163">
            <v>0</v>
          </cell>
          <cell r="BQ163">
            <v>0</v>
          </cell>
          <cell r="BR163">
            <v>0</v>
          </cell>
          <cell r="BS163">
            <v>0</v>
          </cell>
          <cell r="BT163">
            <v>0</v>
          </cell>
          <cell r="BV163">
            <v>0</v>
          </cell>
          <cell r="BW163">
            <v>0</v>
          </cell>
          <cell r="CC163" t="str">
            <v>0251 8877013</v>
          </cell>
          <cell r="CE163" t="str">
            <v>Vũ 0931 798087</v>
          </cell>
        </row>
        <row r="164">
          <cell r="H164">
            <v>4302876361</v>
          </cell>
          <cell r="I164">
            <v>45194</v>
          </cell>
          <cell r="N164" t="str">
            <v>NHÀ CUNG CẤP DỊCH VỤ CÔNG TY TNHH MAXWELL ELEC &amp; TECH.</v>
          </cell>
          <cell r="Q164">
            <v>20</v>
          </cell>
          <cell r="R164">
            <v>1</v>
          </cell>
          <cell r="V164">
            <v>7</v>
          </cell>
          <cell r="W164">
            <v>46258</v>
          </cell>
          <cell r="X164" t="str">
            <v>Công ty Cổ phần Đầu tư Xây dựng Công trình Chuẩn A</v>
          </cell>
          <cell r="Y164">
            <v>20</v>
          </cell>
          <cell r="Z164">
            <v>52499</v>
          </cell>
          <cell r="AA164" t="str">
            <v>tháng 12/2023</v>
          </cell>
          <cell r="AB164" t="str">
            <v>thaáng 4/2024</v>
          </cell>
          <cell r="AD164">
            <v>1</v>
          </cell>
          <cell r="AE164">
            <v>3</v>
          </cell>
          <cell r="AF164" t="str">
            <v>Bảo trì, bảo dưỡng, sữa chữa các thiết bị, máy móc lắp vào công trình xây dựng. 
Thi công xây dựng các công trình kỹ thuật dân dụng.
Lắp đặt hệ thống điện.
Lắp đặt máy móc, thiết bị công nghiệp
Lắp đặt hệ thống cấp, thoát nước, hệ thống sưởi và điều hòa không khí.
Kiểm tra và phân tích kỹ thuật: Kiểm tra hệ thống công trình phụ trợ gắn liền công trình xây dựng (hệ thống điện, nước, sưởi, máy móc…).</v>
          </cell>
          <cell r="AG164" t="str">
            <v>3312
4299
4321
3320
4322
7120</v>
          </cell>
          <cell r="AH164">
            <v>33</v>
          </cell>
          <cell r="AI164" t="str">
            <v xml:space="preserve">PANWELL TRADING DEVELOPMENT CO., LTD.; 
</v>
          </cell>
          <cell r="AJ164" t="str">
            <v xml:space="preserve">No. 239H, Road No. 6, Phum Kean Kliang, Sangkat Prek Leab, Khan Chroy Chongvar, Phnom Penh, Cambodia. </v>
          </cell>
          <cell r="AK164" t="str">
            <v>Campuchia</v>
          </cell>
          <cell r="AL164">
            <v>54</v>
          </cell>
          <cell r="AO164">
            <v>3</v>
          </cell>
          <cell r="AP164">
            <v>3</v>
          </cell>
          <cell r="AR164">
            <v>200000</v>
          </cell>
          <cell r="AS164">
            <v>2000000</v>
          </cell>
          <cell r="AT164">
            <v>200000</v>
          </cell>
          <cell r="AV164">
            <v>0</v>
          </cell>
          <cell r="AW164">
            <v>0</v>
          </cell>
          <cell r="AY164">
            <v>0</v>
          </cell>
          <cell r="AZ164">
            <v>0</v>
          </cell>
          <cell r="BA164">
            <v>2000000</v>
          </cell>
          <cell r="BB164">
            <v>200000</v>
          </cell>
          <cell r="BC164">
            <v>3</v>
          </cell>
          <cell r="BD164">
            <v>3</v>
          </cell>
          <cell r="BE164">
            <v>3</v>
          </cell>
          <cell r="BF164">
            <v>3</v>
          </cell>
          <cell r="BG164">
            <v>0</v>
          </cell>
          <cell r="BH164">
            <v>0</v>
          </cell>
          <cell r="BK164">
            <v>0</v>
          </cell>
          <cell r="BL164">
            <v>0</v>
          </cell>
          <cell r="BM164">
            <v>0</v>
          </cell>
          <cell r="BN164">
            <v>0</v>
          </cell>
          <cell r="BQ164">
            <v>0</v>
          </cell>
          <cell r="BR164">
            <v>0</v>
          </cell>
          <cell r="BS164">
            <v>0</v>
          </cell>
          <cell r="BT164">
            <v>0</v>
          </cell>
          <cell r="BV164">
            <v>0</v>
          </cell>
          <cell r="BW164">
            <v>0</v>
          </cell>
          <cell r="CE164" t="str">
            <v>0933 499667 Ms Bình</v>
          </cell>
        </row>
        <row r="165">
          <cell r="H165">
            <v>5437206758</v>
          </cell>
          <cell r="I165">
            <v>45201</v>
          </cell>
          <cell r="L165">
            <v>45769</v>
          </cell>
          <cell r="M165">
            <v>1</v>
          </cell>
          <cell r="N165" t="str">
            <v>CÔNG TY TNHH KỸ THUẬT MOLYMER SEIKAWA</v>
          </cell>
          <cell r="Q165">
            <v>16</v>
          </cell>
          <cell r="R165">
            <v>2</v>
          </cell>
          <cell r="T165" t="str">
            <v>cty có văn bản ngày 18/11/2024 báo cáo tiến độ triển khai dự án, dự kiến đi vào hoạt động tháng 11/2026</v>
          </cell>
          <cell r="V165">
            <v>7</v>
          </cell>
          <cell r="W165">
            <v>46112</v>
          </cell>
          <cell r="X165" t="str">
            <v>Công ty Cổ phần Đầu tư Xây dựng Công trình Chuẩn A</v>
          </cell>
          <cell r="Z165">
            <v>52931</v>
          </cell>
          <cell r="AA165" t="str">
            <v>tháng 11/2023, đ/c tháng 11/2026</v>
          </cell>
          <cell r="AF165" t="str">
            <v>Dịch vụ kiểm tra và phân tích kỹ thuật.
Chi tiết: kiểm tra chất lượng sản phẩm (QC) Nghiên cứu và phát triển sản phẩm.
Chi tiết: nghiên cứu, thiết kế các sản phẩm mới trong ngành nhựa ứng dụng cho dân dụng và công nghiệp. Dịch vụ nghiên cứu thị trường:
Chi tiết: nghiên cứu các thông tin về thị trường, nhu cầu thị trường, để triển khai kế hoạch kinh doanh hiệu quả.. Dịch vụ tư vấn kỹ thuật.
Chi tiết: Tư vấn cách sử dụng sản phẩm, cách bảo trì, bảo dưỡng sản phẩm. Dịch vụ tư vấn quản lý:
Chi tiết: Tư vấn, hướng dẫn và hỗ trợ hoạt động về chính sách, chiến lược kinh doanh.</v>
          </cell>
          <cell r="AG165" t="str">
            <v>7120   7212   7110   7020</v>
          </cell>
          <cell r="AH165">
            <v>71</v>
          </cell>
          <cell r="AI165" t="str">
            <v>CÔNG TY TNHH KỸ THUẬT MOLYMER SEIKAWA</v>
          </cell>
          <cell r="AJ165" t="str">
            <v>Phòng 11, Trung tâm dịch vụ KCN Amata, đường Amata, Khu công nghiệp Long Bình (Amata), phường Long Bình, thành phố Biên Hòa, tỉnh Đồng Nai.</v>
          </cell>
          <cell r="AK165" t="str">
            <v>Thái Lan</v>
          </cell>
          <cell r="AL165">
            <v>8</v>
          </cell>
          <cell r="AO165">
            <v>3</v>
          </cell>
          <cell r="AP165">
            <v>3</v>
          </cell>
          <cell r="AR165">
            <v>100000</v>
          </cell>
          <cell r="AS165">
            <v>500000</v>
          </cell>
          <cell r="AT165">
            <v>100000</v>
          </cell>
          <cell r="AV165">
            <v>0</v>
          </cell>
          <cell r="AW165">
            <v>0</v>
          </cell>
          <cell r="AY165">
            <v>0</v>
          </cell>
          <cell r="AZ165">
            <v>0</v>
          </cell>
          <cell r="BA165">
            <v>500000</v>
          </cell>
          <cell r="BB165">
            <v>100000</v>
          </cell>
          <cell r="BC165">
            <v>1</v>
          </cell>
          <cell r="BE165">
            <v>1</v>
          </cell>
          <cell r="BF165">
            <v>0</v>
          </cell>
          <cell r="BG165">
            <v>0</v>
          </cell>
          <cell r="BH165">
            <v>0</v>
          </cell>
          <cell r="BK165">
            <v>0</v>
          </cell>
          <cell r="BL165">
            <v>0</v>
          </cell>
          <cell r="BM165">
            <v>0</v>
          </cell>
          <cell r="BN165">
            <v>0</v>
          </cell>
          <cell r="BQ165">
            <v>0</v>
          </cell>
          <cell r="BR165">
            <v>0</v>
          </cell>
          <cell r="BS165">
            <v>0</v>
          </cell>
          <cell r="BT165">
            <v>0</v>
          </cell>
          <cell r="BV165">
            <v>0</v>
          </cell>
          <cell r="BW165">
            <v>0</v>
          </cell>
        </row>
        <row r="166">
          <cell r="H166">
            <v>9832284315</v>
          </cell>
          <cell r="I166">
            <v>45205</v>
          </cell>
          <cell r="L166">
            <v>45818</v>
          </cell>
          <cell r="M166">
            <v>1</v>
          </cell>
          <cell r="N166" t="str">
            <v>CÔNG TY CỔ PHẦN HANSUNGBOLT VINA - CHI NHÁNH NHÀ MÁY 2</v>
          </cell>
          <cell r="P166">
            <v>9999</v>
          </cell>
          <cell r="R166">
            <v>2</v>
          </cell>
          <cell r="Z166">
            <v>57715</v>
          </cell>
          <cell r="AA166" t="str">
            <v>tháng 10/2025, đ/c tháng 10/2027</v>
          </cell>
          <cell r="AF166" t="str">
            <v>Sản xuất bu-lông, đai, đinh vít và chốt gài bằng kim loại (trong quy trình sản xuất không bao gồm công đoạn xi mạ) với quy mô 5.000 tấn sản phẩm/năm.</v>
          </cell>
          <cell r="AG166">
            <v>2599</v>
          </cell>
          <cell r="AH166">
            <v>25</v>
          </cell>
          <cell r="AI166" t="str">
            <v>CÔNG TY CỔ PHẦN HANSUNGBOLT VINA</v>
          </cell>
          <cell r="AJ166" t="str">
            <v xml:space="preserve">Lô 420, đường 13, Khu công nghiệp Long Bình (Amata), phường Long Bình, thành phố Biên Hoà, tỉnh Đồng Nai, Việt Nam. </v>
          </cell>
          <cell r="AK166" t="str">
            <v>Hàn Quốc</v>
          </cell>
          <cell r="AL166">
            <v>6</v>
          </cell>
          <cell r="AO166">
            <v>3</v>
          </cell>
          <cell r="AP166">
            <v>3</v>
          </cell>
          <cell r="AR166">
            <v>979182</v>
          </cell>
          <cell r="AS166">
            <v>5200000</v>
          </cell>
          <cell r="AT166">
            <v>0</v>
          </cell>
          <cell r="AV166">
            <v>0</v>
          </cell>
          <cell r="AW166">
            <v>0</v>
          </cell>
          <cell r="AX166">
            <v>979182</v>
          </cell>
          <cell r="AY166">
            <v>0</v>
          </cell>
          <cell r="AZ166">
            <v>979182</v>
          </cell>
          <cell r="BA166">
            <v>5200000</v>
          </cell>
          <cell r="BB166">
            <v>979182</v>
          </cell>
          <cell r="BE166">
            <v>0</v>
          </cell>
          <cell r="BF166">
            <v>0</v>
          </cell>
          <cell r="BG166">
            <v>0</v>
          </cell>
          <cell r="BH166">
            <v>0</v>
          </cell>
          <cell r="BK166">
            <v>0</v>
          </cell>
          <cell r="BL166">
            <v>0</v>
          </cell>
          <cell r="BM166">
            <v>0</v>
          </cell>
          <cell r="BN166">
            <v>0</v>
          </cell>
          <cell r="BQ166">
            <v>0</v>
          </cell>
          <cell r="BR166">
            <v>0</v>
          </cell>
          <cell r="BS166">
            <v>0</v>
          </cell>
          <cell r="BT166">
            <v>0</v>
          </cell>
          <cell r="BV166">
            <v>0</v>
          </cell>
          <cell r="BW166">
            <v>0</v>
          </cell>
        </row>
        <row r="167">
          <cell r="H167">
            <v>7601421857</v>
          </cell>
          <cell r="I167">
            <v>45551</v>
          </cell>
          <cell r="N167" t="str">
            <v>NHÀ MÁY CÔNG TY TNHH LINDSTROM VIỆT NAM.</v>
          </cell>
          <cell r="Q167">
            <v>2085.75</v>
          </cell>
          <cell r="R167">
            <v>1</v>
          </cell>
          <cell r="V167">
            <v>7</v>
          </cell>
          <cell r="W167">
            <v>47422</v>
          </cell>
          <cell r="X167" t="str">
            <v>Công ty TNHH Phát triển công nghiệp Long Bình</v>
          </cell>
          <cell r="Y167">
            <v>50</v>
          </cell>
          <cell r="Z167">
            <v>63813</v>
          </cell>
          <cell r="AA167" t="str">
            <v>Tháng 6/2025</v>
          </cell>
          <cell r="AB167">
            <v>45833</v>
          </cell>
          <cell r="AD167">
            <v>1</v>
          </cell>
          <cell r="AE167">
            <v>3</v>
          </cell>
          <cell r="AF167" t="str">
            <v>Giặt là, làm sạch các sản phẩm dệt và lông thú với quy mô: Từ tháng 6/2025 đến tháng 5/2026: 20.000 sản phẩm/năm, Từ tháng 6/2026 đến tháng 12/2027: 40.000 sản phẩm/năm, Từ tháng 01/2028 trở đi: 80.000 sản phẩm/năm. Hoạt động tư vấn quản lý sản xuất.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67" t="str">
            <v>9620 7020 4690</v>
          </cell>
          <cell r="AH167">
            <v>96</v>
          </cell>
          <cell r="AI167" t="str">
            <v>CÔNG TY TNHH LINDSTROM VIỆT NAM</v>
          </cell>
          <cell r="AJ167" t="str">
            <v>Số 108, đường Trần Đình Xu, phường Nguyễn Cư Trinh, Quận 1, Thành phố Hồ Chí Minh, Việt Nam.</v>
          </cell>
          <cell r="AK167" t="str">
            <v>Phần Lan</v>
          </cell>
          <cell r="AL167">
            <v>37</v>
          </cell>
          <cell r="AO167">
            <v>3</v>
          </cell>
          <cell r="AP167">
            <v>3</v>
          </cell>
          <cell r="AS167">
            <v>2400000</v>
          </cell>
          <cell r="AT167">
            <v>0</v>
          </cell>
          <cell r="AV167">
            <v>0</v>
          </cell>
          <cell r="AW167">
            <v>0</v>
          </cell>
          <cell r="AX167">
            <v>2400000</v>
          </cell>
          <cell r="AY167">
            <v>0</v>
          </cell>
          <cell r="AZ167">
            <v>2400000</v>
          </cell>
          <cell r="BA167">
            <v>2400000</v>
          </cell>
          <cell r="BB167">
            <v>2400000</v>
          </cell>
          <cell r="BE167">
            <v>0</v>
          </cell>
          <cell r="BF167">
            <v>0</v>
          </cell>
          <cell r="BG167">
            <v>0</v>
          </cell>
          <cell r="BH167">
            <v>0</v>
          </cell>
          <cell r="BK167">
            <v>0</v>
          </cell>
          <cell r="BL167">
            <v>0</v>
          </cell>
          <cell r="BM167">
            <v>0</v>
          </cell>
          <cell r="BN167">
            <v>0</v>
          </cell>
          <cell r="BQ167">
            <v>0</v>
          </cell>
          <cell r="BR167">
            <v>0</v>
          </cell>
          <cell r="BS167">
            <v>0</v>
          </cell>
          <cell r="BT167">
            <v>0</v>
          </cell>
          <cell r="BV167">
            <v>0</v>
          </cell>
          <cell r="BW167">
            <v>0</v>
          </cell>
          <cell r="CE167" t="str">
            <v>0988456699 - Đức - QL kinh doanh</v>
          </cell>
        </row>
        <row r="168">
          <cell r="H168">
            <v>5440071015</v>
          </cell>
          <cell r="I168">
            <v>45604</v>
          </cell>
          <cell r="N168" t="str">
            <v>DỰ ÁN CÔNG TY TNHH STV CRAFT VIỆT NAM</v>
          </cell>
          <cell r="O168" t="str">
            <v>NHÀ MÁY CÔNG TY TNHH STC VIỆT NAM.</v>
          </cell>
          <cell r="Q168">
            <v>1281.5999999999999</v>
          </cell>
          <cell r="R168">
            <v>2</v>
          </cell>
          <cell r="V168">
            <v>7</v>
          </cell>
          <cell r="W168">
            <v>46699</v>
          </cell>
          <cell r="X168" t="str">
            <v>Công ty TNHH Phát triển công nghiệp Long Bình</v>
          </cell>
          <cell r="Y168">
            <v>50</v>
          </cell>
          <cell r="Z168">
            <v>63866</v>
          </cell>
          <cell r="AA168" t="str">
            <v>Tháng 5/2025</v>
          </cell>
          <cell r="AF168" t="str">
            <v>Sản xuất vỏ bọc ghế xe các loại với quy mô 96.000 bộ sản phẩm/năm tương đương 114 tấn/năm</v>
          </cell>
          <cell r="AG168">
            <v>1512</v>
          </cell>
          <cell r="AH168">
            <v>15</v>
          </cell>
          <cell r="AI168" t="str">
            <v>STC CO., LTD.</v>
          </cell>
          <cell r="AJ168" t="str">
            <v>287 Kurikoma Iwagasaki Mishima, Kurihara-shi, Miyagi-ken, Japan.</v>
          </cell>
          <cell r="AK168" t="str">
            <v>Nhật Bản</v>
          </cell>
          <cell r="AL168">
            <v>3</v>
          </cell>
          <cell r="AO168">
            <v>3</v>
          </cell>
          <cell r="AP168">
            <v>3</v>
          </cell>
          <cell r="AR168">
            <v>200000</v>
          </cell>
          <cell r="AS168">
            <v>1500000</v>
          </cell>
          <cell r="AT168">
            <v>0</v>
          </cell>
          <cell r="AV168">
            <v>0</v>
          </cell>
          <cell r="AW168">
            <v>0</v>
          </cell>
          <cell r="AX168">
            <v>200000</v>
          </cell>
          <cell r="AY168">
            <v>0</v>
          </cell>
          <cell r="AZ168">
            <v>200000</v>
          </cell>
          <cell r="BA168">
            <v>1500000</v>
          </cell>
          <cell r="BB168">
            <v>200000</v>
          </cell>
          <cell r="BE168">
            <v>0</v>
          </cell>
          <cell r="BF168">
            <v>0</v>
          </cell>
          <cell r="BG168">
            <v>0</v>
          </cell>
          <cell r="BH168">
            <v>0</v>
          </cell>
          <cell r="BK168">
            <v>0</v>
          </cell>
          <cell r="BL168">
            <v>0</v>
          </cell>
          <cell r="BM168">
            <v>0</v>
          </cell>
          <cell r="BN168">
            <v>0</v>
          </cell>
          <cell r="BQ168">
            <v>0</v>
          </cell>
          <cell r="BR168">
            <v>0</v>
          </cell>
          <cell r="BS168">
            <v>0</v>
          </cell>
          <cell r="BT168">
            <v>0</v>
          </cell>
          <cell r="BV168">
            <v>0</v>
          </cell>
          <cell r="BW168">
            <v>0</v>
          </cell>
          <cell r="CC168" t="str">
            <v>0251 3838048</v>
          </cell>
          <cell r="CE168" t="str">
            <v>0908 498166 - Ước - Trưởng xưởng/ 0909 944377 - Trang - TP HCQT</v>
          </cell>
        </row>
        <row r="169">
          <cell r="H169">
            <v>9810427386</v>
          </cell>
          <cell r="I169">
            <v>45649</v>
          </cell>
          <cell r="N169" t="str">
            <v>DỰ ÁN CÔNG TY TNHH TAI LI.</v>
          </cell>
          <cell r="Q169">
            <v>16</v>
          </cell>
          <cell r="R169">
            <v>2</v>
          </cell>
          <cell r="V169">
            <v>7</v>
          </cell>
          <cell r="W169">
            <v>45961</v>
          </cell>
          <cell r="X169" t="str">
            <v>Công ty Cổ phần Đầu tư Xây dựng Công trình Chuẩn A</v>
          </cell>
          <cell r="Y169">
            <v>30</v>
          </cell>
          <cell r="Z169">
            <v>56606</v>
          </cell>
          <cell r="AA169" t="str">
            <v>tháng 2/2025</v>
          </cell>
          <cell r="AD169">
            <v>1</v>
          </cell>
          <cell r="AE169">
            <v>2</v>
          </cell>
          <cell r="AF169" t="str">
            <v xml:space="preserve">Sửa chữa, bảo dưỡng máy móc, thiết bị. Thực hiện quyền xuất khẩu, nhập khẩu, phân phối bán buôn (không gắn với thành lập cơ sở bán buôn) </v>
          </cell>
          <cell r="AG169" t="str">
            <v>3312 4690</v>
          </cell>
          <cell r="AH169">
            <v>33</v>
          </cell>
          <cell r="AI169" t="str">
            <v>Ông CHEN SHIH-YI</v>
          </cell>
          <cell r="AJ169" t="str">
            <v>No. 512-2, Sec. 3, Mingzhi Rd, Taishan Dist, New Taipei City, Taiwan.</v>
          </cell>
          <cell r="AK169" t="str">
            <v>Đài Loan</v>
          </cell>
          <cell r="AL169">
            <v>5</v>
          </cell>
          <cell r="AO169">
            <v>3</v>
          </cell>
          <cell r="AP169">
            <v>3</v>
          </cell>
          <cell r="AR169">
            <v>120000</v>
          </cell>
          <cell r="AS169">
            <v>120000</v>
          </cell>
          <cell r="AT169">
            <v>0</v>
          </cell>
          <cell r="AV169">
            <v>0</v>
          </cell>
          <cell r="AW169">
            <v>0</v>
          </cell>
          <cell r="AY169">
            <v>0</v>
          </cell>
          <cell r="AZ169">
            <v>0</v>
          </cell>
          <cell r="BA169">
            <v>120000</v>
          </cell>
          <cell r="BB169">
            <v>0</v>
          </cell>
          <cell r="BE169">
            <v>0</v>
          </cell>
          <cell r="BF169">
            <v>0</v>
          </cell>
          <cell r="BG169">
            <v>0</v>
          </cell>
          <cell r="BH169">
            <v>0</v>
          </cell>
          <cell r="BK169">
            <v>0</v>
          </cell>
          <cell r="BL169">
            <v>0</v>
          </cell>
          <cell r="BM169">
            <v>0</v>
          </cell>
          <cell r="BN169">
            <v>0</v>
          </cell>
          <cell r="BQ169">
            <v>0</v>
          </cell>
          <cell r="BR169">
            <v>0</v>
          </cell>
          <cell r="BS169">
            <v>0</v>
          </cell>
          <cell r="BT169">
            <v>0</v>
          </cell>
          <cell r="BV169">
            <v>0</v>
          </cell>
          <cell r="BW169">
            <v>0</v>
          </cell>
        </row>
        <row r="170">
          <cell r="H170">
            <v>6513432524</v>
          </cell>
          <cell r="I170">
            <v>45712</v>
          </cell>
          <cell r="N170" t="str">
            <v>NHÀ MÁY CÔNG TY TNHH YOUGI VIỆT NAM.</v>
          </cell>
          <cell r="Q170">
            <v>2642.14</v>
          </cell>
          <cell r="R170">
            <v>3</v>
          </cell>
          <cell r="V170">
            <v>7</v>
          </cell>
          <cell r="W170">
            <v>46807</v>
          </cell>
          <cell r="X170" t="str">
            <v>Công ty TNHH Phát triển công nghiệp Long Bình</v>
          </cell>
          <cell r="Y170">
            <v>50</v>
          </cell>
          <cell r="Z170">
            <v>63974</v>
          </cell>
          <cell r="AA170" t="str">
            <v>tháng 6/2025</v>
          </cell>
          <cell r="AD170">
            <v>1</v>
          </cell>
          <cell r="AE170">
            <v>3</v>
          </cell>
          <cell r="AF170" t="str">
            <v>Sản xuất, gia công dao và lưỡi dao cho máy móc và các bộ phận máy móc với quy mô 90.000.000 bộ sản phẩm/năm, tương đương 2.500 tấn sản phẩm/năm.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70" t="str">
            <v>2593 4690</v>
          </cell>
          <cell r="AH170">
            <v>25</v>
          </cell>
          <cell r="AI170" t="str">
            <v>YOUGI TECHNOLOGY LIMITED</v>
          </cell>
          <cell r="AJ170" t="str">
            <v>Unit 8, 15/F Witty Comm BLDG 1A-1L Tung Choi ST Hong Kong, China.</v>
          </cell>
          <cell r="AK170" t="str">
            <v>Trung Quốc (hong Kong)</v>
          </cell>
          <cell r="AL170">
            <v>16</v>
          </cell>
          <cell r="AO170">
            <v>3</v>
          </cell>
          <cell r="AP170">
            <v>3</v>
          </cell>
          <cell r="AR170">
            <v>1100000</v>
          </cell>
          <cell r="AV170">
            <v>3100000</v>
          </cell>
          <cell r="AW170">
            <v>3100000</v>
          </cell>
          <cell r="AY170">
            <v>0</v>
          </cell>
          <cell r="AZ170">
            <v>0</v>
          </cell>
          <cell r="BA170">
            <v>3100000</v>
          </cell>
          <cell r="BB170">
            <v>0</v>
          </cell>
          <cell r="BG170">
            <v>0</v>
          </cell>
          <cell r="BH170">
            <v>0</v>
          </cell>
          <cell r="BM170">
            <v>0</v>
          </cell>
          <cell r="BN170">
            <v>0</v>
          </cell>
          <cell r="BS170">
            <v>0</v>
          </cell>
          <cell r="BT170">
            <v>0</v>
          </cell>
          <cell r="BW170">
            <v>0</v>
          </cell>
        </row>
        <row r="171">
          <cell r="H171">
            <v>4307054652</v>
          </cell>
          <cell r="I171">
            <v>45681</v>
          </cell>
          <cell r="N171" t="str">
            <v>DỰ ÁN CÔNG TY TNHH XE NÂNG HANGCHA VIỆT NAM</v>
          </cell>
          <cell r="Q171">
            <v>2027.97</v>
          </cell>
          <cell r="R171">
            <v>3</v>
          </cell>
          <cell r="V171">
            <v>7</v>
          </cell>
          <cell r="W171">
            <v>47872</v>
          </cell>
          <cell r="X171" t="str">
            <v>Công ty TNHH Phát triển công nghiệp Long Bình</v>
          </cell>
          <cell r="Y171">
            <v>50</v>
          </cell>
          <cell r="Z171">
            <v>63943</v>
          </cell>
          <cell r="AA171" t="str">
            <v>tháng 8/2025</v>
          </cell>
          <cell r="AD171">
            <v>1</v>
          </cell>
          <cell r="AE171">
            <v>3</v>
          </cell>
          <cell r="AF171" t="str">
            <v>Lắp ráp thiết bị nâng, hạ và bốc xếp hàng hóa với quy mô 2.000 sản phẩm/năm. Dịch vụ tư vấn kỹ thuật.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71" t="str">
            <v>2816 7020 4690</v>
          </cell>
          <cell r="AH171">
            <v>28</v>
          </cell>
          <cell r="AI171" t="str">
            <v>HANGCHA GROUP CO., LTD</v>
          </cell>
          <cell r="AJ171" t="str">
            <v>No.666 Xiangfu Road, Lin’an District, Hangzhou City, Zhejiang Province, China.</v>
          </cell>
          <cell r="AK171" t="str">
            <v>Trung Quốc</v>
          </cell>
          <cell r="AL171">
            <v>16</v>
          </cell>
          <cell r="AO171">
            <v>3</v>
          </cell>
          <cell r="AP171">
            <v>3</v>
          </cell>
          <cell r="AR171">
            <v>3000000</v>
          </cell>
          <cell r="AV171">
            <v>3000000</v>
          </cell>
          <cell r="AW171">
            <v>3000000</v>
          </cell>
          <cell r="AY171">
            <v>0</v>
          </cell>
          <cell r="AZ171">
            <v>0</v>
          </cell>
          <cell r="BA171">
            <v>3000000</v>
          </cell>
          <cell r="BB171">
            <v>0</v>
          </cell>
          <cell r="BG171">
            <v>0</v>
          </cell>
          <cell r="BH171">
            <v>0</v>
          </cell>
          <cell r="BM171">
            <v>0</v>
          </cell>
          <cell r="BN171">
            <v>0</v>
          </cell>
          <cell r="BS171">
            <v>0</v>
          </cell>
          <cell r="BT171">
            <v>0</v>
          </cell>
          <cell r="BW171">
            <v>0</v>
          </cell>
        </row>
        <row r="172">
          <cell r="H172">
            <v>6564486175</v>
          </cell>
          <cell r="I172">
            <v>45737</v>
          </cell>
          <cell r="N172" t="str">
            <v>NHÀ MÁY CÔNG TY TNHH WINWAY DEVELOP VIỆT NAM.</v>
          </cell>
          <cell r="Q172">
            <v>1150</v>
          </cell>
          <cell r="R172">
            <v>3</v>
          </cell>
          <cell r="V172">
            <v>7</v>
          </cell>
          <cell r="X172" t="str">
            <v>Công ty TNHH DAEYEONG VINA</v>
          </cell>
          <cell r="Y172">
            <v>50</v>
          </cell>
          <cell r="Z172">
            <v>63999</v>
          </cell>
          <cell r="AA172" t="str">
            <v>tháng 6/2025</v>
          </cell>
          <cell r="AF172" t="str">
            <v>Sản xuất và gia công các tấm kim loại phục vụ ngành sản xuất các thiết bị công nghiệp và dân dụng (không bao gồm công đoạn xi mạ) với quy mô 12.000 tấn sản phẩm/năm.</v>
          </cell>
          <cell r="AG172" t="str">
            <v>2410 2592</v>
          </cell>
          <cell r="AH172">
            <v>24</v>
          </cell>
          <cell r="AI172" t="str">
            <v>WINWAY DEVELOP PTE. LTD.</v>
          </cell>
          <cell r="AJ172" t="str">
            <v>987 Serangoon Road, Singapore (328147).</v>
          </cell>
          <cell r="AK172" t="str">
            <v>Singapore</v>
          </cell>
          <cell r="AL172">
            <v>7</v>
          </cell>
          <cell r="AO172">
            <v>3</v>
          </cell>
          <cell r="AP172">
            <v>3</v>
          </cell>
          <cell r="AR172">
            <v>1650000</v>
          </cell>
          <cell r="AV172">
            <v>1650000</v>
          </cell>
          <cell r="AW172">
            <v>1650000</v>
          </cell>
          <cell r="AY172">
            <v>0</v>
          </cell>
          <cell r="AZ172">
            <v>0</v>
          </cell>
          <cell r="BA172">
            <v>1650000</v>
          </cell>
          <cell r="BB172">
            <v>0</v>
          </cell>
          <cell r="BG172">
            <v>0</v>
          </cell>
          <cell r="BH172">
            <v>0</v>
          </cell>
          <cell r="BM172">
            <v>0</v>
          </cell>
          <cell r="BN172">
            <v>0</v>
          </cell>
          <cell r="BS172">
            <v>0</v>
          </cell>
          <cell r="BT172">
            <v>0</v>
          </cell>
          <cell r="BW172">
            <v>0</v>
          </cell>
        </row>
        <row r="173">
          <cell r="H173">
            <v>6523880461</v>
          </cell>
          <cell r="I173">
            <v>45765</v>
          </cell>
          <cell r="N173" t="str">
            <v>NHÀ MÁY CÔNG TY TNHH HJ TECHNOLOGY.</v>
          </cell>
          <cell r="Q173">
            <v>3241.8</v>
          </cell>
          <cell r="R173">
            <v>1</v>
          </cell>
          <cell r="V173">
            <v>7</v>
          </cell>
          <cell r="X173" t="str">
            <v xml:space="preserve">Công ty TNHH Giấy Minh Cường Phát </v>
          </cell>
          <cell r="Y173">
            <v>50</v>
          </cell>
          <cell r="Z173">
            <v>64027</v>
          </cell>
          <cell r="AA173" t="str">
            <v>tháng 12/2025</v>
          </cell>
          <cell r="AB173" t="str">
            <v>tháng 5/2025</v>
          </cell>
          <cell r="AD173">
            <v>1</v>
          </cell>
          <cell r="AE173">
            <v>3</v>
          </cell>
          <cell r="AF173" t="str">
            <v xml:space="preserve">Sản xuất, gia công ép, in các sản phẩm nhựa với quy mô 200 tấn 
sản phẩm/năm. Sản xuất, gia công các sản phẩm kim loại qua công đoạn gia công cơ khí (dập, khoan, cắt, tiện, CNC…) với quy mô 100 tấn 
sản phẩm/năm. Sản xuất, gia công thiết bị đo lường, kiểm tra, định hướng và điều khiển với quy mô 1.000 
sản phẩm/năm. Sản xuất, gia công các loại bàn, giá, kệ, xe kéo, xe đẩy hàng dùng trong xưởng sản xuất và các phụ kiện, linh kiện dự phòng của sản phẩm này với quy mô 100 tấn 
sản phẩm/năm. Thực hiện dịch vụ bảo trì, bảo dưỡng, sửa chữa sản phẩm. Thực hiện dịch vụ tư vấn kỹ thuật.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Lưu ý, trong quy trình sản xuất không bao gồm công đoạn xi mạ và không có công đoạn làm sạch bằng hóa chất độc.
</v>
          </cell>
          <cell r="AG173" t="str">
            <v>2220 2599 2651 3290 3311 7490 4690</v>
          </cell>
          <cell r="AH173">
            <v>22</v>
          </cell>
          <cell r="AI173" t="str">
            <v>HWAJINSYSTEM CORPORATION</v>
          </cell>
          <cell r="AJ173" t="str">
            <v>68, Secheon-ro 2-gill, Dasa-eup, Dalseong-gun, Daegu, Korea.</v>
          </cell>
          <cell r="AK173" t="str">
            <v>Hàn Quốc</v>
          </cell>
          <cell r="AL173">
            <v>6</v>
          </cell>
          <cell r="AO173">
            <v>3</v>
          </cell>
          <cell r="AP173">
            <v>3</v>
          </cell>
          <cell r="AR173">
            <v>300000</v>
          </cell>
          <cell r="AU173">
            <v>3000000</v>
          </cell>
          <cell r="AW173">
            <v>3000000</v>
          </cell>
          <cell r="AX173">
            <v>300000</v>
          </cell>
          <cell r="AZ173">
            <v>300000</v>
          </cell>
          <cell r="BA173">
            <v>3000000</v>
          </cell>
          <cell r="BB173">
            <v>300000</v>
          </cell>
          <cell r="BG173">
            <v>0</v>
          </cell>
          <cell r="BH173">
            <v>0</v>
          </cell>
          <cell r="BM173">
            <v>0</v>
          </cell>
          <cell r="BN173">
            <v>0</v>
          </cell>
          <cell r="BS173">
            <v>0</v>
          </cell>
          <cell r="BT173">
            <v>0</v>
          </cell>
          <cell r="BW173">
            <v>0</v>
          </cell>
          <cell r="CE173" t="str">
            <v>0901 041811</v>
          </cell>
          <cell r="CF173" t="str">
            <v>hjtech2025@gmail.com</v>
          </cell>
        </row>
        <row r="174">
          <cell r="H174">
            <v>7663803281</v>
          </cell>
          <cell r="I174">
            <v>45793</v>
          </cell>
          <cell r="L174">
            <v>45833</v>
          </cell>
          <cell r="M174">
            <v>1</v>
          </cell>
          <cell r="N174" t="str">
            <v>NHÀ MÁY SẢN XUẤT CÔNG TY TNHH JCH (VN).</v>
          </cell>
          <cell r="Q174">
            <v>3511.63</v>
          </cell>
          <cell r="R174">
            <v>3</v>
          </cell>
          <cell r="U174">
            <v>1</v>
          </cell>
          <cell r="V174">
            <v>7</v>
          </cell>
          <cell r="X174" t="str">
            <v>Công ty TNHH JIANGSU JING MENG (VIỆT NAM)</v>
          </cell>
          <cell r="Y174">
            <v>50</v>
          </cell>
          <cell r="Z174">
            <v>64055</v>
          </cell>
          <cell r="AA174" t="str">
            <v>tháng 9/2025</v>
          </cell>
          <cell r="AF174" t="str">
            <v>Sản xuất quần áo len các loại (không bao gồm công đoạn nhuộm) với quy mô 2.000.000 sản phẩm/năm.</v>
          </cell>
          <cell r="AG174">
            <v>1430</v>
          </cell>
          <cell r="AH174">
            <v>14</v>
          </cell>
          <cell r="AI174" t="str">
            <v>CROSS STAR LIMITED</v>
          </cell>
          <cell r="AJ174" t="str">
            <v>Level 2, Lotemau Centre Building, Vaea Street, Apia, Samoa.</v>
          </cell>
          <cell r="AK174" t="str">
            <v>Samoa</v>
          </cell>
          <cell r="AL174">
            <v>26</v>
          </cell>
          <cell r="AO174">
            <v>3</v>
          </cell>
          <cell r="AP174">
            <v>3</v>
          </cell>
          <cell r="AR174">
            <v>1500000</v>
          </cell>
          <cell r="AU174">
            <v>5000000</v>
          </cell>
          <cell r="AW174">
            <v>5000000</v>
          </cell>
          <cell r="AZ174">
            <v>0</v>
          </cell>
          <cell r="BA174">
            <v>5000000</v>
          </cell>
          <cell r="BB174">
            <v>0</v>
          </cell>
          <cell r="BG174">
            <v>0</v>
          </cell>
          <cell r="BH174">
            <v>0</v>
          </cell>
          <cell r="BM174">
            <v>0</v>
          </cell>
          <cell r="BN174">
            <v>0</v>
          </cell>
          <cell r="BS174">
            <v>0</v>
          </cell>
          <cell r="BT174">
            <v>0</v>
          </cell>
          <cell r="BW174">
            <v>0</v>
          </cell>
        </row>
        <row r="175">
          <cell r="N175" t="str">
            <v>Chi nhánh VMEP (1)</v>
          </cell>
          <cell r="AW175">
            <v>0</v>
          </cell>
        </row>
        <row r="176">
          <cell r="L176" t="str">
            <v xml:space="preserve"> </v>
          </cell>
          <cell r="N176" t="str">
            <v>Chi nhánh Mabuchi Motor</v>
          </cell>
          <cell r="V176">
            <v>3</v>
          </cell>
          <cell r="AS176">
            <v>0</v>
          </cell>
          <cell r="AT176">
            <v>0</v>
          </cell>
          <cell r="AW176">
            <v>0</v>
          </cell>
          <cell r="AZ176">
            <v>0</v>
          </cell>
          <cell r="BA176">
            <v>0</v>
          </cell>
          <cell r="BB176">
            <v>0</v>
          </cell>
          <cell r="BC176">
            <v>300</v>
          </cell>
          <cell r="BD176">
            <v>300</v>
          </cell>
          <cell r="BM176">
            <v>0</v>
          </cell>
          <cell r="BN176">
            <v>0</v>
          </cell>
          <cell r="BS176">
            <v>0</v>
          </cell>
          <cell r="BT176">
            <v>0</v>
          </cell>
          <cell r="BW176">
            <v>0</v>
          </cell>
        </row>
        <row r="177">
          <cell r="N177" t="str">
            <v xml:space="preserve"> CỘNG - KCN AMATA </v>
          </cell>
          <cell r="P177">
            <v>2663428.2800000003</v>
          </cell>
          <cell r="Q177">
            <v>134243.76999999999</v>
          </cell>
          <cell r="AR177">
            <v>1139743099.7699997</v>
          </cell>
          <cell r="AS177">
            <v>3425887368.9299998</v>
          </cell>
          <cell r="AT177">
            <v>2667991491.7449999</v>
          </cell>
          <cell r="AU177">
            <v>13217775</v>
          </cell>
          <cell r="AV177">
            <v>83750000</v>
          </cell>
          <cell r="AW177">
            <v>96967775</v>
          </cell>
          <cell r="AX177">
            <v>28197238</v>
          </cell>
          <cell r="AY177">
            <v>117729909</v>
          </cell>
          <cell r="AZ177">
            <v>145927147</v>
          </cell>
          <cell r="BA177">
            <v>3522855143.9299998</v>
          </cell>
          <cell r="BB177">
            <v>2813918638.7449999</v>
          </cell>
          <cell r="BC177">
            <v>45603</v>
          </cell>
          <cell r="BD177">
            <v>45056</v>
          </cell>
          <cell r="BE177">
            <v>44635</v>
          </cell>
          <cell r="BF177">
            <v>44096</v>
          </cell>
          <cell r="BG177">
            <v>668</v>
          </cell>
          <cell r="BH177">
            <v>660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51</v>
          </cell>
          <cell r="CA177">
            <v>136</v>
          </cell>
          <cell r="CC177">
            <v>0</v>
          </cell>
          <cell r="CD177">
            <v>0</v>
          </cell>
        </row>
        <row r="178">
          <cell r="N178" t="str">
            <v xml:space="preserve"> KCN BIÊN HÒA I: </v>
          </cell>
        </row>
        <row r="179">
          <cell r="H179" t="str">
            <v>165/GP</v>
          </cell>
          <cell r="I179">
            <v>33291</v>
          </cell>
          <cell r="J179">
            <v>472043000321</v>
          </cell>
          <cell r="K179">
            <v>1034475278</v>
          </cell>
          <cell r="L179">
            <v>45765</v>
          </cell>
          <cell r="M179">
            <v>17</v>
          </cell>
          <cell r="N179" t="str">
            <v xml:space="preserve">Công ty Ajinomoto Việt Nam </v>
          </cell>
          <cell r="P179">
            <v>142850</v>
          </cell>
          <cell r="R179">
            <v>1</v>
          </cell>
          <cell r="AB179" t="str">
            <v>năm 1991</v>
          </cell>
          <cell r="AD179">
            <v>1</v>
          </cell>
          <cell r="AE179">
            <v>3</v>
          </cell>
          <cell r="AF179" t="str">
            <v xml:space="preserve">Sản xuất bột ngọt bằng phương pháp len men; bột nêm (bột nêm và bột nêm có hương vị); sản phẩm phụ (phân bón lỏng) với quy mô 245,833 m3/năm, tương đương 295.000 tấn sp/năm; sn phân bón rắn (50.000 tấn sp/năm); dấm ăn, nước sốt mayonnaise, chất phụ gia thực phẩm sử dụng dấm (26.000 tấn sp/năm), chất tạo ngọt năng lượng thấp, gia vị dạng lỏng,thực phẩm đông lạnh, cà phê, thức uống hòa tan; chất bổ dưỡng có chức amino acid dành cho người; Sản xuất chất bổ dưỡng có chứa amino acid dành cho động vật và nguyên liệu thức ăn chăn nuôi với quy mô 100.000 tấn/năm (thực hiện tại KCN Biên Hòa I, tp.Biên Hòa); mua bán hàng hóa tại VN để xuất khẩu; nhập khẩu hàng hóa vào VN để bán cho DN có chức năng phân phối những hàng hóa đó tại VN. Thực hiện quyền phân phối, sản xuất than cải tạo đất. chế biến, bảo quản thịt và các sp từ thịt
sản xuất nước sốt mayonnaise với quy mô 22.000 tấn sản phẩm/năm
</v>
          </cell>
          <cell r="AG179">
            <v>1079</v>
          </cell>
          <cell r="AH179">
            <v>10</v>
          </cell>
          <cell r="AI179" t="str">
            <v>AJINOMOTO CO., INC.</v>
          </cell>
          <cell r="AK179" t="str">
            <v xml:space="preserve"> Nhật Bản </v>
          </cell>
          <cell r="AL179">
            <v>3</v>
          </cell>
          <cell r="AM179" t="str">
            <v>Ông Hiroharu Motohashi</v>
          </cell>
          <cell r="AN179" t="str">
            <v>Nhật Bản</v>
          </cell>
          <cell r="AO179">
            <v>3</v>
          </cell>
          <cell r="AP179">
            <v>3</v>
          </cell>
          <cell r="AQ179" t="str">
            <v>BIÊN HÒA I, LONG THÀNH</v>
          </cell>
          <cell r="AR179">
            <v>50255495</v>
          </cell>
          <cell r="AS179">
            <v>70255495</v>
          </cell>
          <cell r="AT179">
            <v>70255495</v>
          </cell>
          <cell r="AV179">
            <v>0</v>
          </cell>
          <cell r="AW179">
            <v>0</v>
          </cell>
          <cell r="AY179">
            <v>0</v>
          </cell>
          <cell r="AZ179">
            <v>0</v>
          </cell>
          <cell r="BA179">
            <v>70255495</v>
          </cell>
          <cell r="BB179">
            <v>70255495</v>
          </cell>
          <cell r="BC179">
            <v>2397</v>
          </cell>
          <cell r="BD179">
            <v>2380</v>
          </cell>
          <cell r="BE179">
            <v>2397</v>
          </cell>
          <cell r="BF179">
            <v>2380</v>
          </cell>
          <cell r="BG179">
            <v>0</v>
          </cell>
          <cell r="BH179">
            <v>0</v>
          </cell>
          <cell r="BK179">
            <v>0</v>
          </cell>
          <cell r="BL179">
            <v>0</v>
          </cell>
          <cell r="BM179">
            <v>0</v>
          </cell>
          <cell r="BN179">
            <v>0</v>
          </cell>
          <cell r="BQ179">
            <v>0</v>
          </cell>
          <cell r="BR179">
            <v>0</v>
          </cell>
          <cell r="BS179">
            <v>0</v>
          </cell>
          <cell r="BT179">
            <v>0</v>
          </cell>
          <cell r="BV179">
            <v>0</v>
          </cell>
          <cell r="BW179">
            <v>0</v>
          </cell>
          <cell r="BZ179">
            <v>1</v>
          </cell>
          <cell r="CA179">
            <v>1</v>
          </cell>
          <cell r="CC179" t="str">
            <v xml:space="preserve">0251-3831289/384- </v>
          </cell>
          <cell r="CD179" t="str">
            <v>0251-831288</v>
          </cell>
          <cell r="CE179" t="str">
            <v>0707868524 MR HÂN</v>
          </cell>
          <cell r="CG179" t="str">
            <v>có chi nhánh tại Bà Rịa- Vũng Tàu</v>
          </cell>
        </row>
        <row r="180">
          <cell r="H180" t="str">
            <v>246A/GP</v>
          </cell>
          <cell r="I180">
            <v>33878</v>
          </cell>
          <cell r="J180">
            <v>472023000682</v>
          </cell>
          <cell r="L180">
            <v>40316</v>
          </cell>
          <cell r="N180" t="str">
            <v xml:space="preserve">Công ty TNHH sản xuất hàng mây gỗ Đồng Nai- Bochang </v>
          </cell>
          <cell r="P180">
            <v>14008</v>
          </cell>
          <cell r="R180">
            <v>1</v>
          </cell>
          <cell r="AE180">
            <v>3</v>
          </cell>
          <cell r="AF180" t="str">
            <v>Sx hàng gia dụng băng mây gỗ và các mặt hàng khăn bàn, khăn ăn, tạp dề, bao tay…bằng vải, nỉ, simili…các mặt hàng gia dụng bằng sắt, thép kết hợp với mây, gỗ, vải để xuất khẩu và tiêu thụ nội địa.Thực hiện quyền xuất nhập khẩu</v>
          </cell>
          <cell r="AG180">
            <v>1629</v>
          </cell>
          <cell r="AH180">
            <v>16</v>
          </cell>
          <cell r="AK180" t="str">
            <v xml:space="preserve"> Đài Loan </v>
          </cell>
          <cell r="AL180">
            <v>5</v>
          </cell>
          <cell r="AO180">
            <v>3</v>
          </cell>
          <cell r="AP180">
            <v>3</v>
          </cell>
          <cell r="AR180">
            <v>1540000</v>
          </cell>
          <cell r="AS180">
            <v>2300000</v>
          </cell>
          <cell r="AT180">
            <v>2300000</v>
          </cell>
          <cell r="AV180">
            <v>0</v>
          </cell>
          <cell r="AW180">
            <v>0</v>
          </cell>
          <cell r="AY180">
            <v>0</v>
          </cell>
          <cell r="AZ180">
            <v>0</v>
          </cell>
          <cell r="BA180">
            <v>2300000</v>
          </cell>
          <cell r="BB180">
            <v>2300000</v>
          </cell>
          <cell r="BC180">
            <v>216</v>
          </cell>
          <cell r="BD180">
            <v>212</v>
          </cell>
          <cell r="BE180">
            <v>216</v>
          </cell>
          <cell r="BF180">
            <v>212</v>
          </cell>
          <cell r="BG180">
            <v>0</v>
          </cell>
          <cell r="BH180">
            <v>0</v>
          </cell>
          <cell r="BK180">
            <v>0</v>
          </cell>
          <cell r="BL180">
            <v>0</v>
          </cell>
          <cell r="BM180">
            <v>0</v>
          </cell>
          <cell r="BN180">
            <v>0</v>
          </cell>
          <cell r="BQ180">
            <v>0</v>
          </cell>
          <cell r="BR180">
            <v>0</v>
          </cell>
          <cell r="BS180">
            <v>0</v>
          </cell>
          <cell r="BT180">
            <v>0</v>
          </cell>
          <cell r="BV180">
            <v>0</v>
          </cell>
          <cell r="BW180">
            <v>0</v>
          </cell>
          <cell r="BZ180">
            <v>1</v>
          </cell>
          <cell r="CA180">
            <v>1</v>
          </cell>
          <cell r="CC180" t="str">
            <v>0251-3836150/416</v>
          </cell>
          <cell r="CD180" t="str">
            <v>0251-836417</v>
          </cell>
          <cell r="CF180" t="str">
            <v>dnbcrwc417@hcm.vnn.vn</v>
          </cell>
        </row>
        <row r="181">
          <cell r="H181" t="str">
            <v>1264/GP</v>
          </cell>
          <cell r="I181">
            <v>34859</v>
          </cell>
          <cell r="J181">
            <v>472023000615</v>
          </cell>
          <cell r="L181">
            <v>41877</v>
          </cell>
          <cell r="N181" t="str">
            <v xml:space="preserve">Công ty Tôn Phương Nam </v>
          </cell>
          <cell r="P181">
            <v>29235</v>
          </cell>
          <cell r="R181">
            <v>1</v>
          </cell>
          <cell r="AB181" t="str">
            <v>01/05/1997 hoạt động</v>
          </cell>
          <cell r="AF181" t="str">
            <v>Sx tôn mạ màu</v>
          </cell>
          <cell r="AG181">
            <v>2599</v>
          </cell>
          <cell r="AH181">
            <v>25</v>
          </cell>
          <cell r="AK181" t="str">
            <v xml:space="preserve"> VN-Malaysia-Nhật Bản </v>
          </cell>
          <cell r="AL181">
            <v>3</v>
          </cell>
          <cell r="AM181" t="str">
            <v>Ông Loh Meng Kiat</v>
          </cell>
          <cell r="AN181" t="str">
            <v>Malaysia</v>
          </cell>
          <cell r="AO181">
            <v>2</v>
          </cell>
          <cell r="AP181">
            <v>2</v>
          </cell>
          <cell r="AQ181" t="str">
            <v>1 DỰ ÁN TẠI BH1, 1 DỰ ÁN TẠI NT2-NP</v>
          </cell>
          <cell r="AR181">
            <v>29670222</v>
          </cell>
          <cell r="AS181">
            <v>98900740</v>
          </cell>
          <cell r="AT181">
            <v>98900740</v>
          </cell>
          <cell r="AV181">
            <v>0</v>
          </cell>
          <cell r="AW181">
            <v>0</v>
          </cell>
          <cell r="AY181">
            <v>0</v>
          </cell>
          <cell r="AZ181">
            <v>0</v>
          </cell>
          <cell r="BA181">
            <v>98900740</v>
          </cell>
          <cell r="BB181">
            <v>98900740</v>
          </cell>
          <cell r="BC181">
            <v>342</v>
          </cell>
          <cell r="BD181">
            <v>341</v>
          </cell>
          <cell r="BE181">
            <v>342</v>
          </cell>
          <cell r="BF181">
            <v>341</v>
          </cell>
          <cell r="BG181">
            <v>0</v>
          </cell>
          <cell r="BH181">
            <v>0</v>
          </cell>
          <cell r="BK181">
            <v>0</v>
          </cell>
          <cell r="BL181">
            <v>0</v>
          </cell>
          <cell r="BM181">
            <v>0</v>
          </cell>
          <cell r="BN181">
            <v>0</v>
          </cell>
          <cell r="BQ181">
            <v>0</v>
          </cell>
          <cell r="BR181">
            <v>0</v>
          </cell>
          <cell r="BS181">
            <v>0</v>
          </cell>
          <cell r="BT181">
            <v>0</v>
          </cell>
          <cell r="BV181">
            <v>0</v>
          </cell>
          <cell r="BW181">
            <v>0</v>
          </cell>
          <cell r="BZ181">
            <v>1</v>
          </cell>
          <cell r="CA181">
            <v>1</v>
          </cell>
          <cell r="CC181" t="str">
            <v>0251-3836614</v>
          </cell>
          <cell r="CD181" t="str">
            <v>0251-836698</v>
          </cell>
          <cell r="CF181" t="str">
            <v>sonlh@tonphuongnam.com.vn</v>
          </cell>
        </row>
        <row r="182">
          <cell r="H182" t="str">
            <v>1685/GP</v>
          </cell>
          <cell r="I182">
            <v>35336</v>
          </cell>
          <cell r="J182">
            <v>472022000801</v>
          </cell>
          <cell r="L182">
            <v>42011</v>
          </cell>
          <cell r="N182" t="str">
            <v xml:space="preserve">Công ty TNHH Korea Express-Packsimex </v>
          </cell>
          <cell r="P182">
            <v>0</v>
          </cell>
          <cell r="Q182">
            <v>19136</v>
          </cell>
          <cell r="R182">
            <v>1</v>
          </cell>
          <cell r="T182" t="str">
            <v>chuyển sang DN Việt Nam</v>
          </cell>
          <cell r="V182">
            <v>7</v>
          </cell>
          <cell r="W182">
            <v>43830</v>
          </cell>
          <cell r="X182" t="str">
            <v>Công ty CP XNK SX gia công &amp; bao bì Packsimex</v>
          </cell>
          <cell r="Y182" t="str">
            <v>23 năm 06 tháng kể từ ngày 28/9/1996</v>
          </cell>
          <cell r="Z182">
            <v>43918</v>
          </cell>
          <cell r="AF182" t="str">
            <v>Sx nguyên vật liệu bao bì và bao bì xốp polyethylen</v>
          </cell>
          <cell r="AG182">
            <v>2220</v>
          </cell>
          <cell r="AH182">
            <v>22</v>
          </cell>
          <cell r="AK182" t="str">
            <v xml:space="preserve"> VN-Hàn Quốc </v>
          </cell>
          <cell r="AL182">
            <v>6</v>
          </cell>
          <cell r="AM182" t="str">
            <v>Ông Jeong Su Man</v>
          </cell>
          <cell r="AN182" t="str">
            <v>Hàn Quốc</v>
          </cell>
          <cell r="AO182">
            <v>2</v>
          </cell>
          <cell r="AP182">
            <v>2</v>
          </cell>
          <cell r="AR182">
            <v>1100000</v>
          </cell>
          <cell r="AS182">
            <v>1300000</v>
          </cell>
          <cell r="AT182">
            <v>1300000</v>
          </cell>
          <cell r="AV182">
            <v>0</v>
          </cell>
          <cell r="AW182">
            <v>0</v>
          </cell>
          <cell r="AY182">
            <v>0</v>
          </cell>
          <cell r="AZ182">
            <v>0</v>
          </cell>
          <cell r="BA182">
            <v>1300000</v>
          </cell>
          <cell r="BB182">
            <v>1300000</v>
          </cell>
          <cell r="BC182">
            <v>125</v>
          </cell>
          <cell r="BD182">
            <v>125</v>
          </cell>
          <cell r="BE182">
            <v>125</v>
          </cell>
          <cell r="BF182">
            <v>125</v>
          </cell>
          <cell r="BG182">
            <v>0</v>
          </cell>
          <cell r="BH182">
            <v>0</v>
          </cell>
          <cell r="BK182">
            <v>0</v>
          </cell>
          <cell r="BL182">
            <v>0</v>
          </cell>
          <cell r="BM182">
            <v>0</v>
          </cell>
          <cell r="BN182">
            <v>0</v>
          </cell>
          <cell r="BQ182">
            <v>0</v>
          </cell>
          <cell r="BR182">
            <v>0</v>
          </cell>
          <cell r="BS182">
            <v>0</v>
          </cell>
          <cell r="BT182">
            <v>0</v>
          </cell>
          <cell r="BV182">
            <v>0</v>
          </cell>
          <cell r="BW182">
            <v>0</v>
          </cell>
          <cell r="CA182">
            <v>1</v>
          </cell>
          <cell r="CC182" t="str">
            <v>0251-3834398</v>
          </cell>
          <cell r="CD182" t="str">
            <v>0251-836338</v>
          </cell>
          <cell r="CG182" t="str">
            <v>gia hạn thời gian hoạt động đến 31/12/2019</v>
          </cell>
        </row>
        <row r="183">
          <cell r="H183" t="str">
            <v>114/GP-KCN-ĐN</v>
          </cell>
          <cell r="I183">
            <v>37291</v>
          </cell>
          <cell r="J183">
            <v>472043000165</v>
          </cell>
          <cell r="K183">
            <v>8732331765</v>
          </cell>
          <cell r="L183" t="str">
            <v>28/3/2017</v>
          </cell>
          <cell r="M183">
            <v>5</v>
          </cell>
          <cell r="N183" t="str">
            <v xml:space="preserve">Công ty TNHH DongIl Engineering Việt Nam </v>
          </cell>
          <cell r="P183">
            <v>0</v>
          </cell>
          <cell r="Q183">
            <v>18079</v>
          </cell>
          <cell r="R183">
            <v>1</v>
          </cell>
          <cell r="V183">
            <v>7</v>
          </cell>
          <cell r="W183" t="str">
            <v>Không ghi thời hạn</v>
          </cell>
          <cell r="X183" t="str">
            <v>Thuê củaCông ty TNHH SX&amp;TM Vật liệu XD Hoàng Phúc với diện tích: 11.078,5 m2; Thuê lại kho bãi củaCông ty CP Thép BH (Vicasa) diện tích: 7.000 m2.</v>
          </cell>
          <cell r="AB183" t="str">
            <v>06/2002 hoạt động</v>
          </cell>
          <cell r="AF183" t="str">
            <v xml:space="preserve">Sản xuất các loại mảnh gốm định hình rãnh hàn dùng trong công nghệ hàn kim loại với quy mô 9.500.000 sản phẩm/năm.
- Sản xuất các miếng đá mài dùng trong công nghệ mài sắt với quy mô 2.400.000 sản phẩm/năm
</v>
          </cell>
          <cell r="AG183">
            <v>2393</v>
          </cell>
          <cell r="AH183">
            <v>23</v>
          </cell>
          <cell r="AK183" t="str">
            <v xml:space="preserve"> Hàn Quốc </v>
          </cell>
          <cell r="AL183">
            <v>6</v>
          </cell>
          <cell r="AO183">
            <v>3</v>
          </cell>
          <cell r="AP183">
            <v>3</v>
          </cell>
          <cell r="AR183">
            <v>470000</v>
          </cell>
          <cell r="AS183">
            <v>1500000</v>
          </cell>
          <cell r="AT183">
            <v>1500000</v>
          </cell>
          <cell r="AV183">
            <v>0</v>
          </cell>
          <cell r="AW183">
            <v>0</v>
          </cell>
          <cell r="AY183">
            <v>0</v>
          </cell>
          <cell r="AZ183">
            <v>0</v>
          </cell>
          <cell r="BA183">
            <v>1500000</v>
          </cell>
          <cell r="BB183">
            <v>1500000</v>
          </cell>
          <cell r="BC183">
            <v>104</v>
          </cell>
          <cell r="BD183">
            <v>102</v>
          </cell>
          <cell r="BE183">
            <v>104</v>
          </cell>
          <cell r="BF183">
            <v>102</v>
          </cell>
          <cell r="BG183">
            <v>0</v>
          </cell>
          <cell r="BH183">
            <v>0</v>
          </cell>
          <cell r="BK183">
            <v>0</v>
          </cell>
          <cell r="BL183">
            <v>0</v>
          </cell>
          <cell r="BM183">
            <v>0</v>
          </cell>
          <cell r="BN183">
            <v>0</v>
          </cell>
          <cell r="BQ183">
            <v>0</v>
          </cell>
          <cell r="BR183">
            <v>0</v>
          </cell>
          <cell r="BS183">
            <v>0</v>
          </cell>
          <cell r="BT183">
            <v>0</v>
          </cell>
          <cell r="BV183">
            <v>0</v>
          </cell>
          <cell r="BW183">
            <v>0</v>
          </cell>
          <cell r="BZ183">
            <v>1</v>
          </cell>
          <cell r="CA183">
            <v>1</v>
          </cell>
          <cell r="CC183" t="str">
            <v>0251-3831857/3831675</v>
          </cell>
          <cell r="CD183" t="str">
            <v>0251-3832546</v>
          </cell>
          <cell r="CF183" t="str">
            <v>0909793205@yahoo.com</v>
          </cell>
        </row>
        <row r="184">
          <cell r="H184" t="str">
            <v>348/GP-KCN-ĐN</v>
          </cell>
          <cell r="I184">
            <v>38376</v>
          </cell>
          <cell r="J184">
            <v>472043000718</v>
          </cell>
          <cell r="L184">
            <v>41820</v>
          </cell>
          <cell r="N184" t="str">
            <v xml:space="preserve">Công ty TNHH giặt mài Texma Vina </v>
          </cell>
          <cell r="O184" t="str">
            <v xml:space="preserve">( tên cũ làCông ty TNHH giặt mài Civic)  </v>
          </cell>
          <cell r="P184">
            <v>3615</v>
          </cell>
          <cell r="R184">
            <v>4</v>
          </cell>
          <cell r="T184" t="str">
            <v>Theo BCTC: Ngưng sản xuất, đang choCông ty Lâm Kim Hải thuê toàn bộ nhà xưởng đến 31/12/2016</v>
          </cell>
          <cell r="V184">
            <v>6</v>
          </cell>
          <cell r="W184">
            <v>42916</v>
          </cell>
          <cell r="AF184" t="str">
            <v>Giặt mài các sản phẩm may mặc; cho thuê nhà xưởng dôi dư với diện tích 1.000 m2 trong thời hạn 3 năm kể từ 30/6/2014</v>
          </cell>
          <cell r="AG184">
            <v>9620</v>
          </cell>
          <cell r="AH184">
            <v>96</v>
          </cell>
          <cell r="AK184" t="str">
            <v xml:space="preserve"> Cayman Island-Đài Loan </v>
          </cell>
          <cell r="AL184">
            <v>34</v>
          </cell>
          <cell r="AM184" t="str">
            <v>Ông Liang, Sung-Hsieh</v>
          </cell>
          <cell r="AN184" t="str">
            <v>Đài Loan</v>
          </cell>
          <cell r="AO184">
            <v>3</v>
          </cell>
          <cell r="AP184">
            <v>3</v>
          </cell>
          <cell r="AR184">
            <v>800000</v>
          </cell>
          <cell r="AS184">
            <v>800000</v>
          </cell>
          <cell r="AT184">
            <v>800000</v>
          </cell>
          <cell r="AV184">
            <v>0</v>
          </cell>
          <cell r="AW184">
            <v>0</v>
          </cell>
          <cell r="AY184">
            <v>0</v>
          </cell>
          <cell r="AZ184">
            <v>0</v>
          </cell>
          <cell r="BA184">
            <v>800000</v>
          </cell>
          <cell r="BB184">
            <v>800000</v>
          </cell>
          <cell r="BE184">
            <v>0</v>
          </cell>
          <cell r="BF184">
            <v>0</v>
          </cell>
          <cell r="BG184">
            <v>0</v>
          </cell>
          <cell r="BH184">
            <v>0</v>
          </cell>
          <cell r="BK184">
            <v>0</v>
          </cell>
          <cell r="BL184">
            <v>0</v>
          </cell>
          <cell r="BM184">
            <v>0</v>
          </cell>
          <cell r="BN184">
            <v>0</v>
          </cell>
          <cell r="BQ184">
            <v>0</v>
          </cell>
          <cell r="BR184">
            <v>0</v>
          </cell>
          <cell r="BS184">
            <v>0</v>
          </cell>
          <cell r="BT184">
            <v>0</v>
          </cell>
          <cell r="BV184">
            <v>0</v>
          </cell>
          <cell r="BW184">
            <v>0</v>
          </cell>
          <cell r="CA184">
            <v>1</v>
          </cell>
          <cell r="CC184" t="str">
            <v>0251-2603555</v>
          </cell>
          <cell r="CD184" t="str">
            <v>0251-3836470</v>
          </cell>
          <cell r="CG184" t="str">
            <v>Bắt đầu tạm ngưng từ tháng 02/2012, đề nghị tiếp tục  ngưng hoạt động đến hết 2013 theo công văn số 379C ngày 11/01/2013, đã có văn bản đề nghị tiếp tục gia hạn ngưng hoạt động năm 2014</v>
          </cell>
        </row>
        <row r="185">
          <cell r="H185">
            <v>472033001056</v>
          </cell>
          <cell r="I185">
            <v>41563</v>
          </cell>
          <cell r="K185">
            <v>4306101872</v>
          </cell>
          <cell r="L185">
            <v>42888</v>
          </cell>
          <cell r="M185">
            <v>6</v>
          </cell>
          <cell r="N185" t="str">
            <v xml:space="preserve">Công ty CP Texpia </v>
          </cell>
          <cell r="O185" t="str">
            <v>( trước đây làCông ty CP Intermaru Vina)</v>
          </cell>
          <cell r="P185">
            <v>0</v>
          </cell>
          <cell r="R185">
            <v>4</v>
          </cell>
          <cell r="T185" t="str">
            <v>Theo BCTC 2018: Biên bản họp Đại hội cổ đông bất  thường:Công ty đã bán toàn bộ dự án sx choCông ty CP Everpia, sau đó tiến hành giải thểCông ty (Công ty Everpia mua lại tất cả quyền &amp; nghĩa vụ, đồng thời tiếp nhận lao động củaCông ty). Tại ngày lập BCTC,Công ty đang trong quá trình hoàn thiện các thủ tục pháp lý để chấm dứt dự án</v>
          </cell>
          <cell r="V185">
            <v>7</v>
          </cell>
          <cell r="W185">
            <v>43234</v>
          </cell>
          <cell r="X185" t="str">
            <v xml:space="preserve">Công ty CP Everpia </v>
          </cell>
          <cell r="AB185" t="str">
            <v>tháng 03/2014</v>
          </cell>
          <cell r="AF185" t="str">
            <v>Sản xuất và gia công các loại khăn; sản xuất, gia công dệt vải may khăn</v>
          </cell>
          <cell r="AG185">
            <v>1329</v>
          </cell>
          <cell r="AH185">
            <v>13</v>
          </cell>
          <cell r="AI185" t="str">
            <v>Bà JUNG MIDUK;
Công ty CP Everpia;
Ông KIM BYUNG JOO</v>
          </cell>
          <cell r="AK185" t="str">
            <v>Hàn Quốc</v>
          </cell>
          <cell r="AL185">
            <v>6</v>
          </cell>
          <cell r="AM185" t="str">
            <v>Ông Tae Woong Eom - TGĐ</v>
          </cell>
          <cell r="AN185" t="str">
            <v>Hàn Quốc</v>
          </cell>
          <cell r="AO185">
            <v>3</v>
          </cell>
          <cell r="AP185">
            <v>3</v>
          </cell>
          <cell r="AR185">
            <v>1250000</v>
          </cell>
          <cell r="AS185">
            <v>1300000</v>
          </cell>
          <cell r="AT185">
            <v>1300000</v>
          </cell>
          <cell r="AV185">
            <v>0</v>
          </cell>
          <cell r="AW185">
            <v>0</v>
          </cell>
          <cell r="AY185">
            <v>0</v>
          </cell>
          <cell r="AZ185">
            <v>0</v>
          </cell>
          <cell r="BA185">
            <v>1300000</v>
          </cell>
          <cell r="BB185">
            <v>1300000</v>
          </cell>
          <cell r="BE185">
            <v>0</v>
          </cell>
          <cell r="BF185">
            <v>0</v>
          </cell>
          <cell r="BG185">
            <v>0</v>
          </cell>
          <cell r="BH185">
            <v>0</v>
          </cell>
          <cell r="BK185">
            <v>0</v>
          </cell>
          <cell r="BL185">
            <v>0</v>
          </cell>
          <cell r="BM185">
            <v>0</v>
          </cell>
          <cell r="BN185">
            <v>0</v>
          </cell>
          <cell r="BQ185">
            <v>0</v>
          </cell>
          <cell r="BR185">
            <v>0</v>
          </cell>
          <cell r="BS185">
            <v>0</v>
          </cell>
          <cell r="BT185">
            <v>0</v>
          </cell>
          <cell r="BV185">
            <v>0</v>
          </cell>
          <cell r="BW185">
            <v>0</v>
          </cell>
          <cell r="CC185" t="str">
            <v xml:space="preserve">0251-3839624/ </v>
          </cell>
          <cell r="CD185" t="str">
            <v>0251-3839628</v>
          </cell>
          <cell r="CE185" t="str">
            <v>01265278779 (C Tiên)</v>
          </cell>
          <cell r="CG185" t="str">
            <v>đã chuyển sang thuê củaCông ty Everpia tại KCN Biên Hòa I, vẫn đang thuê VP củaCông ty Khải Toàn đến hết năm 2016</v>
          </cell>
        </row>
        <row r="186">
          <cell r="H186">
            <v>6558802814</v>
          </cell>
          <cell r="I186">
            <v>45376</v>
          </cell>
          <cell r="N186" t="str">
            <v>DỰ ÁN CÔNG TY TNHH FICT VIỆT NAM</v>
          </cell>
          <cell r="Q186">
            <v>242</v>
          </cell>
          <cell r="R186">
            <v>1</v>
          </cell>
          <cell r="V186">
            <v>7</v>
          </cell>
          <cell r="W186">
            <v>46471</v>
          </cell>
          <cell r="X186" t="str">
            <v>Tòa nhà Sonadezi - Công ty CP Sonadezi Giang Điền</v>
          </cell>
          <cell r="AF186" t="str">
            <v>Thiết kế mạch in điện tử</v>
          </cell>
          <cell r="AG186">
            <v>7410</v>
          </cell>
          <cell r="AH186">
            <v>74</v>
          </cell>
          <cell r="AI186" t="str">
            <v>FICT LIMITED</v>
          </cell>
          <cell r="AJ186" t="str">
            <v>36, Oaza Kitaowaribe, Nagano-Shi, Nagano, Japan.</v>
          </cell>
          <cell r="AK186" t="str">
            <v>Nhật Bản</v>
          </cell>
          <cell r="AL186">
            <v>3</v>
          </cell>
          <cell r="AO186">
            <v>3</v>
          </cell>
          <cell r="AP186">
            <v>3</v>
          </cell>
          <cell r="AR186">
            <v>300000</v>
          </cell>
          <cell r="AS186">
            <v>300000</v>
          </cell>
          <cell r="AT186">
            <v>0</v>
          </cell>
          <cell r="AV186">
            <v>0</v>
          </cell>
          <cell r="AW186">
            <v>0</v>
          </cell>
          <cell r="AX186">
            <v>300000</v>
          </cell>
          <cell r="AY186">
            <v>0</v>
          </cell>
          <cell r="AZ186">
            <v>300000</v>
          </cell>
          <cell r="BA186">
            <v>300000</v>
          </cell>
          <cell r="BB186">
            <v>300000</v>
          </cell>
          <cell r="BC186">
            <v>31</v>
          </cell>
          <cell r="BD186">
            <v>31</v>
          </cell>
          <cell r="BE186">
            <v>0</v>
          </cell>
          <cell r="BF186">
            <v>0</v>
          </cell>
          <cell r="BG186">
            <v>31</v>
          </cell>
          <cell r="BH186">
            <v>31</v>
          </cell>
          <cell r="BK186">
            <v>0</v>
          </cell>
          <cell r="BL186">
            <v>0</v>
          </cell>
          <cell r="BM186">
            <v>0</v>
          </cell>
          <cell r="BN186">
            <v>0</v>
          </cell>
          <cell r="BQ186">
            <v>0</v>
          </cell>
          <cell r="BR186">
            <v>0</v>
          </cell>
          <cell r="BS186">
            <v>0</v>
          </cell>
          <cell r="BT186">
            <v>0</v>
          </cell>
          <cell r="BV186">
            <v>0</v>
          </cell>
          <cell r="BW186">
            <v>0</v>
          </cell>
        </row>
        <row r="187">
          <cell r="L187" t="str">
            <v xml:space="preserve"> </v>
          </cell>
          <cell r="N187" t="str">
            <v>Chi nhánhCông ty TNHH Sợi DSCM Việt Nam</v>
          </cell>
          <cell r="AS187">
            <v>0</v>
          </cell>
          <cell r="AT187">
            <v>0</v>
          </cell>
          <cell r="AW187">
            <v>0</v>
          </cell>
          <cell r="AZ187">
            <v>0</v>
          </cell>
          <cell r="BA187">
            <v>0</v>
          </cell>
          <cell r="BB187">
            <v>0</v>
          </cell>
          <cell r="BM187">
            <v>0</v>
          </cell>
          <cell r="BN187">
            <v>0</v>
          </cell>
          <cell r="BS187">
            <v>0</v>
          </cell>
          <cell r="BT187">
            <v>0</v>
          </cell>
          <cell r="BW187">
            <v>0</v>
          </cell>
        </row>
        <row r="188">
          <cell r="L188" t="str">
            <v xml:space="preserve"> </v>
          </cell>
          <cell r="N188" t="str">
            <v xml:space="preserve">Công ty TNHH Hitech Co (R7) (1) </v>
          </cell>
          <cell r="AS188">
            <v>0</v>
          </cell>
          <cell r="AT188">
            <v>0</v>
          </cell>
          <cell r="AW188">
            <v>0</v>
          </cell>
          <cell r="AZ188">
            <v>0</v>
          </cell>
          <cell r="BA188">
            <v>0</v>
          </cell>
          <cell r="BB188">
            <v>0</v>
          </cell>
          <cell r="BM188">
            <v>0</v>
          </cell>
          <cell r="BN188">
            <v>0</v>
          </cell>
          <cell r="BS188">
            <v>0</v>
          </cell>
          <cell r="BT188">
            <v>0</v>
          </cell>
          <cell r="BW188">
            <v>0</v>
          </cell>
        </row>
        <row r="189">
          <cell r="L189" t="str">
            <v xml:space="preserve"> </v>
          </cell>
          <cell r="AS189">
            <v>0</v>
          </cell>
          <cell r="AT189">
            <v>0</v>
          </cell>
          <cell r="AW189">
            <v>0</v>
          </cell>
          <cell r="AZ189">
            <v>0</v>
          </cell>
          <cell r="BA189">
            <v>0</v>
          </cell>
          <cell r="BB189">
            <v>0</v>
          </cell>
          <cell r="BM189">
            <v>0</v>
          </cell>
          <cell r="BN189">
            <v>0</v>
          </cell>
          <cell r="BS189">
            <v>0</v>
          </cell>
          <cell r="BT189">
            <v>0</v>
          </cell>
          <cell r="BW189">
            <v>0</v>
          </cell>
        </row>
        <row r="190">
          <cell r="L190" t="str">
            <v xml:space="preserve"> </v>
          </cell>
          <cell r="AS190">
            <v>0</v>
          </cell>
          <cell r="AT190">
            <v>0</v>
          </cell>
          <cell r="AW190">
            <v>0</v>
          </cell>
          <cell r="AZ190">
            <v>0</v>
          </cell>
          <cell r="BA190">
            <v>0</v>
          </cell>
          <cell r="BB190">
            <v>0</v>
          </cell>
          <cell r="BM190">
            <v>0</v>
          </cell>
          <cell r="BN190">
            <v>0</v>
          </cell>
          <cell r="BS190">
            <v>0</v>
          </cell>
          <cell r="BT190">
            <v>0</v>
          </cell>
          <cell r="BW190">
            <v>0</v>
          </cell>
        </row>
        <row r="191">
          <cell r="L191" t="str">
            <v xml:space="preserve"> </v>
          </cell>
          <cell r="AS191">
            <v>0</v>
          </cell>
          <cell r="AT191">
            <v>0</v>
          </cell>
          <cell r="AW191">
            <v>0</v>
          </cell>
          <cell r="AZ191">
            <v>0</v>
          </cell>
          <cell r="BA191">
            <v>0</v>
          </cell>
          <cell r="BB191">
            <v>0</v>
          </cell>
          <cell r="BM191">
            <v>0</v>
          </cell>
          <cell r="BN191">
            <v>0</v>
          </cell>
          <cell r="BS191">
            <v>0</v>
          </cell>
          <cell r="BT191">
            <v>0</v>
          </cell>
          <cell r="BW191">
            <v>0</v>
          </cell>
        </row>
        <row r="192">
          <cell r="L192" t="str">
            <v xml:space="preserve"> </v>
          </cell>
          <cell r="AS192">
            <v>0</v>
          </cell>
          <cell r="AT192">
            <v>0</v>
          </cell>
          <cell r="AW192">
            <v>0</v>
          </cell>
          <cell r="AZ192">
            <v>0</v>
          </cell>
          <cell r="BA192">
            <v>0</v>
          </cell>
          <cell r="BB192">
            <v>0</v>
          </cell>
          <cell r="BM192">
            <v>0</v>
          </cell>
          <cell r="BN192">
            <v>0</v>
          </cell>
          <cell r="BS192">
            <v>0</v>
          </cell>
          <cell r="BT192">
            <v>0</v>
          </cell>
          <cell r="BW192">
            <v>0</v>
          </cell>
        </row>
        <row r="193">
          <cell r="L193" t="str">
            <v xml:space="preserve"> </v>
          </cell>
          <cell r="AS193">
            <v>0</v>
          </cell>
          <cell r="AT193">
            <v>0</v>
          </cell>
          <cell r="AW193">
            <v>0</v>
          </cell>
          <cell r="AZ193">
            <v>0</v>
          </cell>
          <cell r="BA193">
            <v>0</v>
          </cell>
          <cell r="BB193">
            <v>0</v>
          </cell>
          <cell r="BM193">
            <v>0</v>
          </cell>
          <cell r="BN193">
            <v>0</v>
          </cell>
          <cell r="BS193">
            <v>0</v>
          </cell>
          <cell r="BT193">
            <v>0</v>
          </cell>
          <cell r="BW193">
            <v>0</v>
          </cell>
        </row>
        <row r="194">
          <cell r="L194" t="str">
            <v xml:space="preserve"> </v>
          </cell>
          <cell r="AS194">
            <v>0</v>
          </cell>
          <cell r="AT194">
            <v>0</v>
          </cell>
          <cell r="AW194">
            <v>0</v>
          </cell>
          <cell r="AZ194">
            <v>0</v>
          </cell>
          <cell r="BA194">
            <v>0</v>
          </cell>
          <cell r="BB194">
            <v>0</v>
          </cell>
          <cell r="BM194">
            <v>0</v>
          </cell>
          <cell r="BN194">
            <v>0</v>
          </cell>
          <cell r="BS194">
            <v>0</v>
          </cell>
          <cell r="BT194">
            <v>0</v>
          </cell>
          <cell r="BW194">
            <v>0</v>
          </cell>
        </row>
        <row r="195">
          <cell r="N195" t="str">
            <v xml:space="preserve"> CỘNG - KCN BIÊN HÒA I </v>
          </cell>
          <cell r="P195">
            <v>189708</v>
          </cell>
          <cell r="Q195">
            <v>37457</v>
          </cell>
          <cell r="AR195">
            <v>85385717</v>
          </cell>
          <cell r="AS195">
            <v>176656235</v>
          </cell>
          <cell r="AT195">
            <v>176356235</v>
          </cell>
          <cell r="AU195">
            <v>0</v>
          </cell>
          <cell r="AV195">
            <v>0</v>
          </cell>
          <cell r="AW195">
            <v>0</v>
          </cell>
          <cell r="AX195">
            <v>300000</v>
          </cell>
          <cell r="AY195">
            <v>0</v>
          </cell>
          <cell r="AZ195">
            <v>300000</v>
          </cell>
          <cell r="BA195">
            <v>176656235</v>
          </cell>
          <cell r="BB195">
            <v>176656235</v>
          </cell>
          <cell r="BC195">
            <v>3215</v>
          </cell>
          <cell r="BD195">
            <v>3191</v>
          </cell>
          <cell r="BE195">
            <v>3184</v>
          </cell>
          <cell r="BF195">
            <v>3160</v>
          </cell>
          <cell r="BG195">
            <v>31</v>
          </cell>
          <cell r="BH195">
            <v>31</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4</v>
          </cell>
          <cell r="CA195">
            <v>6</v>
          </cell>
        </row>
        <row r="196">
          <cell r="N196" t="str">
            <v xml:space="preserve"> KCN BIÊN HÒA II: </v>
          </cell>
        </row>
        <row r="197">
          <cell r="H197" t="str">
            <v>414/GP</v>
          </cell>
          <cell r="I197">
            <v>33854</v>
          </cell>
          <cell r="J197">
            <v>472033000584</v>
          </cell>
          <cell r="K197">
            <v>9830011883</v>
          </cell>
          <cell r="L197">
            <v>42893</v>
          </cell>
          <cell r="M197">
            <v>7</v>
          </cell>
          <cell r="N197" t="str">
            <v xml:space="preserve">Công ty CP dây &amp; cáp điện Taya Việt Nam </v>
          </cell>
          <cell r="P197">
            <v>56890</v>
          </cell>
          <cell r="R197">
            <v>1</v>
          </cell>
          <cell r="AD197">
            <v>1</v>
          </cell>
          <cell r="AE197">
            <v>3</v>
          </cell>
          <cell r="AF197" t="str">
            <v>Sản xuất các loại dây điện, dây điện từ, dây thông tin, dây đồng không bọc; sản xuất các loại cáp điện thường, cápđiện cao thế, cáp thông tin; sản xuất động cơ và máy bơm nước; thi công xây lắp công trình điện; thực hiện quyền xuất khẩu, nhập khẩu và phân phối bán lẻ. Sản xuất linh kiện, thiết bị, phụ tùng dùng cho ngành điện; Thi công xây lắp các công trình dân dụng và công nghiệp; Bổ sung mục tiêu cho thuê nhà xưởng cho chi nhánh Hải Dương</v>
          </cell>
          <cell r="AG197">
            <v>2732</v>
          </cell>
          <cell r="AH197">
            <v>27</v>
          </cell>
          <cell r="AI197" t="str">
            <v>Tây Viet Nam (Cayman) Holding Ltd</v>
          </cell>
          <cell r="AK197" t="str">
            <v>Camay Islands</v>
          </cell>
          <cell r="AL197">
            <v>34</v>
          </cell>
          <cell r="AO197">
            <v>3</v>
          </cell>
          <cell r="AP197">
            <v>3</v>
          </cell>
          <cell r="AR197" t="str">
            <v>306,899,450,000 đồng</v>
          </cell>
          <cell r="AS197">
            <v>21444240</v>
          </cell>
          <cell r="AT197">
            <v>21444240</v>
          </cell>
          <cell r="AV197">
            <v>0</v>
          </cell>
          <cell r="AW197">
            <v>0</v>
          </cell>
          <cell r="AY197">
            <v>0</v>
          </cell>
          <cell r="AZ197">
            <v>0</v>
          </cell>
          <cell r="BA197">
            <v>21444240</v>
          </cell>
          <cell r="BB197">
            <v>21444240</v>
          </cell>
          <cell r="BC197">
            <v>232</v>
          </cell>
          <cell r="BD197">
            <v>225</v>
          </cell>
          <cell r="BE197">
            <v>232</v>
          </cell>
          <cell r="BF197">
            <v>225</v>
          </cell>
          <cell r="BG197">
            <v>0</v>
          </cell>
          <cell r="BH197">
            <v>0</v>
          </cell>
          <cell r="BK197">
            <v>0</v>
          </cell>
          <cell r="BL197">
            <v>0</v>
          </cell>
          <cell r="BM197">
            <v>0</v>
          </cell>
          <cell r="BN197">
            <v>0</v>
          </cell>
          <cell r="BQ197">
            <v>0</v>
          </cell>
          <cell r="BR197">
            <v>0</v>
          </cell>
          <cell r="BS197">
            <v>0</v>
          </cell>
          <cell r="BT197">
            <v>0</v>
          </cell>
          <cell r="BV197">
            <v>0</v>
          </cell>
          <cell r="BW197">
            <v>0</v>
          </cell>
          <cell r="BZ197">
            <v>1</v>
          </cell>
          <cell r="CA197">
            <v>1</v>
          </cell>
          <cell r="CC197" t="str">
            <v>0251-3836361-4</v>
          </cell>
          <cell r="CD197" t="str">
            <v>0251-836388</v>
          </cell>
          <cell r="CE197" t="str">
            <v>0948 255598</v>
          </cell>
          <cell r="CF197" t="str">
            <v>thumyli@mail.taya.com.tw</v>
          </cell>
        </row>
        <row r="198">
          <cell r="H198" t="str">
            <v>438/GP</v>
          </cell>
          <cell r="I198">
            <v>33891</v>
          </cell>
          <cell r="J198" t="str">
            <v>438/GCNĐNC5/47/2</v>
          </cell>
          <cell r="K198">
            <v>5436280001</v>
          </cell>
          <cell r="L198">
            <v>43388</v>
          </cell>
          <cell r="M198">
            <v>19</v>
          </cell>
          <cell r="N198" t="str">
            <v xml:space="preserve">Công ty TNHH Epic Designers (Viet Nam) </v>
          </cell>
          <cell r="P198">
            <v>10012</v>
          </cell>
          <cell r="R198">
            <v>4</v>
          </cell>
          <cell r="T198" t="str">
            <v>ngưng hoạt động từ 01/3/2022 đến 28/02/2023</v>
          </cell>
          <cell r="AF198" t="str">
            <v>Sx hàng may mặc xuất khẩu</v>
          </cell>
          <cell r="AG198">
            <v>1410</v>
          </cell>
          <cell r="AH198">
            <v>14</v>
          </cell>
          <cell r="AK198" t="str">
            <v xml:space="preserve"> Trung Quốc (Hồng Kong) </v>
          </cell>
          <cell r="AL198">
            <v>16</v>
          </cell>
          <cell r="AM198" t="str">
            <v>Ông Narasinha  Narasinha Kesara Bandaralage Saman Indika</v>
          </cell>
          <cell r="AN198" t="str">
            <v>Srilanka</v>
          </cell>
          <cell r="AO198">
            <v>3</v>
          </cell>
          <cell r="AP198">
            <v>3</v>
          </cell>
          <cell r="AR198">
            <v>4310280</v>
          </cell>
          <cell r="AS198">
            <v>6500000</v>
          </cell>
          <cell r="AT198">
            <v>6500000</v>
          </cell>
          <cell r="AV198">
            <v>0</v>
          </cell>
          <cell r="AW198">
            <v>0</v>
          </cell>
          <cell r="AY198">
            <v>0</v>
          </cell>
          <cell r="AZ198">
            <v>0</v>
          </cell>
          <cell r="BA198">
            <v>6500000</v>
          </cell>
          <cell r="BB198">
            <v>6500000</v>
          </cell>
          <cell r="BC198">
            <v>34</v>
          </cell>
          <cell r="BD198">
            <v>32</v>
          </cell>
          <cell r="BE198">
            <v>34</v>
          </cell>
          <cell r="BF198">
            <v>32</v>
          </cell>
          <cell r="BG198">
            <v>0</v>
          </cell>
          <cell r="BH198">
            <v>0</v>
          </cell>
          <cell r="BK198">
            <v>0</v>
          </cell>
          <cell r="BL198">
            <v>0</v>
          </cell>
          <cell r="BM198">
            <v>0</v>
          </cell>
          <cell r="BN198">
            <v>0</v>
          </cell>
          <cell r="BQ198">
            <v>0</v>
          </cell>
          <cell r="BR198">
            <v>0</v>
          </cell>
          <cell r="BS198">
            <v>0</v>
          </cell>
          <cell r="BT198">
            <v>0</v>
          </cell>
          <cell r="BV198">
            <v>0</v>
          </cell>
          <cell r="BW198">
            <v>0</v>
          </cell>
          <cell r="CC198" t="str">
            <v>0251-8872083</v>
          </cell>
          <cell r="CD198" t="str">
            <v>0251-3897712</v>
          </cell>
          <cell r="CG198" t="str">
            <v>Trụ sở chính tại Phường Tân Hiệp, Biên Hòa, Đồng Nai (Cụm may mặc Tân Hiệp)</v>
          </cell>
        </row>
        <row r="199">
          <cell r="H199" t="str">
            <v>482/GP</v>
          </cell>
          <cell r="I199">
            <v>33950</v>
          </cell>
          <cell r="J199">
            <v>472043000463</v>
          </cell>
          <cell r="K199" t="str">
            <v>9853255457/ 7615112544</v>
          </cell>
          <cell r="L199">
            <v>45195</v>
          </cell>
          <cell r="M199">
            <v>7</v>
          </cell>
          <cell r="N199" t="str">
            <v xml:space="preserve">Công ty TNHH Bultel International (Việt Nam) </v>
          </cell>
          <cell r="P199">
            <v>5625</v>
          </cell>
          <cell r="R199">
            <v>4</v>
          </cell>
          <cell r="T199" t="str">
            <v>đang ngưng do k có đơn hàng</v>
          </cell>
          <cell r="AB199" t="str">
            <v>tháng 11/1993</v>
          </cell>
          <cell r="AF199" t="str">
            <v>Sản xuất các sản phẩm may mặc; in các loại tem, nhãn phục vụ sản xuất hàng hóa choCông ty TNHH Bultel International (Việt Nam)</v>
          </cell>
          <cell r="AG199">
            <v>1410</v>
          </cell>
          <cell r="AH199">
            <v>14</v>
          </cell>
          <cell r="AI199" t="str">
            <v>BULTEL BEKLEIDUNGSWERKE GMBH</v>
          </cell>
          <cell r="AK199" t="str">
            <v xml:space="preserve"> Đức </v>
          </cell>
          <cell r="AL199">
            <v>9</v>
          </cell>
          <cell r="AO199">
            <v>3</v>
          </cell>
          <cell r="AP199">
            <v>3</v>
          </cell>
          <cell r="AR199">
            <v>1252000</v>
          </cell>
          <cell r="AS199">
            <v>4170355</v>
          </cell>
          <cell r="AT199">
            <v>4170354.8600000003</v>
          </cell>
          <cell r="AV199">
            <v>0</v>
          </cell>
          <cell r="AW199">
            <v>0</v>
          </cell>
          <cell r="AY199">
            <v>0</v>
          </cell>
          <cell r="AZ199">
            <v>0</v>
          </cell>
          <cell r="BA199">
            <v>4170355</v>
          </cell>
          <cell r="BB199">
            <v>4170354.8600000003</v>
          </cell>
          <cell r="BC199">
            <v>317</v>
          </cell>
          <cell r="BD199">
            <v>316</v>
          </cell>
          <cell r="BE199">
            <v>317</v>
          </cell>
          <cell r="BF199">
            <v>316</v>
          </cell>
          <cell r="BG199">
            <v>0</v>
          </cell>
          <cell r="BH199">
            <v>0</v>
          </cell>
          <cell r="BK199">
            <v>0</v>
          </cell>
          <cell r="BL199">
            <v>0</v>
          </cell>
          <cell r="BM199">
            <v>0</v>
          </cell>
          <cell r="BN199">
            <v>0</v>
          </cell>
          <cell r="BQ199">
            <v>0</v>
          </cell>
          <cell r="BR199">
            <v>0</v>
          </cell>
          <cell r="BS199">
            <v>0</v>
          </cell>
          <cell r="BT199">
            <v>0</v>
          </cell>
          <cell r="BV199">
            <v>0</v>
          </cell>
          <cell r="BW199">
            <v>0</v>
          </cell>
          <cell r="CA199">
            <v>1</v>
          </cell>
          <cell r="CC199" t="str">
            <v xml:space="preserve">0251-3899358/0251-6262170/ </v>
          </cell>
          <cell r="CD199" t="str">
            <v>0251-3899359</v>
          </cell>
          <cell r="CE199" t="str">
            <v>0909765700 (Ms Vân Anh)/ 0918147595 MS THẢO/ 0903 367287</v>
          </cell>
          <cell r="CG199" t="str">
            <v>hoạt động tại cụm may mặc Tân Hiệp</v>
          </cell>
        </row>
        <row r="200">
          <cell r="H200" t="str">
            <v>497/GP</v>
          </cell>
          <cell r="I200">
            <v>33977</v>
          </cell>
          <cell r="J200">
            <v>472023000541</v>
          </cell>
          <cell r="K200">
            <v>6537757746</v>
          </cell>
          <cell r="L200">
            <v>45562</v>
          </cell>
          <cell r="M200">
            <v>18</v>
          </cell>
          <cell r="N200" t="str">
            <v xml:space="preserve">Công ty TNHH Việt Nam Meiwa </v>
          </cell>
          <cell r="P200">
            <v>18400</v>
          </cell>
          <cell r="R200">
            <v>1</v>
          </cell>
          <cell r="U200">
            <v>1</v>
          </cell>
          <cell r="AE200">
            <v>3</v>
          </cell>
          <cell r="AF200" t="str">
            <v>Sản xuất gốm cao cấp dùng cho máy móc điện tử với quy mô 1.200 tấn/năm;
- Sản xuất linh kiện điện thoại di động; Sản xuất khuôn (Mold) bằng thép và hợp kim, phụ kiện đồng bộ đi kèm; Sản xuất sứ cao cấp dùng cho máy móc điện tử; Sản xuất linh kiện của máy móc điện tử, thiết bị điện tử; Thực hiện quyền xuất khẩu và quyền nhập khẩu các mặt hàng phù hợp với hoạt động sản xuất kinh doanh của doanh nghiệp; thực hiện quyền xuất khẩu các mặt hàng có mã HS sau: 3215, 3919, 3920, 3921, 3923, 3926, 4008, 4015, 4415, 4421, 4802, 4807, 4811, 4818, 4819, 4823, 5609, 6210, 6309, 6402, 6909, 7214, 7220, 7310, 7311, 7317, 7318, 7324, 7326, 8205, 8304, 8414, 8419, 8421, 8422, 8424, 8435, 8437, 8443, 8460, 8471, 8479, 8480, 8486, 8487, 8503, 8511, 8537, 8539, 8547, 8716, 9002, 9026, 9027, 9401</v>
          </cell>
          <cell r="AG200">
            <v>2393</v>
          </cell>
          <cell r="AH200">
            <v>23</v>
          </cell>
          <cell r="AI200" t="str">
            <v>1. PHONON MEIWA INC 2. TAIWAN PHONON MEIWA INC</v>
          </cell>
          <cell r="AK200" t="str">
            <v xml:space="preserve"> Nhật Bản - Đài Loan</v>
          </cell>
          <cell r="AL200">
            <v>3</v>
          </cell>
          <cell r="AM200" t="str">
            <v>YAMAMOTO DAISUKE</v>
          </cell>
          <cell r="AN200" t="str">
            <v>Nhật Bản</v>
          </cell>
          <cell r="AO200">
            <v>3</v>
          </cell>
          <cell r="AP200">
            <v>3</v>
          </cell>
          <cell r="AQ200" t="str">
            <v>2 NHÀ XƯỞNG Ở ĐƯỜNG 10A, 15A TẠI KCN BIÊN HÒA II</v>
          </cell>
          <cell r="AR200">
            <v>10149007</v>
          </cell>
          <cell r="AS200">
            <v>27149007</v>
          </cell>
          <cell r="AT200">
            <v>27149007.390000001</v>
          </cell>
          <cell r="AV200">
            <v>0</v>
          </cell>
          <cell r="AW200">
            <v>0</v>
          </cell>
          <cell r="AY200">
            <v>0</v>
          </cell>
          <cell r="AZ200">
            <v>0</v>
          </cell>
          <cell r="BA200">
            <v>27149007</v>
          </cell>
          <cell r="BB200">
            <v>27149007.390000001</v>
          </cell>
          <cell r="BC200">
            <v>725</v>
          </cell>
          <cell r="BD200">
            <v>717</v>
          </cell>
          <cell r="BE200">
            <v>725</v>
          </cell>
          <cell r="BF200">
            <v>717</v>
          </cell>
          <cell r="BG200">
            <v>0</v>
          </cell>
          <cell r="BH200">
            <v>0</v>
          </cell>
          <cell r="BK200">
            <v>0</v>
          </cell>
          <cell r="BL200">
            <v>0</v>
          </cell>
          <cell r="BM200">
            <v>0</v>
          </cell>
          <cell r="BN200">
            <v>0</v>
          </cell>
          <cell r="BQ200">
            <v>0</v>
          </cell>
          <cell r="BR200">
            <v>0</v>
          </cell>
          <cell r="BS200">
            <v>0</v>
          </cell>
          <cell r="BT200">
            <v>0</v>
          </cell>
          <cell r="BV200">
            <v>0</v>
          </cell>
          <cell r="BW200">
            <v>0</v>
          </cell>
          <cell r="CA200">
            <v>1</v>
          </cell>
          <cell r="CB200">
            <v>1</v>
          </cell>
          <cell r="CC200" t="str">
            <v>0251-3936030/1</v>
          </cell>
          <cell r="CD200" t="str">
            <v>0251 - 936033</v>
          </cell>
          <cell r="CG200" t="str">
            <v>Công ty có 2 nhà máy sx, 1 là tại đường 15A (14.000m2), 2 là ở lô số 1, đường 10A (14.221m2)</v>
          </cell>
        </row>
        <row r="201">
          <cell r="H201" t="str">
            <v>508/GP</v>
          </cell>
          <cell r="I201">
            <v>33987</v>
          </cell>
          <cell r="J201">
            <v>472043000445</v>
          </cell>
          <cell r="L201">
            <v>40393</v>
          </cell>
          <cell r="N201" t="str">
            <v>Công ty TNHH Sản xuất Đàn ghita xuất khẩu (</v>
          </cell>
          <cell r="O201" t="str">
            <v xml:space="preserve">tên cũ là Xí nghiệp sản xuất Đàn ghita xuất khẩu) </v>
          </cell>
          <cell r="P201">
            <v>4090</v>
          </cell>
          <cell r="R201">
            <v>1</v>
          </cell>
          <cell r="AB201" t="str">
            <v>tháng 01/1994</v>
          </cell>
          <cell r="AE201">
            <v>3</v>
          </cell>
          <cell r="AF201" t="str">
            <v>Sx các loại đàn ghi ta. Thực hiện quyền xuất khẩu, nhập khẩu</v>
          </cell>
          <cell r="AG201">
            <v>3220</v>
          </cell>
          <cell r="AH201">
            <v>32</v>
          </cell>
          <cell r="AK201" t="str">
            <v xml:space="preserve"> Đài Loan </v>
          </cell>
          <cell r="AL201">
            <v>5</v>
          </cell>
          <cell r="AO201">
            <v>3</v>
          </cell>
          <cell r="AP201">
            <v>3</v>
          </cell>
          <cell r="AR201">
            <v>400000</v>
          </cell>
          <cell r="AS201">
            <v>800000</v>
          </cell>
          <cell r="AT201">
            <v>800000</v>
          </cell>
          <cell r="AV201">
            <v>0</v>
          </cell>
          <cell r="AW201">
            <v>0</v>
          </cell>
          <cell r="AY201">
            <v>0</v>
          </cell>
          <cell r="AZ201">
            <v>0</v>
          </cell>
          <cell r="BA201">
            <v>800000</v>
          </cell>
          <cell r="BB201">
            <v>800000</v>
          </cell>
          <cell r="BC201">
            <v>62</v>
          </cell>
          <cell r="BD201">
            <v>59</v>
          </cell>
          <cell r="BE201">
            <v>62</v>
          </cell>
          <cell r="BF201">
            <v>59</v>
          </cell>
          <cell r="BG201">
            <v>0</v>
          </cell>
          <cell r="BH201">
            <v>0</v>
          </cell>
          <cell r="BK201">
            <v>0</v>
          </cell>
          <cell r="BL201">
            <v>0</v>
          </cell>
          <cell r="BM201">
            <v>0</v>
          </cell>
          <cell r="BN201">
            <v>0</v>
          </cell>
          <cell r="BQ201">
            <v>0</v>
          </cell>
          <cell r="BR201">
            <v>0</v>
          </cell>
          <cell r="BS201">
            <v>0</v>
          </cell>
          <cell r="BT201">
            <v>0</v>
          </cell>
          <cell r="BV201">
            <v>0</v>
          </cell>
          <cell r="BW201">
            <v>0</v>
          </cell>
          <cell r="CA201">
            <v>1</v>
          </cell>
          <cell r="CC201" t="str">
            <v>0251-3899427/3999147</v>
          </cell>
          <cell r="CD201" t="str">
            <v>0251-899426</v>
          </cell>
          <cell r="CF201" t="str">
            <v>maianhtran7279@yahoo.com.vn</v>
          </cell>
          <cell r="CG201" t="str">
            <v>hoạt động tại cụm may mặc Tân Hiệp</v>
          </cell>
        </row>
        <row r="202">
          <cell r="H202" t="str">
            <v>576/GP</v>
          </cell>
          <cell r="I202">
            <v>34065</v>
          </cell>
          <cell r="J202">
            <v>472043000696</v>
          </cell>
          <cell r="K202">
            <v>8767517860</v>
          </cell>
          <cell r="L202">
            <v>44848</v>
          </cell>
          <cell r="M202">
            <v>12</v>
          </cell>
          <cell r="N202" t="str">
            <v xml:space="preserve">Công ty TNHH NS Bluescope Lysaght Việt Nam </v>
          </cell>
          <cell r="P202">
            <v>20296</v>
          </cell>
          <cell r="R202">
            <v>1</v>
          </cell>
          <cell r="AB202" t="str">
            <v>tháng 02/1994</v>
          </cell>
          <cell r="AD202">
            <v>1</v>
          </cell>
          <cell r="AE202">
            <v>3</v>
          </cell>
          <cell r="AF202" t="str">
            <v xml:space="preserve">Thiết kế kết cấu khung nhà thép, sx thép xây dựng và thực hiện các dịch vụ lắp đặt các sp của doanh nghiệp. </v>
          </cell>
          <cell r="AG202">
            <v>2410</v>
          </cell>
          <cell r="AH202">
            <v>24</v>
          </cell>
          <cell r="AK202" t="str">
            <v>Singapore</v>
          </cell>
          <cell r="AL202">
            <v>7</v>
          </cell>
          <cell r="AM202" t="str">
            <v>Ông NGUYỄN CAO TRÍ</v>
          </cell>
          <cell r="AN202" t="str">
            <v>Việt Nam</v>
          </cell>
          <cell r="AO202">
            <v>3</v>
          </cell>
          <cell r="AP202">
            <v>3</v>
          </cell>
          <cell r="AR202">
            <v>11000000</v>
          </cell>
          <cell r="AS202">
            <v>23997855</v>
          </cell>
          <cell r="AT202">
            <v>13000000</v>
          </cell>
          <cell r="AV202">
            <v>0</v>
          </cell>
          <cell r="AW202">
            <v>0</v>
          </cell>
          <cell r="AY202">
            <v>0</v>
          </cell>
          <cell r="AZ202">
            <v>0</v>
          </cell>
          <cell r="BA202">
            <v>23997855</v>
          </cell>
          <cell r="BB202">
            <v>13000000</v>
          </cell>
          <cell r="BC202">
            <v>78</v>
          </cell>
          <cell r="BD202">
            <v>78</v>
          </cell>
          <cell r="BE202">
            <v>78</v>
          </cell>
          <cell r="BF202">
            <v>78</v>
          </cell>
          <cell r="BG202">
            <v>0</v>
          </cell>
          <cell r="BH202">
            <v>0</v>
          </cell>
          <cell r="BK202">
            <v>0</v>
          </cell>
          <cell r="BL202">
            <v>0</v>
          </cell>
          <cell r="BM202">
            <v>0</v>
          </cell>
          <cell r="BN202">
            <v>0</v>
          </cell>
          <cell r="BQ202">
            <v>0</v>
          </cell>
          <cell r="BR202">
            <v>0</v>
          </cell>
          <cell r="BS202">
            <v>0</v>
          </cell>
          <cell r="BT202">
            <v>0</v>
          </cell>
          <cell r="BV202">
            <v>0</v>
          </cell>
          <cell r="BW202">
            <v>0</v>
          </cell>
          <cell r="BZ202">
            <v>1</v>
          </cell>
          <cell r="CA202">
            <v>1</v>
          </cell>
          <cell r="CC202" t="str">
            <v>0251-3836245</v>
          </cell>
          <cell r="CD202" t="str">
            <v>0251-836220</v>
          </cell>
          <cell r="CF202" t="str">
            <v>anh.bui2@bluescopesteel.com</v>
          </cell>
        </row>
        <row r="203">
          <cell r="H203" t="str">
            <v>663/GP</v>
          </cell>
          <cell r="I203">
            <v>34197</v>
          </cell>
          <cell r="J203">
            <v>472043000475</v>
          </cell>
          <cell r="K203">
            <v>1004705573</v>
          </cell>
          <cell r="L203">
            <v>45496</v>
          </cell>
          <cell r="M203">
            <v>11</v>
          </cell>
          <cell r="N203" t="str">
            <v xml:space="preserve">Công ty TNHH May mặc Toptex </v>
          </cell>
          <cell r="O203" t="str">
            <v xml:space="preserve">(tên cũ làCông ty TNHH Quốc tế Y Trang Roo Hsing) </v>
          </cell>
          <cell r="P203">
            <v>20445</v>
          </cell>
          <cell r="R203">
            <v>1</v>
          </cell>
          <cell r="AF203" t="str">
            <v>Sx các sp may mặc; cho thuê nhà xưởng</v>
          </cell>
          <cell r="AG203">
            <v>1410</v>
          </cell>
          <cell r="AH203">
            <v>14</v>
          </cell>
          <cell r="AI203" t="str">
            <v>KWONG LUNG ENTERPRISE CO., LTD</v>
          </cell>
          <cell r="AK203" t="str">
            <v xml:space="preserve"> Đài Loan </v>
          </cell>
          <cell r="AL203">
            <v>5</v>
          </cell>
          <cell r="AO203">
            <v>3</v>
          </cell>
          <cell r="AP203">
            <v>3</v>
          </cell>
          <cell r="AR203">
            <v>7115131</v>
          </cell>
          <cell r="AS203">
            <v>10000000</v>
          </cell>
          <cell r="AT203">
            <v>7115131</v>
          </cell>
          <cell r="AV203">
            <v>0</v>
          </cell>
          <cell r="AW203">
            <v>0</v>
          </cell>
          <cell r="AY203">
            <v>0</v>
          </cell>
          <cell r="AZ203">
            <v>0</v>
          </cell>
          <cell r="BA203">
            <v>10000000</v>
          </cell>
          <cell r="BB203">
            <v>7115131</v>
          </cell>
          <cell r="BC203">
            <v>292</v>
          </cell>
          <cell r="BD203">
            <v>287</v>
          </cell>
          <cell r="BE203">
            <v>292</v>
          </cell>
          <cell r="BF203">
            <v>287</v>
          </cell>
          <cell r="BG203">
            <v>0</v>
          </cell>
          <cell r="BH203">
            <v>0</v>
          </cell>
          <cell r="BK203">
            <v>0</v>
          </cell>
          <cell r="BL203">
            <v>0</v>
          </cell>
          <cell r="BM203">
            <v>0</v>
          </cell>
          <cell r="BN203">
            <v>0</v>
          </cell>
          <cell r="BQ203">
            <v>0</v>
          </cell>
          <cell r="BR203">
            <v>0</v>
          </cell>
          <cell r="BS203">
            <v>0</v>
          </cell>
          <cell r="BT203">
            <v>0</v>
          </cell>
          <cell r="BV203">
            <v>0</v>
          </cell>
          <cell r="BW203">
            <v>0</v>
          </cell>
          <cell r="BZ203">
            <v>1</v>
          </cell>
          <cell r="CA203">
            <v>1</v>
          </cell>
          <cell r="CC203" t="str">
            <v>0251-3897701~05</v>
          </cell>
          <cell r="CD203" t="str">
            <v>0251-3897706</v>
          </cell>
          <cell r="CF203" t="str">
            <v>son.tran@klf-group.com</v>
          </cell>
          <cell r="CG203" t="str">
            <v>hoạt động tại cụm may mặc Tân Hiệp</v>
          </cell>
        </row>
        <row r="204">
          <cell r="H204" t="str">
            <v>677/GP</v>
          </cell>
          <cell r="I204">
            <v>34221</v>
          </cell>
          <cell r="J204">
            <v>472043000887</v>
          </cell>
          <cell r="K204">
            <v>1002421531</v>
          </cell>
          <cell r="L204">
            <v>45649</v>
          </cell>
          <cell r="M204">
            <v>4</v>
          </cell>
          <cell r="N204" t="str">
            <v xml:space="preserve">Công ty TNHH Kim Cương Sao Sáng </v>
          </cell>
          <cell r="P204">
            <v>20043</v>
          </cell>
          <cell r="R204">
            <v>1</v>
          </cell>
          <cell r="U204">
            <v>1</v>
          </cell>
          <cell r="AF204" t="str">
            <v>Nhập kim cương thô, kim cương bán thành phẩm để chế tác, sx các dụng cụ cắt kim cương</v>
          </cell>
          <cell r="AG204">
            <v>3211</v>
          </cell>
          <cell r="AH204">
            <v>32</v>
          </cell>
          <cell r="AI204" t="str">
            <v>GRUNBERGER DIAMONDS</v>
          </cell>
          <cell r="AK204" t="str">
            <v>Belgium</v>
          </cell>
          <cell r="AL204">
            <v>43</v>
          </cell>
          <cell r="AM204" t="str">
            <v>BÙI THỊ ĐÀO</v>
          </cell>
          <cell r="AN204" t="str">
            <v>Việt Nam</v>
          </cell>
          <cell r="AO204">
            <v>3</v>
          </cell>
          <cell r="AP204">
            <v>3</v>
          </cell>
          <cell r="AR204">
            <v>1801398</v>
          </cell>
          <cell r="AS204">
            <v>6004662</v>
          </cell>
          <cell r="AT204">
            <v>6004662</v>
          </cell>
          <cell r="AV204">
            <v>0</v>
          </cell>
          <cell r="AW204">
            <v>0</v>
          </cell>
          <cell r="AY204">
            <v>0</v>
          </cell>
          <cell r="AZ204">
            <v>0</v>
          </cell>
          <cell r="BA204">
            <v>6004662</v>
          </cell>
          <cell r="BB204">
            <v>6004662</v>
          </cell>
          <cell r="BC204">
            <v>253</v>
          </cell>
          <cell r="BD204">
            <v>252</v>
          </cell>
          <cell r="BE204">
            <v>253</v>
          </cell>
          <cell r="BF204">
            <v>252</v>
          </cell>
          <cell r="BG204">
            <v>0</v>
          </cell>
          <cell r="BH204">
            <v>0</v>
          </cell>
          <cell r="BK204">
            <v>0</v>
          </cell>
          <cell r="BL204">
            <v>0</v>
          </cell>
          <cell r="BM204">
            <v>0</v>
          </cell>
          <cell r="BN204">
            <v>0</v>
          </cell>
          <cell r="BQ204">
            <v>0</v>
          </cell>
          <cell r="BR204">
            <v>0</v>
          </cell>
          <cell r="BS204">
            <v>0</v>
          </cell>
          <cell r="BT204">
            <v>0</v>
          </cell>
          <cell r="BV204">
            <v>0</v>
          </cell>
          <cell r="BW204">
            <v>0</v>
          </cell>
          <cell r="CA204">
            <v>1</v>
          </cell>
          <cell r="CC204" t="str">
            <v>0251-3836324/325</v>
          </cell>
          <cell r="CD204" t="str">
            <v>0251-836045</v>
          </cell>
          <cell r="CF204" t="str">
            <v>acc@vinastardiamond.com</v>
          </cell>
        </row>
        <row r="205">
          <cell r="H205" t="str">
            <v>679/GP</v>
          </cell>
          <cell r="I205">
            <v>34235</v>
          </cell>
          <cell r="J205">
            <v>472043000051</v>
          </cell>
          <cell r="K205">
            <v>2156313213</v>
          </cell>
          <cell r="L205">
            <v>45055</v>
          </cell>
          <cell r="M205">
            <v>7</v>
          </cell>
          <cell r="N205" t="str">
            <v xml:space="preserve">Công ty TNHH Dệt S.Y  </v>
          </cell>
          <cell r="P205">
            <v>23805</v>
          </cell>
          <cell r="R205">
            <v>1</v>
          </cell>
          <cell r="U205">
            <v>3</v>
          </cell>
          <cell r="AE205">
            <v>3</v>
          </cell>
          <cell r="AF205" t="str">
            <v>Sx sợi và dệt vải. Thực hiện quyền xuất khẩu và nhập khẩu.</v>
          </cell>
          <cell r="AG205">
            <v>1329</v>
          </cell>
          <cell r="AH205">
            <v>13</v>
          </cell>
          <cell r="AI205" t="str">
            <v>1. Ông MOO HONG SHIN; 2. Bà JOO HEE SHIN; 3. Ông INSIK OH</v>
          </cell>
          <cell r="AK205" t="str">
            <v xml:space="preserve"> Mỹ </v>
          </cell>
          <cell r="AL205">
            <v>2</v>
          </cell>
          <cell r="AM205" t="str">
            <v>Ông Moo Hong Shin</v>
          </cell>
          <cell r="AN205" t="str">
            <v>Mỹ</v>
          </cell>
          <cell r="AO205">
            <v>3</v>
          </cell>
          <cell r="AP205">
            <v>3</v>
          </cell>
          <cell r="AR205">
            <v>4250000</v>
          </cell>
          <cell r="AS205">
            <v>14220000</v>
          </cell>
          <cell r="AT205">
            <v>14220000</v>
          </cell>
          <cell r="AV205">
            <v>0</v>
          </cell>
          <cell r="AW205">
            <v>0</v>
          </cell>
          <cell r="AY205">
            <v>0</v>
          </cell>
          <cell r="AZ205">
            <v>0</v>
          </cell>
          <cell r="BA205">
            <v>14220000</v>
          </cell>
          <cell r="BB205">
            <v>14220000</v>
          </cell>
          <cell r="BC205">
            <v>59</v>
          </cell>
          <cell r="BD205">
            <v>56</v>
          </cell>
          <cell r="BE205">
            <v>59</v>
          </cell>
          <cell r="BF205">
            <v>56</v>
          </cell>
          <cell r="BG205">
            <v>0</v>
          </cell>
          <cell r="BH205">
            <v>0</v>
          </cell>
          <cell r="BK205">
            <v>0</v>
          </cell>
          <cell r="BL205">
            <v>0</v>
          </cell>
          <cell r="BM205">
            <v>0</v>
          </cell>
          <cell r="BN205">
            <v>0</v>
          </cell>
          <cell r="BQ205">
            <v>0</v>
          </cell>
          <cell r="BR205">
            <v>0</v>
          </cell>
          <cell r="BS205">
            <v>0</v>
          </cell>
          <cell r="BT205">
            <v>0</v>
          </cell>
          <cell r="BV205">
            <v>0</v>
          </cell>
          <cell r="BW205">
            <v>0</v>
          </cell>
          <cell r="CA205">
            <v>1</v>
          </cell>
          <cell r="CC205" t="str">
            <v>0251-3836003</v>
          </cell>
          <cell r="CD205" t="str">
            <v>0251-836278</v>
          </cell>
          <cell r="CG205" t="str">
            <v>gia hạn thời gian cho thuê nhà xưởng đến hết tháng 9/2043</v>
          </cell>
        </row>
        <row r="206">
          <cell r="H206" t="str">
            <v>696/GP</v>
          </cell>
          <cell r="I206">
            <v>34262</v>
          </cell>
          <cell r="J206">
            <v>472023000307</v>
          </cell>
          <cell r="L206">
            <v>39400</v>
          </cell>
          <cell r="N206" t="str">
            <v xml:space="preserve">Công ty TNHH ống gang cầu Đài Việt </v>
          </cell>
          <cell r="P206">
            <v>20783</v>
          </cell>
          <cell r="R206">
            <v>1</v>
          </cell>
          <cell r="AB206" t="str">
            <v>07/1996 hoạt động</v>
          </cell>
          <cell r="AE206">
            <v>3</v>
          </cell>
          <cell r="AF206" t="str">
            <v>Sx các loại ống nước và các chi tiết bằng gang cầu. Thi công, lắp đặt các hệ thống cấp nước và thoát nước. Thực hiện quyền xuất khẩu, quyền nhập khẩu</v>
          </cell>
          <cell r="AG206">
            <v>2220</v>
          </cell>
          <cell r="AH206">
            <v>22</v>
          </cell>
          <cell r="AK206" t="str">
            <v xml:space="preserve"> VN-British Virgin Islands </v>
          </cell>
          <cell r="AL206">
            <v>31</v>
          </cell>
          <cell r="AO206">
            <v>2</v>
          </cell>
          <cell r="AP206">
            <v>2</v>
          </cell>
          <cell r="AR206">
            <v>2527000</v>
          </cell>
          <cell r="AS206">
            <v>3127500</v>
          </cell>
          <cell r="AT206">
            <v>2528000</v>
          </cell>
          <cell r="AV206">
            <v>0</v>
          </cell>
          <cell r="AW206">
            <v>0</v>
          </cell>
          <cell r="AY206">
            <v>0</v>
          </cell>
          <cell r="AZ206">
            <v>0</v>
          </cell>
          <cell r="BA206">
            <v>3127500</v>
          </cell>
          <cell r="BB206">
            <v>2528000</v>
          </cell>
          <cell r="BC206">
            <v>55</v>
          </cell>
          <cell r="BD206">
            <v>53</v>
          </cell>
          <cell r="BE206">
            <v>55</v>
          </cell>
          <cell r="BF206">
            <v>53</v>
          </cell>
          <cell r="BG206">
            <v>0</v>
          </cell>
          <cell r="BH206">
            <v>0</v>
          </cell>
          <cell r="BK206">
            <v>0</v>
          </cell>
          <cell r="BL206">
            <v>0</v>
          </cell>
          <cell r="BM206">
            <v>0</v>
          </cell>
          <cell r="BN206">
            <v>0</v>
          </cell>
          <cell r="BQ206">
            <v>0</v>
          </cell>
          <cell r="BR206">
            <v>0</v>
          </cell>
          <cell r="BS206">
            <v>0</v>
          </cell>
          <cell r="BT206">
            <v>0</v>
          </cell>
          <cell r="BV206">
            <v>0</v>
          </cell>
          <cell r="BW206">
            <v>0</v>
          </cell>
          <cell r="BZ206">
            <v>1</v>
          </cell>
          <cell r="CA206">
            <v>1</v>
          </cell>
          <cell r="CC206" t="str">
            <v xml:space="preserve">0251-3836304/ </v>
          </cell>
          <cell r="CD206" t="str">
            <v>0251-836512</v>
          </cell>
          <cell r="CE206" t="str">
            <v>0356.548508 MS DUNG</v>
          </cell>
        </row>
        <row r="207">
          <cell r="H207" t="str">
            <v>843/GP</v>
          </cell>
          <cell r="I207">
            <v>34446</v>
          </cell>
          <cell r="J207">
            <v>472043000661</v>
          </cell>
          <cell r="K207">
            <v>1060383236</v>
          </cell>
          <cell r="L207">
            <v>44358</v>
          </cell>
          <cell r="M207">
            <v>4</v>
          </cell>
          <cell r="N207" t="str">
            <v>Công ty TNHH Texma Vina</v>
          </cell>
          <cell r="O207" t="str">
            <v xml:space="preserve"> (tên cũ là may mặc Civic) </v>
          </cell>
          <cell r="P207">
            <v>20797</v>
          </cell>
          <cell r="R207">
            <v>1</v>
          </cell>
          <cell r="AF207" t="str">
            <v>Sx các sản phẩm may mặc</v>
          </cell>
          <cell r="AG207">
            <v>1410</v>
          </cell>
          <cell r="AH207">
            <v>14</v>
          </cell>
          <cell r="AK207" t="str">
            <v xml:space="preserve"> Cayman Island-Đài Loan  </v>
          </cell>
          <cell r="AL207">
            <v>34</v>
          </cell>
          <cell r="AM207" t="str">
            <v>CHEN, HOU - CHIH</v>
          </cell>
          <cell r="AN207" t="str">
            <v>Đài Loan</v>
          </cell>
          <cell r="AO207">
            <v>3</v>
          </cell>
          <cell r="AP207">
            <v>3</v>
          </cell>
          <cell r="AQ207" t="str">
            <v>1 DỰ ÁN TẠI BIÊN HÒA 2, 1 DỰ ÁN TẠI BIÊN HÒA 1</v>
          </cell>
          <cell r="AR207">
            <v>333751</v>
          </cell>
          <cell r="AS207">
            <v>6500000</v>
          </cell>
          <cell r="AT207">
            <v>5500000</v>
          </cell>
          <cell r="AV207">
            <v>0</v>
          </cell>
          <cell r="AW207">
            <v>0</v>
          </cell>
          <cell r="AY207">
            <v>0</v>
          </cell>
          <cell r="AZ207">
            <v>0</v>
          </cell>
          <cell r="BA207">
            <v>6500000</v>
          </cell>
          <cell r="BB207">
            <v>5500000</v>
          </cell>
          <cell r="BC207">
            <v>780</v>
          </cell>
          <cell r="BD207">
            <v>775</v>
          </cell>
          <cell r="BE207">
            <v>780</v>
          </cell>
          <cell r="BF207">
            <v>775</v>
          </cell>
          <cell r="BG207">
            <v>0</v>
          </cell>
          <cell r="BH207">
            <v>0</v>
          </cell>
          <cell r="BK207">
            <v>0</v>
          </cell>
          <cell r="BL207">
            <v>0</v>
          </cell>
          <cell r="BM207">
            <v>0</v>
          </cell>
          <cell r="BN207">
            <v>0</v>
          </cell>
          <cell r="BQ207">
            <v>0</v>
          </cell>
          <cell r="BR207">
            <v>0</v>
          </cell>
          <cell r="BS207">
            <v>0</v>
          </cell>
          <cell r="BT207">
            <v>0</v>
          </cell>
          <cell r="BV207">
            <v>0</v>
          </cell>
          <cell r="BW207">
            <v>0</v>
          </cell>
          <cell r="BZ207">
            <v>1</v>
          </cell>
          <cell r="CA207">
            <v>1</v>
          </cell>
          <cell r="CC207" t="str">
            <v xml:space="preserve">0251 - 3992951/ </v>
          </cell>
          <cell r="CD207" t="str">
            <v>0251-3992956</v>
          </cell>
          <cell r="CE207" t="str">
            <v>0908.056414 MR TUYỀN</v>
          </cell>
          <cell r="CF207" t="str">
            <v>vina_thao@texma.com.vn</v>
          </cell>
        </row>
        <row r="208">
          <cell r="H208" t="str">
            <v>909/GP</v>
          </cell>
          <cell r="I208">
            <v>34521</v>
          </cell>
          <cell r="J208">
            <v>472043000421</v>
          </cell>
          <cell r="K208">
            <v>5427482614</v>
          </cell>
          <cell r="L208">
            <v>45611</v>
          </cell>
          <cell r="M208">
            <v>11</v>
          </cell>
          <cell r="N208" t="str">
            <v xml:space="preserve">Công ty TNHH Nippon Paint (Việt Nam)  </v>
          </cell>
          <cell r="P208">
            <v>43159.7</v>
          </cell>
          <cell r="R208">
            <v>1</v>
          </cell>
          <cell r="AD208">
            <v>1</v>
          </cell>
          <cell r="AE208">
            <v>3</v>
          </cell>
          <cell r="AF208" t="str">
            <v xml:space="preserve">Mục tiêu và quy mô của dự án: 
- Sản xuất các loại sơn cao cấp, dung môi pha loãng sơn, hóa chất xử lý bề mặt và bột trét tường với quy mô 50.000 tấn/năm.
- Hoàn thiện công trình xây dựng (CPC 517): sơn các công trình nhà, kết cấu công trình xây dựng.
- Thực hiện quyền xuất khẩu, quyền nhập khẩu các mặt hàng phù hợp với mục tiêu sản xuất kinh doanh của Doanh nghiệp.
- Thực hiện quyền phân phối bán buôn (không lập cơ sở bán buôn) và quyền phân phối bán lẻ (không lập cơ sở bán lẻ) </v>
          </cell>
          <cell r="AG208">
            <v>2022</v>
          </cell>
          <cell r="AH208">
            <v>20</v>
          </cell>
          <cell r="AI208" t="str">
            <v>NIPPON PAINT (SINGAPORE) CO., PTE LTD; đại diện bởi Ông WANG CHYANG hộ chiếu số E5938562A ngày 23/3/2016</v>
          </cell>
          <cell r="AK208" t="str">
            <v xml:space="preserve"> Singapore </v>
          </cell>
          <cell r="AL208">
            <v>7</v>
          </cell>
          <cell r="AM208" t="str">
            <v>Ông EE Soon Hean</v>
          </cell>
          <cell r="AN208" t="str">
            <v>Malaysia</v>
          </cell>
          <cell r="AO208">
            <v>3</v>
          </cell>
          <cell r="AP208">
            <v>3</v>
          </cell>
          <cell r="AR208">
            <v>6000000</v>
          </cell>
          <cell r="AS208">
            <v>22000000</v>
          </cell>
          <cell r="AT208">
            <v>20000000</v>
          </cell>
          <cell r="AV208">
            <v>0</v>
          </cell>
          <cell r="AW208">
            <v>0</v>
          </cell>
          <cell r="AY208">
            <v>0</v>
          </cell>
          <cell r="AZ208">
            <v>0</v>
          </cell>
          <cell r="BA208">
            <v>22000000</v>
          </cell>
          <cell r="BB208">
            <v>20000000</v>
          </cell>
          <cell r="BC208">
            <v>425</v>
          </cell>
          <cell r="BD208">
            <v>420</v>
          </cell>
          <cell r="BE208">
            <v>425</v>
          </cell>
          <cell r="BF208">
            <v>420</v>
          </cell>
          <cell r="BG208">
            <v>0</v>
          </cell>
          <cell r="BH208">
            <v>0</v>
          </cell>
          <cell r="BK208">
            <v>0</v>
          </cell>
          <cell r="BL208">
            <v>0</v>
          </cell>
          <cell r="BM208">
            <v>0</v>
          </cell>
          <cell r="BN208">
            <v>0</v>
          </cell>
          <cell r="BQ208">
            <v>0</v>
          </cell>
          <cell r="BR208">
            <v>0</v>
          </cell>
          <cell r="BS208">
            <v>0</v>
          </cell>
          <cell r="BT208">
            <v>0</v>
          </cell>
          <cell r="BV208">
            <v>0</v>
          </cell>
          <cell r="BW208">
            <v>0</v>
          </cell>
          <cell r="CA208">
            <v>1</v>
          </cell>
          <cell r="CB208">
            <v>1</v>
          </cell>
          <cell r="CC208" t="str">
            <v>0251-3836581/579/586</v>
          </cell>
          <cell r="CD208" t="str">
            <v>0251-836349</v>
          </cell>
          <cell r="CG208" t="str">
            <v>nộp b/c trên hệ thống</v>
          </cell>
        </row>
        <row r="209">
          <cell r="H209" t="str">
            <v>910/GP</v>
          </cell>
          <cell r="I209">
            <v>34528</v>
          </cell>
          <cell r="J209">
            <v>472043000151</v>
          </cell>
          <cell r="K209">
            <v>8709172222</v>
          </cell>
          <cell r="L209">
            <v>45379</v>
          </cell>
          <cell r="M209">
            <v>31</v>
          </cell>
          <cell r="N209" t="str">
            <v xml:space="preserve">Công ty cổ phần TKG Tae Kwang Vina </v>
          </cell>
          <cell r="P209">
            <v>148423</v>
          </cell>
          <cell r="R209">
            <v>1</v>
          </cell>
          <cell r="U209">
            <v>1</v>
          </cell>
          <cell r="AB209" t="str">
            <v>01/2005 hoạt động</v>
          </cell>
          <cell r="AF209" t="str">
            <v>Sx giầy, dép các loại và các bộ phận của giầy, khuôn đúc và các bộ phận của giày thể thao. Sx khuôn đúc, các  thành phần của khuôn đúc. Gia công chi tiết giày các loại. Tăng quy mô sản xuất giày thể thao các loại lên thành 30.000.000 đôi/năm.</v>
          </cell>
          <cell r="AG209">
            <v>1520</v>
          </cell>
          <cell r="AH209">
            <v>15</v>
          </cell>
          <cell r="AI209" t="str">
            <v>1. TKG TAEKWANG CO., LTD; 2. Ông PARK JOOHWAN; 3. Bà PARK JOOYUNG; 4. Ông JIN SANG YOUNG</v>
          </cell>
          <cell r="AK209" t="str">
            <v xml:space="preserve"> Hàn Quốc </v>
          </cell>
          <cell r="AL209">
            <v>6</v>
          </cell>
          <cell r="AM209" t="str">
            <v>Ông CHUNG JOO KYUNG</v>
          </cell>
          <cell r="AN209" t="str">
            <v>Hàn Quốc</v>
          </cell>
          <cell r="AO209">
            <v>3</v>
          </cell>
          <cell r="AP209">
            <v>3</v>
          </cell>
          <cell r="AQ209" t="str">
            <v>1 DỰ ÁN TẠI BIÊN HÒA 2, 2 DỰ ÁN TẠI AGTEX LONG BÌNH</v>
          </cell>
          <cell r="AR209">
            <v>15000000</v>
          </cell>
          <cell r="AS209">
            <v>150000000</v>
          </cell>
          <cell r="AT209">
            <v>150000000</v>
          </cell>
          <cell r="AV209">
            <v>0</v>
          </cell>
          <cell r="AW209">
            <v>0</v>
          </cell>
          <cell r="AY209">
            <v>0</v>
          </cell>
          <cell r="AZ209">
            <v>0</v>
          </cell>
          <cell r="BA209">
            <v>150000000</v>
          </cell>
          <cell r="BB209">
            <v>150000000</v>
          </cell>
          <cell r="BC209">
            <v>15575</v>
          </cell>
          <cell r="BD209">
            <v>15449</v>
          </cell>
          <cell r="BE209">
            <v>15575</v>
          </cell>
          <cell r="BF209">
            <v>15449</v>
          </cell>
          <cell r="BG209">
            <v>0</v>
          </cell>
          <cell r="BH209">
            <v>0</v>
          </cell>
          <cell r="BK209">
            <v>0</v>
          </cell>
          <cell r="BL209">
            <v>0</v>
          </cell>
          <cell r="BM209">
            <v>0</v>
          </cell>
          <cell r="BN209">
            <v>0</v>
          </cell>
          <cell r="BQ209">
            <v>0</v>
          </cell>
          <cell r="BR209">
            <v>0</v>
          </cell>
          <cell r="BS209">
            <v>0</v>
          </cell>
          <cell r="BT209">
            <v>0</v>
          </cell>
          <cell r="BV209">
            <v>0</v>
          </cell>
          <cell r="BW209">
            <v>0</v>
          </cell>
          <cell r="CA209">
            <v>1</v>
          </cell>
          <cell r="CC209" t="str">
            <v xml:space="preserve">0251-3836421-30/ </v>
          </cell>
          <cell r="CD209" t="str">
            <v>0251-836435/436</v>
          </cell>
          <cell r="CE209" t="str">
            <v>0393 814856</v>
          </cell>
          <cell r="CG209" t="str">
            <v>Doanh nghiệp có Chi nhánh sản xuất tại KCN Agtex Long Bình, thành phố Biên Hòa, tỉnh Đồng Nai; dự án Khu dân cư Long Tân - Phú Hội tại xã Long Tân và xã Phú Hội, huyện Nhơn Trạch, tỉnh Đồng Nai; Chi nhánh sản xuất tại tỉnh lộ 864, xã Trung An, thành phố Mỹ Tho, tỉnh Tiền Giang; Chi nhánh sản xuất tại phường Bửu Hòa, thành phố Biên Hòa, tỉnh Đồng Nai. Vốn đầu tư để thực hiện dự án Chi nhánh sản xuất tại Mỹ Tho: 12.000.000 USD; Vốn đầu tư để thực hiện dự án Chi nhánh sản xuất tại phường Bửu Long, thành phố Biên Hòa, tỉnh Đồng Nai: 800.000 USD</v>
          </cell>
        </row>
        <row r="210">
          <cell r="H210" t="str">
            <v>920/GP</v>
          </cell>
          <cell r="I210">
            <v>34540</v>
          </cell>
          <cell r="J210">
            <v>472043000256</v>
          </cell>
          <cell r="K210">
            <v>3272014486</v>
          </cell>
          <cell r="L210">
            <v>45461</v>
          </cell>
          <cell r="M210">
            <v>13</v>
          </cell>
          <cell r="N210" t="str">
            <v>CÔNG TY TNHH TENMA (HCM) VIỆT NAM</v>
          </cell>
          <cell r="O210" t="str">
            <v xml:space="preserve"> (trước làCông ty TNHH Showpla Việt Nam)</v>
          </cell>
          <cell r="P210">
            <v>35000</v>
          </cell>
          <cell r="R210">
            <v>1</v>
          </cell>
          <cell r="AB210" t="str">
            <v>05/1995 hoạt động</v>
          </cell>
          <cell r="AD210">
            <v>1</v>
          </cell>
          <cell r="AE210">
            <v>3</v>
          </cell>
          <cell r="AF210" t="str">
            <v>Sãn xuất các sản phẩm vỏ nhựa cao cấp dùng trong công nghiệp điện, điện tử, đồ gia dụng, dụng cụ văn phòng và các bộ phận bằng nhựa cao cấp; thực hiện quyền xuất khẩu, quyền nhập khẩu và quyền phân phối bán lẻ 
 gia công các vỏ nhựa cao cấp;</v>
          </cell>
          <cell r="AG210">
            <v>2220</v>
          </cell>
          <cell r="AH210">
            <v>22</v>
          </cell>
          <cell r="AI210" t="str">
            <v>TENMA ASEAN HOLDINGS CO., LTD</v>
          </cell>
          <cell r="AK210" t="str">
            <v xml:space="preserve"> Nhật Bản </v>
          </cell>
          <cell r="AL210">
            <v>3</v>
          </cell>
          <cell r="AM210" t="str">
            <v>YOSHIHIKO MITAMURA</v>
          </cell>
          <cell r="AN210" t="str">
            <v>Nhật Bản</v>
          </cell>
          <cell r="AO210">
            <v>3</v>
          </cell>
          <cell r="AP210">
            <v>3</v>
          </cell>
          <cell r="AQ210" t="str">
            <v>1 DỰ ÁN TẠI BIÊN HÒA 2, THUÊ KHO TẠI BIÊN HÒA I</v>
          </cell>
          <cell r="AR210">
            <v>10000000</v>
          </cell>
          <cell r="AS210">
            <v>25000000</v>
          </cell>
          <cell r="AT210">
            <v>17000000</v>
          </cell>
          <cell r="AV210">
            <v>0</v>
          </cell>
          <cell r="AW210">
            <v>0</v>
          </cell>
          <cell r="AY210">
            <v>0</v>
          </cell>
          <cell r="AZ210">
            <v>0</v>
          </cell>
          <cell r="BA210">
            <v>25000000</v>
          </cell>
          <cell r="BB210">
            <v>17000000</v>
          </cell>
          <cell r="BC210">
            <v>595</v>
          </cell>
          <cell r="BD210">
            <v>590</v>
          </cell>
          <cell r="BE210">
            <v>595</v>
          </cell>
          <cell r="BF210">
            <v>590</v>
          </cell>
          <cell r="BG210">
            <v>0</v>
          </cell>
          <cell r="BH210">
            <v>0</v>
          </cell>
          <cell r="BK210">
            <v>0</v>
          </cell>
          <cell r="BL210">
            <v>0</v>
          </cell>
          <cell r="BM210">
            <v>0</v>
          </cell>
          <cell r="BN210">
            <v>0</v>
          </cell>
          <cell r="BQ210">
            <v>0</v>
          </cell>
          <cell r="BR210">
            <v>0</v>
          </cell>
          <cell r="BS210">
            <v>0</v>
          </cell>
          <cell r="BT210">
            <v>0</v>
          </cell>
          <cell r="BV210">
            <v>0</v>
          </cell>
          <cell r="BW210">
            <v>0</v>
          </cell>
          <cell r="BZ210">
            <v>1</v>
          </cell>
          <cell r="CA210">
            <v>1</v>
          </cell>
          <cell r="CC210" t="str">
            <v>0251-3836280</v>
          </cell>
          <cell r="CD210" t="str">
            <v>0251-836281</v>
          </cell>
          <cell r="CG210" t="str">
            <v>có kho chứa hàng hóa tại KCN Biên Hòa I (thuê củaCông ty CP điện tử Biên Hòa)</v>
          </cell>
        </row>
        <row r="211">
          <cell r="H211" t="str">
            <v>954/GP</v>
          </cell>
          <cell r="I211">
            <v>34559</v>
          </cell>
          <cell r="J211">
            <v>472043000613</v>
          </cell>
          <cell r="K211">
            <v>1006008486</v>
          </cell>
          <cell r="L211">
            <v>45517</v>
          </cell>
          <cell r="M211">
            <v>9</v>
          </cell>
          <cell r="N211" t="str">
            <v xml:space="preserve">Công ty TNHH Dược phẩm Hisamitsu Việt Nam </v>
          </cell>
          <cell r="P211">
            <v>17124</v>
          </cell>
          <cell r="R211">
            <v>1</v>
          </cell>
          <cell r="AD211">
            <v>1</v>
          </cell>
          <cell r="AE211">
            <v>3</v>
          </cell>
          <cell r="AF211" t="str">
            <v>Sx kinh doanh các loại dược phẩm y tế trị bệnh ngoài da như băng dán y tế, dầu xoa bóp, thuốc mỡ, thuốc dán. Thực hiện quyền xuất khẩu, nhập khẩu</v>
          </cell>
          <cell r="AG211">
            <v>2100</v>
          </cell>
          <cell r="AH211">
            <v>21</v>
          </cell>
          <cell r="AI211" t="str">
            <v>HISAMITSU PHARMACEUTICAL CO., INC.</v>
          </cell>
          <cell r="AK211" t="str">
            <v xml:space="preserve"> Nhật Bản </v>
          </cell>
          <cell r="AL211">
            <v>3</v>
          </cell>
          <cell r="AO211">
            <v>3</v>
          </cell>
          <cell r="AP211">
            <v>3</v>
          </cell>
          <cell r="AR211">
            <v>14420000</v>
          </cell>
          <cell r="AS211">
            <v>34437682</v>
          </cell>
          <cell r="AT211">
            <v>34437682</v>
          </cell>
          <cell r="AV211">
            <v>0</v>
          </cell>
          <cell r="AW211">
            <v>0</v>
          </cell>
          <cell r="AY211">
            <v>0</v>
          </cell>
          <cell r="AZ211">
            <v>0</v>
          </cell>
          <cell r="BA211">
            <v>34437682</v>
          </cell>
          <cell r="BB211">
            <v>34437682</v>
          </cell>
          <cell r="BC211">
            <v>413</v>
          </cell>
          <cell r="BD211">
            <v>410</v>
          </cell>
          <cell r="BE211">
            <v>413</v>
          </cell>
          <cell r="BF211">
            <v>410</v>
          </cell>
          <cell r="BG211">
            <v>0</v>
          </cell>
          <cell r="BH211">
            <v>0</v>
          </cell>
          <cell r="BK211">
            <v>0</v>
          </cell>
          <cell r="BL211">
            <v>0</v>
          </cell>
          <cell r="BM211">
            <v>0</v>
          </cell>
          <cell r="BN211">
            <v>0</v>
          </cell>
          <cell r="BQ211">
            <v>0</v>
          </cell>
          <cell r="BR211">
            <v>0</v>
          </cell>
          <cell r="BS211">
            <v>0</v>
          </cell>
          <cell r="BT211">
            <v>0</v>
          </cell>
          <cell r="BV211">
            <v>0</v>
          </cell>
          <cell r="BW211">
            <v>0</v>
          </cell>
          <cell r="CA211">
            <v>1</v>
          </cell>
          <cell r="CB211">
            <v>1</v>
          </cell>
          <cell r="CC211" t="str">
            <v xml:space="preserve">0251-3836378/0283.8232936 - </v>
          </cell>
          <cell r="CD211" t="str">
            <v>0251-836381</v>
          </cell>
          <cell r="CE211" t="str">
            <v>0902.799921 MR HƯNG</v>
          </cell>
          <cell r="CF211" t="str">
            <v>hung-nguyen@hisamitsuvn.com</v>
          </cell>
        </row>
        <row r="212">
          <cell r="H212" t="str">
            <v>966/GP</v>
          </cell>
          <cell r="I212">
            <v>34573</v>
          </cell>
          <cell r="J212">
            <v>472043000467</v>
          </cell>
          <cell r="K212">
            <v>1001653633</v>
          </cell>
          <cell r="L212">
            <v>45621</v>
          </cell>
          <cell r="M212">
            <v>14</v>
          </cell>
          <cell r="N212" t="str">
            <v>CÔNG TY TNHH WESTLAKE COMPOUNDS VIỆT NAM</v>
          </cell>
          <cell r="O212" t="str">
            <v xml:space="preserve"> (tên cũ làCông ty  Resinoplast , Arkerma)</v>
          </cell>
          <cell r="P212">
            <v>14782</v>
          </cell>
          <cell r="R212">
            <v>1</v>
          </cell>
          <cell r="AB212" t="str">
            <v>tháng 8/1994</v>
          </cell>
          <cell r="AD212">
            <v>1</v>
          </cell>
          <cell r="AE212">
            <v>3</v>
          </cell>
          <cell r="AF212" t="str">
            <v xml:space="preserve">Sx các loại hạt nhựa PVC 50.000 tấn sp/năm; sản xuất các loại hạt nhựa dùng để sản xuất bao bì, ống nước, các loại đồ dùng bằng nhựa. </v>
          </cell>
          <cell r="AG212">
            <v>2220</v>
          </cell>
          <cell r="AH212">
            <v>22</v>
          </cell>
          <cell r="AI212" t="str">
            <v>WESTLAKE COMPOUNDS HOLDING</v>
          </cell>
          <cell r="AK212" t="str">
            <v xml:space="preserve"> Pháp </v>
          </cell>
          <cell r="AL212">
            <v>4</v>
          </cell>
          <cell r="AM212" t="str">
            <v>Nguyễn Ngọc Vinh</v>
          </cell>
          <cell r="AN212" t="str">
            <v>Việt Nam</v>
          </cell>
          <cell r="AO212">
            <v>3</v>
          </cell>
          <cell r="AP212">
            <v>3</v>
          </cell>
          <cell r="AR212">
            <v>4778325</v>
          </cell>
          <cell r="AS212">
            <v>47000000</v>
          </cell>
          <cell r="AT212">
            <v>7628325</v>
          </cell>
          <cell r="AV212">
            <v>0</v>
          </cell>
          <cell r="AW212">
            <v>0</v>
          </cell>
          <cell r="AY212">
            <v>0</v>
          </cell>
          <cell r="AZ212">
            <v>0</v>
          </cell>
          <cell r="BA212">
            <v>47000000</v>
          </cell>
          <cell r="BB212">
            <v>7628325</v>
          </cell>
          <cell r="BC212">
            <v>156</v>
          </cell>
          <cell r="BD212">
            <v>156</v>
          </cell>
          <cell r="BE212">
            <v>156</v>
          </cell>
          <cell r="BF212">
            <v>156</v>
          </cell>
          <cell r="BG212">
            <v>0</v>
          </cell>
          <cell r="BH212">
            <v>0</v>
          </cell>
          <cell r="BK212">
            <v>0</v>
          </cell>
          <cell r="BL212">
            <v>0</v>
          </cell>
          <cell r="BM212">
            <v>0</v>
          </cell>
          <cell r="BN212">
            <v>0</v>
          </cell>
          <cell r="BQ212">
            <v>0</v>
          </cell>
          <cell r="BR212">
            <v>0</v>
          </cell>
          <cell r="BS212">
            <v>0</v>
          </cell>
          <cell r="BT212">
            <v>0</v>
          </cell>
          <cell r="BV212">
            <v>0</v>
          </cell>
          <cell r="BW212">
            <v>0</v>
          </cell>
          <cell r="BZ212">
            <v>1</v>
          </cell>
          <cell r="CA212">
            <v>1</v>
          </cell>
          <cell r="CC212" t="str">
            <v>0251 - 3836339</v>
          </cell>
          <cell r="CD212" t="str">
            <v>0251-836372</v>
          </cell>
          <cell r="CF212" t="str">
            <v>arkema.ltd@gmail.com</v>
          </cell>
        </row>
        <row r="213">
          <cell r="H213">
            <v>472043001155</v>
          </cell>
          <cell r="I213">
            <v>34583</v>
          </cell>
          <cell r="K213">
            <v>5417124013</v>
          </cell>
          <cell r="L213">
            <v>45352</v>
          </cell>
          <cell r="M213">
            <v>5</v>
          </cell>
          <cell r="N213" t="str">
            <v xml:space="preserve">NHÀ MÁY CÔNG TY TNHH CÔNG NGHIỆP JR-OUDIAN </v>
          </cell>
          <cell r="O213" t="str">
            <v>CÔNG TY TRÁCH NHIỆM HỮU HẠN MỘT THÀNH VIÊN JR FRANCE</v>
          </cell>
          <cell r="P213">
            <v>15011</v>
          </cell>
          <cell r="R213">
            <v>1</v>
          </cell>
          <cell r="AB213" t="str">
            <v>tháng 9/1994</v>
          </cell>
          <cell r="AF213" t="str">
            <v>sản xuất, gia công các loại sản phẩm may mặc, bảo hộ lao động; sản xuất, gia công giày và bán thành phẩm giày; sản xuất, gia công các loại ba lô, túi xách (không bao gồm công đoạn giặt nhuộm) với quy mô 100.000 sản phẩm/năm</v>
          </cell>
          <cell r="AG213">
            <v>1520</v>
          </cell>
          <cell r="AH213">
            <v>15</v>
          </cell>
          <cell r="AI213" t="str">
            <v>CÔNG TY TNHH CÔNG NGHIỆP JR-OUDIAN</v>
          </cell>
          <cell r="AK213" t="str">
            <v>Trung Quốc</v>
          </cell>
          <cell r="AL213">
            <v>16</v>
          </cell>
          <cell r="AO213">
            <v>3</v>
          </cell>
          <cell r="AP213">
            <v>3</v>
          </cell>
          <cell r="AR213">
            <v>600000</v>
          </cell>
          <cell r="AS213">
            <v>1650000</v>
          </cell>
          <cell r="AT213">
            <v>600000</v>
          </cell>
          <cell r="AW213">
            <v>0</v>
          </cell>
          <cell r="AZ213">
            <v>0</v>
          </cell>
          <cell r="BA213">
            <v>1650000</v>
          </cell>
          <cell r="BB213">
            <v>600000</v>
          </cell>
          <cell r="BC213">
            <v>78</v>
          </cell>
          <cell r="BD213">
            <v>77</v>
          </cell>
          <cell r="BE213">
            <v>78</v>
          </cell>
          <cell r="BF213">
            <v>77</v>
          </cell>
          <cell r="BG213">
            <v>0</v>
          </cell>
          <cell r="BH213">
            <v>0</v>
          </cell>
          <cell r="BM213">
            <v>0</v>
          </cell>
          <cell r="BN213">
            <v>0</v>
          </cell>
          <cell r="BS213">
            <v>0</v>
          </cell>
          <cell r="BT213">
            <v>0</v>
          </cell>
          <cell r="BW213">
            <v>0</v>
          </cell>
          <cell r="CC213" t="str">
            <v>061-3892142/ 0372.416606 MR HƯNG</v>
          </cell>
          <cell r="CD213" t="str">
            <v>061-892253</v>
          </cell>
        </row>
        <row r="214">
          <cell r="H214" t="str">
            <v>1004/GP</v>
          </cell>
          <cell r="I214">
            <v>34614</v>
          </cell>
          <cell r="J214">
            <v>472043000835</v>
          </cell>
          <cell r="K214">
            <v>9822933840</v>
          </cell>
          <cell r="L214">
            <v>45681</v>
          </cell>
          <cell r="M214">
            <v>10</v>
          </cell>
          <cell r="N214" t="str">
            <v xml:space="preserve">Công ty TNHH Pranda Việt Nam </v>
          </cell>
          <cell r="P214">
            <v>10637</v>
          </cell>
          <cell r="R214">
            <v>1</v>
          </cell>
          <cell r="AD214">
            <v>1</v>
          </cell>
          <cell r="AF214" t="str">
            <v>sản xuất đồ trang sức bằng vằng, bạc có gắn đá quý từ nguồn nguyên liệu nhập khẩu là chủ yêu; sản xuất và gia công đá quý, ngọc trai các lọi và các sản phẩm bằng vàng bạc và đồ trang sữ ằng kim loại khác;thực hện quyền xuất khẩu và nhập khẩu; thực hiện quyền phân phối bán buôn, bán lẻ các loại hàng có mã HS: 71.13, 71.14, 71.15, 71.16, 71.17</v>
          </cell>
          <cell r="AG214">
            <v>3211</v>
          </cell>
          <cell r="AH214">
            <v>32</v>
          </cell>
          <cell r="AI214" t="str">
            <v>PRANDA JEWELRY (PUBLIC) CO., LTD.</v>
          </cell>
          <cell r="AK214" t="str">
            <v xml:space="preserve"> Thái Lan </v>
          </cell>
          <cell r="AL214">
            <v>8</v>
          </cell>
          <cell r="AM214" t="str">
            <v>Ông Santip Arp Riyal</v>
          </cell>
          <cell r="AN214" t="str">
            <v>Thái Lan</v>
          </cell>
          <cell r="AO214">
            <v>3</v>
          </cell>
          <cell r="AP214">
            <v>3</v>
          </cell>
          <cell r="AR214">
            <v>2900000</v>
          </cell>
          <cell r="AS214">
            <v>4680000</v>
          </cell>
          <cell r="AT214">
            <v>2500000</v>
          </cell>
          <cell r="AV214">
            <v>200000</v>
          </cell>
          <cell r="AW214">
            <v>200000</v>
          </cell>
          <cell r="AY214">
            <v>0</v>
          </cell>
          <cell r="AZ214">
            <v>0</v>
          </cell>
          <cell r="BA214">
            <v>4880000</v>
          </cell>
          <cell r="BB214">
            <v>2500000</v>
          </cell>
          <cell r="BC214">
            <v>115</v>
          </cell>
          <cell r="BD214">
            <v>112</v>
          </cell>
          <cell r="BE214">
            <v>115</v>
          </cell>
          <cell r="BF214">
            <v>112</v>
          </cell>
          <cell r="BG214">
            <v>0</v>
          </cell>
          <cell r="BH214">
            <v>0</v>
          </cell>
          <cell r="BK214">
            <v>0</v>
          </cell>
          <cell r="BL214">
            <v>0</v>
          </cell>
          <cell r="BM214">
            <v>0</v>
          </cell>
          <cell r="BN214">
            <v>0</v>
          </cell>
          <cell r="BQ214">
            <v>0</v>
          </cell>
          <cell r="BR214">
            <v>0</v>
          </cell>
          <cell r="BS214">
            <v>0</v>
          </cell>
          <cell r="BT214">
            <v>0</v>
          </cell>
          <cell r="BV214">
            <v>0</v>
          </cell>
          <cell r="BW214">
            <v>0</v>
          </cell>
          <cell r="CA214">
            <v>1</v>
          </cell>
          <cell r="CC214" t="str">
            <v xml:space="preserve">0251-3836627/739/820 - </v>
          </cell>
          <cell r="CD214" t="str">
            <v>0251-991798</v>
          </cell>
          <cell r="CE214" t="str">
            <v>0908.562354 MS HỒNG</v>
          </cell>
        </row>
        <row r="215">
          <cell r="H215" t="str">
            <v>1092/GP</v>
          </cell>
          <cell r="I215">
            <v>34691</v>
          </cell>
          <cell r="J215">
            <v>472043000403</v>
          </cell>
          <cell r="K215">
            <v>4346673771</v>
          </cell>
          <cell r="L215">
            <v>45791</v>
          </cell>
          <cell r="M215">
            <v>17</v>
          </cell>
          <cell r="N215" t="str">
            <v xml:space="preserve">Công ty TNHH Fumakilla VN </v>
          </cell>
          <cell r="O215" t="str">
            <v>(tên cũCông ty TNHH Technopia Việt Nam)</v>
          </cell>
          <cell r="P215">
            <v>34062.400000000001</v>
          </cell>
          <cell r="R215">
            <v>1</v>
          </cell>
          <cell r="AD215">
            <v>1</v>
          </cell>
          <cell r="AE215">
            <v>3</v>
          </cell>
          <cell r="AF215" t="str">
            <v>Sản xuất và kinh doanh các loại sản phẩm diệt côn trùng gia dụng, bao gồm nhang trừ muỗi, chất  xông đuổi muỗi, bình xịt muỗi côn trùng, máy xông muỗi chạy điện; sản xuất chế phẩm diệt loài gặm nhấm; sản xuất các sản phẩm khử mùi và làm thơm; sản xuất các loại sản phẩm bình xịt, chế phẩm xịt phòng  với quy mô 5.201.000 thùng/năm, tương đương 78.000 tấn sản phẩm/năm. 
Sản xuất chất ủi quần áo, chất tẩy bề mặt, chất tẩy mốc và các loại mỹ phẩm dạng xịt với quy mô 1.000.000 thùng/năm, tương đương 10.640 tấn sản phẩm/năm. 
Sản xuất chất xua muỗi trực tiếp trên da (dạng xịt, kem, nước, giấy ướt) với quy mô  200.000 thùng/năm tương đương 700 tấn sản phẩm/năm. Sản xuất các loại chế phẩm diệt khuẩn gia dụng với quy mô  200.000 thùng/năm, tương đương 1.910 tấn sản phẩm/năm.;
 tực hiện quyền xuất khẩu, nhập khẩu, phân phối bán buôn; sản xất, lắp ráp, gia công các loại máy móc thiết bi5 phục vụ cho quá trình sản xuất các chế phẩm diệt côn  trùng gia dụng với quy mô 50 máy/năm.</v>
          </cell>
          <cell r="AG215">
            <v>2021</v>
          </cell>
          <cell r="AH215">
            <v>20</v>
          </cell>
          <cell r="AI215" t="str">
            <v>FUMAKILLA ASIA SDN. BHD</v>
          </cell>
          <cell r="AK215" t="str">
            <v xml:space="preserve"> Malaixia </v>
          </cell>
          <cell r="AL215">
            <v>12</v>
          </cell>
          <cell r="AM215" t="str">
            <v>Ông Toshiaki Muramoto</v>
          </cell>
          <cell r="AN215" t="str">
            <v>Nhật Bản</v>
          </cell>
          <cell r="AO215">
            <v>3</v>
          </cell>
          <cell r="AP215">
            <v>3</v>
          </cell>
          <cell r="AR215">
            <v>8000000</v>
          </cell>
          <cell r="AS215">
            <v>13800000</v>
          </cell>
          <cell r="AT215">
            <v>13800000</v>
          </cell>
          <cell r="AV215">
            <v>0</v>
          </cell>
          <cell r="AW215">
            <v>0</v>
          </cell>
          <cell r="AY215">
            <v>0</v>
          </cell>
          <cell r="AZ215">
            <v>0</v>
          </cell>
          <cell r="BA215">
            <v>13800000</v>
          </cell>
          <cell r="BB215">
            <v>13800000</v>
          </cell>
          <cell r="BC215">
            <v>376</v>
          </cell>
          <cell r="BD215">
            <v>372</v>
          </cell>
          <cell r="BE215">
            <v>373</v>
          </cell>
          <cell r="BF215">
            <v>372</v>
          </cell>
          <cell r="BG215">
            <v>3</v>
          </cell>
          <cell r="BH215">
            <v>0</v>
          </cell>
          <cell r="BK215">
            <v>0</v>
          </cell>
          <cell r="BL215">
            <v>0</v>
          </cell>
          <cell r="BM215">
            <v>0</v>
          </cell>
          <cell r="BN215">
            <v>0</v>
          </cell>
          <cell r="BQ215">
            <v>0</v>
          </cell>
          <cell r="BR215">
            <v>0</v>
          </cell>
          <cell r="BS215">
            <v>0</v>
          </cell>
          <cell r="BT215">
            <v>0</v>
          </cell>
          <cell r="BV215">
            <v>0</v>
          </cell>
          <cell r="BW215">
            <v>0</v>
          </cell>
          <cell r="CA215">
            <v>1</v>
          </cell>
          <cell r="CC215" t="str">
            <v>0251-3836499</v>
          </cell>
          <cell r="CD215" t="str">
            <v>0251 - 3836498</v>
          </cell>
        </row>
        <row r="216">
          <cell r="H216" t="str">
            <v>1152/GP</v>
          </cell>
          <cell r="I216">
            <v>34759</v>
          </cell>
          <cell r="J216">
            <v>472043000180</v>
          </cell>
          <cell r="K216">
            <v>3273102906</v>
          </cell>
          <cell r="L216">
            <v>44417</v>
          </cell>
          <cell r="M216">
            <v>21</v>
          </cell>
          <cell r="N216" t="str">
            <v xml:space="preserve">Công ty TNHH Nestlé Việt Nam </v>
          </cell>
          <cell r="P216">
            <v>70479</v>
          </cell>
          <cell r="R216">
            <v>1</v>
          </cell>
          <cell r="AB216" t="str">
            <v xml:space="preserve">06/1995 hoạt động </v>
          </cell>
          <cell r="AD216">
            <v>1</v>
          </cell>
          <cell r="AE216">
            <v>3</v>
          </cell>
          <cell r="AF216" t="str">
            <v>Sản xuất, chế biến, đóng gói và tiêu thụ các loại thức uống dinh dưỡng, các sản phẩm ngũ cốc, các sản phẩm cà phê, sữa các loại và các sản phẩm từ sữa, các loại nước hoa quả không ga, nước sốt và các chế phẩm làm nước sốt, gia vị và bột canh hỗn hợp các loại, mì ăn liền, trà hòa tan, bột kem thực vật các loại với quy mô 42.880 tấn/năm.
+ Sản xuất, chế biến, đóng gói và tiêu thụ các loại thức uống dinh dưỡng, các sản phẩm ngũ cốc, các sản phẩm cà phê, các sản phẩm từ sữa, các loại nước hoa quả không ga, nước sốt và các chế phẩm làm nước sốt, gia vị và bột canh hỗn hợp các loại, mì ăn liền, trà hòa tan, bột kem thực vật các loại với quy mô 107.120 tấn/năm.
+ Kiểm tra chất lượng cà phê hạt do các Công ty thuộc tập đoàn Nestlé mua tại Việt Nam với quy mô 200.000 tấn/năm.
+ Cung cấp các dịch vụ hỗ trợ kỹ thuật có thu phí liên quan đến các sản phẩm của Tập đoàn Nestlé;
+ Thực hiện quyền xuất nhập khẩu và phân phối.</v>
          </cell>
          <cell r="AG216">
            <v>1104</v>
          </cell>
          <cell r="AH216">
            <v>11</v>
          </cell>
          <cell r="AK216" t="str">
            <v xml:space="preserve"> Thụy Sĩ </v>
          </cell>
          <cell r="AL216">
            <v>14</v>
          </cell>
          <cell r="AM216" t="str">
            <v>BINU JACOB</v>
          </cell>
          <cell r="AN216" t="str">
            <v>ẤN ĐỘ</v>
          </cell>
          <cell r="AO216">
            <v>3</v>
          </cell>
          <cell r="AP216">
            <v>3</v>
          </cell>
          <cell r="AQ216" t="str">
            <v>1 DỰ ÁN TẠI BIÊN HÒA 2, 2 DỰ ÁN TẠI AMATA</v>
          </cell>
          <cell r="AR216">
            <v>69656135</v>
          </cell>
          <cell r="AS216">
            <v>124454600</v>
          </cell>
          <cell r="AT216">
            <v>124454600</v>
          </cell>
          <cell r="AV216">
            <v>0</v>
          </cell>
          <cell r="AW216">
            <v>0</v>
          </cell>
          <cell r="AY216">
            <v>0</v>
          </cell>
          <cell r="AZ216">
            <v>0</v>
          </cell>
          <cell r="BA216">
            <v>124454600</v>
          </cell>
          <cell r="BB216">
            <v>124454600</v>
          </cell>
          <cell r="BC216">
            <v>586</v>
          </cell>
          <cell r="BD216">
            <v>585</v>
          </cell>
          <cell r="BE216">
            <v>586</v>
          </cell>
          <cell r="BF216">
            <v>585</v>
          </cell>
          <cell r="BG216">
            <v>0</v>
          </cell>
          <cell r="BH216">
            <v>0</v>
          </cell>
          <cell r="BK216">
            <v>0</v>
          </cell>
          <cell r="BL216">
            <v>0</v>
          </cell>
          <cell r="BM216">
            <v>0</v>
          </cell>
          <cell r="BN216">
            <v>0</v>
          </cell>
          <cell r="BQ216">
            <v>0</v>
          </cell>
          <cell r="BR216">
            <v>0</v>
          </cell>
          <cell r="BS216">
            <v>0</v>
          </cell>
          <cell r="BT216">
            <v>0</v>
          </cell>
          <cell r="BV216">
            <v>0</v>
          </cell>
          <cell r="BW216">
            <v>0</v>
          </cell>
          <cell r="CA216">
            <v>1</v>
          </cell>
          <cell r="CC216" t="str">
            <v>08-38126030/ 08-38126066
0251-3833057/0251</v>
          </cell>
          <cell r="CD216" t="str">
            <v>08-38131028/ 028 3911 3737</v>
          </cell>
          <cell r="CF216" t="str">
            <v>acc@yuoyi.com.vn</v>
          </cell>
          <cell r="CG216" t="str">
            <v xml:space="preserve">vốn đăng ký 466.450.600 USD doCông ty có 02 dự án tại Amata </v>
          </cell>
        </row>
        <row r="217">
          <cell r="H217" t="str">
            <v>1232/GP</v>
          </cell>
          <cell r="I217">
            <v>34832</v>
          </cell>
          <cell r="J217">
            <v>472043000562</v>
          </cell>
          <cell r="K217">
            <v>8789458420</v>
          </cell>
          <cell r="L217">
            <v>45762</v>
          </cell>
          <cell r="M217">
            <v>15</v>
          </cell>
          <cell r="N217" t="str">
            <v xml:space="preserve">Công ty TNHH Công nghiệp Plus Việt Nam  </v>
          </cell>
          <cell r="P217">
            <v>26410</v>
          </cell>
          <cell r="R217">
            <v>1</v>
          </cell>
          <cell r="AB217" t="str">
            <v>tháng 10/1995</v>
          </cell>
          <cell r="AE217">
            <v>3</v>
          </cell>
          <cell r="AF217" t="str">
            <v>Sản xuất kim bấm, đồ bấm và các loại văn phòng phẩm khác và mạ gia công các sản phẩm; In nhiều màu trên sản phẩm doCông ty sản xuất; thực hiện quyền XNK; sản xấut khuôn ép nhựa bằng kim loại 100 bộ/năm và sửa chữa khuôn ép nhựa</v>
          </cell>
          <cell r="AG217">
            <v>3290</v>
          </cell>
          <cell r="AH217">
            <v>32</v>
          </cell>
          <cell r="AI217" t="str">
            <v>PLUS CORPORATION</v>
          </cell>
          <cell r="AK217" t="str">
            <v xml:space="preserve"> Nhật Bản </v>
          </cell>
          <cell r="AL217">
            <v>3</v>
          </cell>
          <cell r="AM217" t="str">
            <v>NAKAJIMA SATOSHI</v>
          </cell>
          <cell r="AN217" t="str">
            <v>Nhật Bản</v>
          </cell>
          <cell r="AO217">
            <v>3</v>
          </cell>
          <cell r="AP217">
            <v>3</v>
          </cell>
          <cell r="AR217">
            <v>12100000</v>
          </cell>
          <cell r="AS217">
            <v>10500000</v>
          </cell>
          <cell r="AT217">
            <v>10500000</v>
          </cell>
          <cell r="AU217">
            <v>2000000</v>
          </cell>
          <cell r="AV217">
            <v>0</v>
          </cell>
          <cell r="AW217">
            <v>2000000</v>
          </cell>
          <cell r="AY217">
            <v>0</v>
          </cell>
          <cell r="AZ217">
            <v>0</v>
          </cell>
          <cell r="BA217">
            <v>12500000</v>
          </cell>
          <cell r="BB217">
            <v>10500000</v>
          </cell>
          <cell r="BC217">
            <v>1198</v>
          </cell>
          <cell r="BD217">
            <v>1194</v>
          </cell>
          <cell r="BE217">
            <v>1198</v>
          </cell>
          <cell r="BF217">
            <v>1194</v>
          </cell>
          <cell r="BG217">
            <v>0</v>
          </cell>
          <cell r="BH217">
            <v>0</v>
          </cell>
          <cell r="BK217">
            <v>0</v>
          </cell>
          <cell r="BL217">
            <v>0</v>
          </cell>
          <cell r="BM217">
            <v>0</v>
          </cell>
          <cell r="BN217">
            <v>0</v>
          </cell>
          <cell r="BQ217">
            <v>0</v>
          </cell>
          <cell r="BR217">
            <v>0</v>
          </cell>
          <cell r="BS217">
            <v>0</v>
          </cell>
          <cell r="BT217">
            <v>0</v>
          </cell>
          <cell r="BV217">
            <v>0</v>
          </cell>
          <cell r="BW217">
            <v>0</v>
          </cell>
          <cell r="CA217">
            <v>1</v>
          </cell>
          <cell r="CB217">
            <v>1</v>
          </cell>
          <cell r="CC217" t="str">
            <v>0251 - 3836592 /593 -</v>
          </cell>
          <cell r="CD217" t="str">
            <v>0251 - 836462</v>
          </cell>
          <cell r="CE217" t="str">
            <v>0352.784405 MS HOA</v>
          </cell>
          <cell r="CF217" t="str">
            <v>plusvn.com.vn</v>
          </cell>
        </row>
        <row r="218">
          <cell r="H218" t="str">
            <v>1191/GP</v>
          </cell>
          <cell r="I218">
            <v>34794</v>
          </cell>
          <cell r="J218">
            <v>472033000244</v>
          </cell>
          <cell r="K218">
            <v>7678612880</v>
          </cell>
          <cell r="L218">
            <v>44907</v>
          </cell>
          <cell r="M218">
            <v>14</v>
          </cell>
          <cell r="N218" t="str">
            <v xml:space="preserve">Công ty CP Công nghiệp Tung Kuang </v>
          </cell>
          <cell r="P218">
            <v>22000</v>
          </cell>
          <cell r="R218">
            <v>1</v>
          </cell>
          <cell r="AB218" t="str">
            <v>07/1997 hoạt động</v>
          </cell>
          <cell r="AF218" t="str">
            <v>Sx các sp nhôm ở dạng thanh nhôm, ống nhôm, lá nhôm, lưới nhôm, dây nhôm, thực hiện các dịch vụ thiết kế, sửa chữa, lắp ráp các sp bằng nhôm, sx các phụ kiện để phục vụ lắp đặt các sản phẩm bằng nhôm…</v>
          </cell>
          <cell r="AG218">
            <v>2599</v>
          </cell>
          <cell r="AH218">
            <v>25</v>
          </cell>
          <cell r="AI218" t="str">
            <v>Rich International Holding L.L.C</v>
          </cell>
          <cell r="AK218" t="str">
            <v>Belieze</v>
          </cell>
          <cell r="AL218">
            <v>49</v>
          </cell>
          <cell r="AM218" t="str">
            <v>LIU,CHIEN-HUNG</v>
          </cell>
          <cell r="AN218" t="str">
            <v>Đài Loan</v>
          </cell>
          <cell r="AO218">
            <v>3</v>
          </cell>
          <cell r="AP218">
            <v>3</v>
          </cell>
          <cell r="AR218">
            <v>14025069</v>
          </cell>
          <cell r="AS218">
            <v>45000000</v>
          </cell>
          <cell r="AT218">
            <v>45000000</v>
          </cell>
          <cell r="AV218">
            <v>0</v>
          </cell>
          <cell r="AW218">
            <v>0</v>
          </cell>
          <cell r="AY218">
            <v>0</v>
          </cell>
          <cell r="AZ218">
            <v>0</v>
          </cell>
          <cell r="BA218">
            <v>45000000</v>
          </cell>
          <cell r="BB218">
            <v>45000000</v>
          </cell>
          <cell r="BC218">
            <v>219</v>
          </cell>
          <cell r="BD218">
            <v>216</v>
          </cell>
          <cell r="BE218">
            <v>219</v>
          </cell>
          <cell r="BF218">
            <v>216</v>
          </cell>
          <cell r="BG218">
            <v>0</v>
          </cell>
          <cell r="BH218">
            <v>0</v>
          </cell>
          <cell r="BK218">
            <v>0</v>
          </cell>
          <cell r="BL218">
            <v>0</v>
          </cell>
          <cell r="BM218">
            <v>0</v>
          </cell>
          <cell r="BN218">
            <v>0</v>
          </cell>
          <cell r="BQ218">
            <v>0</v>
          </cell>
          <cell r="BR218">
            <v>0</v>
          </cell>
          <cell r="BS218">
            <v>0</v>
          </cell>
          <cell r="BT218">
            <v>0</v>
          </cell>
          <cell r="BV218">
            <v>0</v>
          </cell>
          <cell r="BW218">
            <v>0</v>
          </cell>
          <cell r="BZ218">
            <v>1</v>
          </cell>
          <cell r="CA218">
            <v>1</v>
          </cell>
          <cell r="CC218" t="str">
            <v>0251-3836688</v>
          </cell>
          <cell r="CD218" t="str">
            <v>0251-836552</v>
          </cell>
          <cell r="CF218" t="str">
            <v>tungkuang@tungkuang.com.vn</v>
          </cell>
        </row>
        <row r="219">
          <cell r="H219" t="str">
            <v>1267/GP</v>
          </cell>
          <cell r="I219">
            <v>34865</v>
          </cell>
          <cell r="J219">
            <v>472043000050</v>
          </cell>
          <cell r="K219">
            <v>6542893006</v>
          </cell>
          <cell r="L219">
            <v>43034</v>
          </cell>
          <cell r="M219">
            <v>3</v>
          </cell>
          <cell r="N219" t="str">
            <v xml:space="preserve">Công ty TNHH Vinapoly </v>
          </cell>
          <cell r="P219">
            <v>15926</v>
          </cell>
          <cell r="R219">
            <v>4</v>
          </cell>
          <cell r="T219" t="str">
            <v>hạ tầng cung cấp (đạ chấm dứt hoạt động nhưng chưa làm thủ tục)</v>
          </cell>
          <cell r="V219">
            <v>6</v>
          </cell>
          <cell r="W219" t="str">
            <v>tháng 2/2018</v>
          </cell>
          <cell r="AF219" t="str">
            <v>Sản xuất ván ép phủ tráng keo, mặt bàn ghế dùng trong trường học, khung bàn, khung ghế, thanh giường, ván ép, ván dăm, ván sợi, ván lạng và các sản phẩm từ gỗ; Sản xuất các loại viết, viết chì; Gia công sửa chứa mặt kính điện thoại và máy tính bảng; Kinh doanh bất động sản: Cho thuê nhà xưởng với diện tích 4.645 m2</v>
          </cell>
          <cell r="AG219">
            <v>1621</v>
          </cell>
          <cell r="AH219">
            <v>16</v>
          </cell>
          <cell r="AK219" t="str">
            <v xml:space="preserve"> Trung Quốc (Hong Kong) </v>
          </cell>
          <cell r="AL219">
            <v>16</v>
          </cell>
          <cell r="AM219" t="str">
            <v>Ông Shu Woo Seok - TGĐ</v>
          </cell>
          <cell r="AN219" t="str">
            <v>Hàn Quốc</v>
          </cell>
          <cell r="AO219">
            <v>3</v>
          </cell>
          <cell r="AP219">
            <v>3</v>
          </cell>
          <cell r="AR219">
            <v>2830000</v>
          </cell>
          <cell r="AS219">
            <v>5500000</v>
          </cell>
          <cell r="AT219">
            <v>5000000</v>
          </cell>
          <cell r="AV219">
            <v>0</v>
          </cell>
          <cell r="AW219">
            <v>0</v>
          </cell>
          <cell r="AY219">
            <v>0</v>
          </cell>
          <cell r="AZ219">
            <v>0</v>
          </cell>
          <cell r="BA219">
            <v>5500000</v>
          </cell>
          <cell r="BB219">
            <v>5000000</v>
          </cell>
          <cell r="BC219">
            <v>0</v>
          </cell>
          <cell r="BD219">
            <v>0</v>
          </cell>
          <cell r="BE219">
            <v>0</v>
          </cell>
          <cell r="BF219">
            <v>0</v>
          </cell>
          <cell r="BG219">
            <v>0</v>
          </cell>
          <cell r="BH219">
            <v>0</v>
          </cell>
          <cell r="BK219">
            <v>0</v>
          </cell>
          <cell r="BL219">
            <v>0</v>
          </cell>
          <cell r="BM219">
            <v>0</v>
          </cell>
          <cell r="BN219">
            <v>0</v>
          </cell>
          <cell r="BQ219">
            <v>0</v>
          </cell>
          <cell r="BR219">
            <v>0</v>
          </cell>
          <cell r="BS219">
            <v>0</v>
          </cell>
          <cell r="BT219">
            <v>0</v>
          </cell>
          <cell r="BV219">
            <v>0</v>
          </cell>
          <cell r="BW219">
            <v>0</v>
          </cell>
          <cell r="CA219">
            <v>1</v>
          </cell>
          <cell r="CC219" t="str">
            <v>0251-3836477/478</v>
          </cell>
          <cell r="CD219" t="str">
            <v>0251-836480</v>
          </cell>
        </row>
        <row r="220">
          <cell r="H220" t="str">
            <v>1277/GP</v>
          </cell>
          <cell r="I220">
            <v>34867</v>
          </cell>
          <cell r="J220">
            <v>472023000231</v>
          </cell>
          <cell r="K220">
            <v>6540814034</v>
          </cell>
          <cell r="L220">
            <v>43389</v>
          </cell>
          <cell r="M220">
            <v>9</v>
          </cell>
          <cell r="N220" t="str">
            <v xml:space="preserve">Công ty TNHH Muto Việt Nam </v>
          </cell>
          <cell r="P220">
            <v>11826</v>
          </cell>
          <cell r="R220">
            <v>1</v>
          </cell>
          <cell r="AB220" t="str">
            <v>06/1996 hoạt động</v>
          </cell>
          <cell r="AF220" t="str">
            <v xml:space="preserve">Sản xuất và sơn các chi tiết nhựa với qui mô 210.782.894 cái/năm;
- Sản xuất các loại khuôn chính xác với qui mô 540 cái/năm;
- Thiết kế các bảng mạch điện tử cho các thiết bị dân dụng và công nghiệp với qui mô 120 cái/năm;
- Sản xuất các loại khuôn dập cho các chi tiết điện tử chính xác bằng kim loại với qui mô 60 cái/năm;
- Sản xuất các chi tiết điện tử chính xác bằng kim loại với qui mô 300.000 cái/năm;
- Sản xuất các loại giá đỡ bằng nhựa và kim loại với qui mô 350 cái/năm;
- Sản xuất khay nhựa với qui mô 10.000.000 sản phẩm/năm;
- sản xuất thùng nhựa (plastic box) với quy mô 20.000 sản phẩm/năm tương đương với khoảng 60 tấn nhựa/năm.
</v>
          </cell>
          <cell r="AG220">
            <v>2220</v>
          </cell>
          <cell r="AH220">
            <v>22</v>
          </cell>
          <cell r="AK220" t="str">
            <v xml:space="preserve"> Nhật Bản </v>
          </cell>
          <cell r="AL220">
            <v>3</v>
          </cell>
          <cell r="AM220" t="str">
            <v>YAMAGUCHI MASAHIRO</v>
          </cell>
          <cell r="AN220" t="str">
            <v>Nhật Bản</v>
          </cell>
          <cell r="AO220">
            <v>3</v>
          </cell>
          <cell r="AP220">
            <v>3</v>
          </cell>
          <cell r="AR220">
            <v>12800000</v>
          </cell>
          <cell r="AS220">
            <v>27800000</v>
          </cell>
          <cell r="AT220">
            <v>27800000</v>
          </cell>
          <cell r="AV220">
            <v>0</v>
          </cell>
          <cell r="AW220">
            <v>0</v>
          </cell>
          <cell r="AY220">
            <v>0</v>
          </cell>
          <cell r="AZ220">
            <v>0</v>
          </cell>
          <cell r="BA220">
            <v>27800000</v>
          </cell>
          <cell r="BB220">
            <v>27800000</v>
          </cell>
          <cell r="BC220">
            <v>1181</v>
          </cell>
          <cell r="BD220">
            <v>1176</v>
          </cell>
          <cell r="BE220">
            <v>1181</v>
          </cell>
          <cell r="BF220">
            <v>1176</v>
          </cell>
          <cell r="BG220">
            <v>0</v>
          </cell>
          <cell r="BH220">
            <v>0</v>
          </cell>
          <cell r="BK220">
            <v>0</v>
          </cell>
          <cell r="BL220">
            <v>0</v>
          </cell>
          <cell r="BM220">
            <v>0</v>
          </cell>
          <cell r="BN220">
            <v>0</v>
          </cell>
          <cell r="BQ220">
            <v>0</v>
          </cell>
          <cell r="BR220">
            <v>0</v>
          </cell>
          <cell r="BS220">
            <v>0</v>
          </cell>
          <cell r="BT220">
            <v>0</v>
          </cell>
          <cell r="BV220">
            <v>0</v>
          </cell>
          <cell r="BW220">
            <v>0</v>
          </cell>
          <cell r="CA220">
            <v>1</v>
          </cell>
          <cell r="CC220" t="str">
            <v>0251 - 3836515/516</v>
          </cell>
          <cell r="CD220" t="str">
            <v>0251-836410</v>
          </cell>
        </row>
        <row r="221">
          <cell r="H221" t="str">
            <v>1284/GP</v>
          </cell>
          <cell r="I221">
            <v>34873</v>
          </cell>
          <cell r="J221">
            <v>472043000858</v>
          </cell>
          <cell r="K221">
            <v>3299807684</v>
          </cell>
          <cell r="L221">
            <v>45783</v>
          </cell>
          <cell r="M221">
            <v>13</v>
          </cell>
          <cell r="N221" t="str">
            <v xml:space="preserve">Công ty TNHH Nuplex Resins (Việt Nam) </v>
          </cell>
          <cell r="P221">
            <v>13132</v>
          </cell>
          <cell r="R221">
            <v>1</v>
          </cell>
          <cell r="Y221">
            <v>50</v>
          </cell>
          <cell r="Z221">
            <v>53136</v>
          </cell>
          <cell r="AD221">
            <v>1</v>
          </cell>
          <cell r="AE221">
            <v>3</v>
          </cell>
          <cell r="AF221" t="str">
            <v>Sản xuất polymer nhũ tương, nhựa Alkyd, Polyester, Gelcoat và hạt nhựa màu; thực hiện quyền nhập khẩu và phân phối bán buôn, bán lẻ các loại hàng hóa có mã số HS: 1505, 1507, 1509, 1513, 1515, 1516, 1518, 2005, 2507, 2508, 2511, 2519, 2608, 2707, 2709 (không được phân phối), 2811, 2813, 2817, 2818, 2819, 2820, 2821, 2822, 2823, 2825, 2833, 2836, 2839, 2840, 2841, 2842, 2905, 2906, 2912, 2915, 1916, 1917, 2922, 2923, 2938, 2939, 3206, 3211, 3212, 3402, 3403, 3404, 3803, 3804, 3805, 3806, 3812, 3814, 3815, 3817, 3901, 3902, 3903, 3905, 3906, 3907, 3908, 3909, 3910, 3911, 3912, 3913, 7019.</v>
          </cell>
          <cell r="AG221">
            <v>2013</v>
          </cell>
          <cell r="AH221">
            <v>20</v>
          </cell>
          <cell r="AI221" t="str">
            <v>ALLNEX RESINS AUSTRALIA PTY LTD</v>
          </cell>
          <cell r="AK221" t="str">
            <v xml:space="preserve"> Úc </v>
          </cell>
          <cell r="AL221">
            <v>10</v>
          </cell>
          <cell r="AM221" t="str">
            <v>ĐỖ ANH THÁI</v>
          </cell>
          <cell r="AN221" t="str">
            <v>Việt Nam</v>
          </cell>
          <cell r="AO221">
            <v>3</v>
          </cell>
          <cell r="AP221">
            <v>3</v>
          </cell>
          <cell r="AR221">
            <v>3500000</v>
          </cell>
          <cell r="AS221">
            <v>18000000</v>
          </cell>
          <cell r="AT221">
            <v>18000000</v>
          </cell>
          <cell r="AV221">
            <v>0</v>
          </cell>
          <cell r="AW221">
            <v>0</v>
          </cell>
          <cell r="AY221">
            <v>0</v>
          </cell>
          <cell r="AZ221">
            <v>0</v>
          </cell>
          <cell r="BA221">
            <v>18000000</v>
          </cell>
          <cell r="BB221">
            <v>18000000</v>
          </cell>
          <cell r="BC221">
            <v>170</v>
          </cell>
          <cell r="BD221">
            <v>168</v>
          </cell>
          <cell r="BE221">
            <v>170</v>
          </cell>
          <cell r="BF221">
            <v>168</v>
          </cell>
          <cell r="BG221">
            <v>0</v>
          </cell>
          <cell r="BH221">
            <v>0</v>
          </cell>
          <cell r="BK221">
            <v>0</v>
          </cell>
          <cell r="BL221">
            <v>0</v>
          </cell>
          <cell r="BM221">
            <v>0</v>
          </cell>
          <cell r="BN221">
            <v>0</v>
          </cell>
          <cell r="BQ221">
            <v>0</v>
          </cell>
          <cell r="BR221">
            <v>0</v>
          </cell>
          <cell r="BS221">
            <v>0</v>
          </cell>
          <cell r="BT221">
            <v>0</v>
          </cell>
          <cell r="BV221">
            <v>0</v>
          </cell>
          <cell r="BW221">
            <v>0</v>
          </cell>
          <cell r="BZ221">
            <v>1</v>
          </cell>
          <cell r="CA221">
            <v>1</v>
          </cell>
          <cell r="CC221" t="str">
            <v>0251 -3 836503/810901</v>
          </cell>
          <cell r="CD221" t="str">
            <v>0251 - 836633</v>
          </cell>
        </row>
        <row r="222">
          <cell r="H222" t="str">
            <v>1342/GP</v>
          </cell>
          <cell r="I222">
            <v>34919</v>
          </cell>
          <cell r="J222">
            <v>472043000558</v>
          </cell>
          <cell r="K222">
            <v>7665355813</v>
          </cell>
          <cell r="L222">
            <v>45539</v>
          </cell>
          <cell r="M222">
            <v>10</v>
          </cell>
          <cell r="N222" t="str">
            <v xml:space="preserve">Công ty TNHH Thép SeAH Việt Nam </v>
          </cell>
          <cell r="P222">
            <v>71250</v>
          </cell>
          <cell r="R222">
            <v>1</v>
          </cell>
          <cell r="Y222">
            <v>50</v>
          </cell>
          <cell r="Z222">
            <v>53182</v>
          </cell>
          <cell r="AB222" t="str">
            <v>tháng 5/1998</v>
          </cell>
          <cell r="AD222">
            <v>1</v>
          </cell>
          <cell r="AE222">
            <v>2</v>
          </cell>
          <cell r="AF222" t="str">
            <v>Sản xuất các loại ống bằng thép; Thực hiện quyền nhập khẩu và quyền phân phối mặt hàng thép có mã HS 7208</v>
          </cell>
          <cell r="AG222">
            <v>2599</v>
          </cell>
          <cell r="AH222">
            <v>25</v>
          </cell>
          <cell r="AI222" t="str">
            <v>SEAH STEEL INTERNATIONAL CORPORATION</v>
          </cell>
          <cell r="AK222" t="str">
            <v xml:space="preserve"> Hàn Quốc </v>
          </cell>
          <cell r="AL222">
            <v>6</v>
          </cell>
          <cell r="AM222" t="str">
            <v>BYUN YOUNGKIL</v>
          </cell>
          <cell r="AN222" t="str">
            <v>Hàn Quốc</v>
          </cell>
          <cell r="AO222">
            <v>3</v>
          </cell>
          <cell r="AP222">
            <v>3</v>
          </cell>
          <cell r="AR222">
            <v>24447450</v>
          </cell>
          <cell r="AS222">
            <v>35491500</v>
          </cell>
          <cell r="AT222">
            <v>25491500</v>
          </cell>
          <cell r="AV222">
            <v>0</v>
          </cell>
          <cell r="AW222">
            <v>0</v>
          </cell>
          <cell r="AY222">
            <v>0</v>
          </cell>
          <cell r="AZ222">
            <v>0</v>
          </cell>
          <cell r="BA222">
            <v>35491500</v>
          </cell>
          <cell r="BB222">
            <v>25491500</v>
          </cell>
          <cell r="BC222">
            <v>287</v>
          </cell>
          <cell r="BD222">
            <v>282</v>
          </cell>
          <cell r="BE222">
            <v>287</v>
          </cell>
          <cell r="BF222">
            <v>282</v>
          </cell>
          <cell r="BG222">
            <v>0</v>
          </cell>
          <cell r="BH222">
            <v>0</v>
          </cell>
          <cell r="BK222">
            <v>0</v>
          </cell>
          <cell r="BL222">
            <v>0</v>
          </cell>
          <cell r="BM222">
            <v>0</v>
          </cell>
          <cell r="BN222">
            <v>0</v>
          </cell>
          <cell r="BQ222">
            <v>0</v>
          </cell>
          <cell r="BR222">
            <v>0</v>
          </cell>
          <cell r="BS222">
            <v>0</v>
          </cell>
          <cell r="BT222">
            <v>0</v>
          </cell>
          <cell r="BV222">
            <v>0</v>
          </cell>
          <cell r="BW222">
            <v>0</v>
          </cell>
          <cell r="BZ222">
            <v>1</v>
          </cell>
          <cell r="CA222">
            <v>1</v>
          </cell>
          <cell r="CC222" t="str">
            <v>0251-3833733</v>
          </cell>
          <cell r="CD222" t="str">
            <v>0251-833734</v>
          </cell>
        </row>
        <row r="223">
          <cell r="H223" t="str">
            <v>1377/GP</v>
          </cell>
          <cell r="I223">
            <v>34964</v>
          </cell>
          <cell r="J223">
            <v>472043000610</v>
          </cell>
          <cell r="K223">
            <v>8713746682</v>
          </cell>
          <cell r="L223">
            <v>45513</v>
          </cell>
          <cell r="M223">
            <v>15</v>
          </cell>
          <cell r="N223" t="str">
            <v>NHÀ MÁY ELECTRONIC TRIPOD VIỆT NAM (BIÊN HÒA)</v>
          </cell>
          <cell r="O223" t="str">
            <v xml:space="preserve">CÔNG TY TNHH FICT VIỆT NAM; Công ty  sản phẩm máy tính Fujitsu Việt Nam TNHH </v>
          </cell>
          <cell r="P223">
            <v>89349.9</v>
          </cell>
          <cell r="R223">
            <v>1</v>
          </cell>
          <cell r="U223">
            <v>1</v>
          </cell>
          <cell r="AF223" t="str">
            <v>Sx lắp ráp các loại bảng mạch in điện tử và đế bảng mạch in điện quy mô 300.000 sp m2/năm
+ Tư vấn cải tiến kỹ thuật (CPC 86505) với quy mô doanh thu 1.823.000 đô la Mỹ/năm.
+ Nghiên cứu thị trường (CPC 86401) với quy mô doanh thu 1.823.000 đô la Mỹ/năm.
+ Tư vấn cải tiến sản xuất</v>
          </cell>
          <cell r="AG223">
            <v>2610</v>
          </cell>
          <cell r="AH223">
            <v>26</v>
          </cell>
          <cell r="AI223" t="str">
            <v>TRIPOD TECHNOLOGY CORPORATION</v>
          </cell>
          <cell r="AK223" t="str">
            <v>Đài Loan</v>
          </cell>
          <cell r="AL223">
            <v>5</v>
          </cell>
          <cell r="AO223">
            <v>3</v>
          </cell>
          <cell r="AP223">
            <v>3</v>
          </cell>
          <cell r="AR223">
            <v>84128000</v>
          </cell>
          <cell r="AS223">
            <v>259000000</v>
          </cell>
          <cell r="AT223">
            <v>198818719</v>
          </cell>
          <cell r="AV223">
            <v>0</v>
          </cell>
          <cell r="AW223">
            <v>0</v>
          </cell>
          <cell r="AY223">
            <v>0</v>
          </cell>
          <cell r="AZ223">
            <v>0</v>
          </cell>
          <cell r="BA223">
            <v>259000000</v>
          </cell>
          <cell r="BB223">
            <v>198818719</v>
          </cell>
          <cell r="BC223">
            <v>1207</v>
          </cell>
          <cell r="BD223">
            <v>1200</v>
          </cell>
          <cell r="BE223">
            <v>1207</v>
          </cell>
          <cell r="BF223">
            <v>1200</v>
          </cell>
          <cell r="BG223">
            <v>0</v>
          </cell>
          <cell r="BH223">
            <v>0</v>
          </cell>
          <cell r="BK223">
            <v>0</v>
          </cell>
          <cell r="BL223">
            <v>0</v>
          </cell>
          <cell r="BM223">
            <v>0</v>
          </cell>
          <cell r="BN223">
            <v>0</v>
          </cell>
          <cell r="BQ223">
            <v>0</v>
          </cell>
          <cell r="BR223">
            <v>0</v>
          </cell>
          <cell r="BS223">
            <v>0</v>
          </cell>
          <cell r="BT223">
            <v>0</v>
          </cell>
          <cell r="BV223">
            <v>0</v>
          </cell>
          <cell r="BW223">
            <v>0</v>
          </cell>
          <cell r="CA223">
            <v>1</v>
          </cell>
          <cell r="CB223">
            <v>1</v>
          </cell>
          <cell r="CC223" t="str">
            <v>0251-3992441 / 8890279</v>
          </cell>
          <cell r="CD223" t="str">
            <v>0251-836561/562</v>
          </cell>
        </row>
        <row r="224">
          <cell r="H224" t="str">
            <v>1393/GP</v>
          </cell>
          <cell r="I224">
            <v>34985</v>
          </cell>
          <cell r="J224">
            <v>472043000548</v>
          </cell>
          <cell r="K224">
            <v>3264384206</v>
          </cell>
          <cell r="L224">
            <v>45674</v>
          </cell>
          <cell r="M224">
            <v>11</v>
          </cell>
          <cell r="N224" t="str">
            <v>NHÀ MÁY MURATA MANUFACTURING VIỆT NAM TẠI ĐỒNG NAI</v>
          </cell>
          <cell r="O224" t="str">
            <v xml:space="preserve">Công ty TNHH Điện tử Việt Tường  </v>
          </cell>
          <cell r="P224">
            <v>15023</v>
          </cell>
          <cell r="R224">
            <v>1</v>
          </cell>
          <cell r="AB224" t="str">
            <v>tháng 8/1996</v>
          </cell>
          <cell r="AF224" t="str">
            <v>sản xuất cuộn cảm, biến thế trung tần</v>
          </cell>
          <cell r="AG224">
            <v>2710</v>
          </cell>
          <cell r="AH224">
            <v>27</v>
          </cell>
          <cell r="AI224" t="str">
            <v>CÔNG TY TNHH SẢN XUẤT SAITAMA MURATA</v>
          </cell>
          <cell r="AK224" t="str">
            <v xml:space="preserve"> Nhật Bản </v>
          </cell>
          <cell r="AL224">
            <v>3</v>
          </cell>
          <cell r="AM224" t="str">
            <v>SUZUKI MAKOTO</v>
          </cell>
          <cell r="AN224" t="str">
            <v>Nhật Bản</v>
          </cell>
          <cell r="AO224">
            <v>3</v>
          </cell>
          <cell r="AP224">
            <v>3</v>
          </cell>
          <cell r="AR224">
            <v>31000000</v>
          </cell>
          <cell r="AS224">
            <v>16000000</v>
          </cell>
          <cell r="AT224">
            <v>6000000</v>
          </cell>
          <cell r="AV224">
            <v>25000000</v>
          </cell>
          <cell r="AW224">
            <v>25000000</v>
          </cell>
          <cell r="AY224">
            <v>0</v>
          </cell>
          <cell r="AZ224">
            <v>0</v>
          </cell>
          <cell r="BA224">
            <v>41000000</v>
          </cell>
          <cell r="BB224">
            <v>6000000</v>
          </cell>
          <cell r="BC224">
            <v>875</v>
          </cell>
          <cell r="BD224">
            <v>870</v>
          </cell>
          <cell r="BE224">
            <v>875</v>
          </cell>
          <cell r="BF224">
            <v>870</v>
          </cell>
          <cell r="BG224">
            <v>0</v>
          </cell>
          <cell r="BH224">
            <v>0</v>
          </cell>
          <cell r="BK224">
            <v>0</v>
          </cell>
          <cell r="BL224">
            <v>0</v>
          </cell>
          <cell r="BM224">
            <v>0</v>
          </cell>
          <cell r="BN224">
            <v>0</v>
          </cell>
          <cell r="BQ224">
            <v>0</v>
          </cell>
          <cell r="BR224">
            <v>0</v>
          </cell>
          <cell r="BS224">
            <v>0</v>
          </cell>
          <cell r="BT224">
            <v>0</v>
          </cell>
          <cell r="BV224">
            <v>0</v>
          </cell>
          <cell r="BW224">
            <v>0</v>
          </cell>
          <cell r="BZ224">
            <v>1</v>
          </cell>
          <cell r="CA224">
            <v>1</v>
          </cell>
          <cell r="CC224" t="str">
            <v>0251-3836567/599/</v>
          </cell>
          <cell r="CD224" t="str">
            <v>0251-836406</v>
          </cell>
          <cell r="CE224" t="str">
            <v xml:space="preserve"> 0918800439 MS THI</v>
          </cell>
        </row>
        <row r="225">
          <cell r="H225" t="str">
            <v>1405/GP</v>
          </cell>
          <cell r="I225">
            <v>34995</v>
          </cell>
          <cell r="J225">
            <v>472043000612</v>
          </cell>
          <cell r="K225">
            <v>8736451644</v>
          </cell>
          <cell r="L225">
            <v>44025</v>
          </cell>
          <cell r="M225">
            <v>6</v>
          </cell>
          <cell r="N225" t="str">
            <v xml:space="preserve">Công ty TNHH Pierre Fabre </v>
          </cell>
          <cell r="O225" t="str">
            <v xml:space="preserve">(trước làCông ty TNHH Interpharma Manuafacturing (Việt Nam) </v>
          </cell>
          <cell r="P225">
            <v>6865</v>
          </cell>
          <cell r="R225">
            <v>1</v>
          </cell>
          <cell r="AF225" t="str">
            <v>Sản xuất các loại dược phẩm dạng thuốc mỡ (dạng kem) với quy mô khoảng 05 tấn/năm.
- Sản xuất các loại dược phẩm dạng thuốc nước với quy mô khoảng 18.000 lít/năm.
- Sản xuất các loại dược phẩm dạng thuốc viên với quy mô khoảng 150.000.000 viên/năm</v>
          </cell>
          <cell r="AG225">
            <v>2100</v>
          </cell>
          <cell r="AH225">
            <v>21</v>
          </cell>
          <cell r="AI225" t="str">
            <v xml:space="preserve">1. PIERRE FABRE MEDICAMENT; Giấy phép thành lập số 326.118.502 cấp ngày 19 tháng 3 năm 1991 tại Pháp, trụ sở chính đặt tại: 45 Place Abel Gance 92100 Boulogne - Billancourt, France.
Đại diện bởi: Ông JEAN-LUC LOWINSKI; chức vụ: Chủ tịch, sinh ngày 25 tháng 11 năm 1964, quốc tịch Pháp, hộ chiếu số 13FV07855 ngày 08 tháng 8 năm 2013 do Tổng lãnh sự quán Pháp tại Thượng Hải cấp; thường trú tại: 2222 Jianhe Lu, Windsor Place – Maison 50, 200336, Shanghai, China.
2. PIERRE FABRE MEDICAMENT PRODUCTION S.A.S; Giấy chứng nhận thành lập số 383.392.453 cấp ngày 22 tháng 10 năm 1991 tại Pháp, trụ sở chính đặt tại: 45 Abel Gance 92100 Boulogne Billancourt, France.
Đại diện bởi: Ông VINCENT HURAUX, chức vụ: Chủ tịch; sinh ngày 13 tháng 5 năm 1968, quốc tịch Pháp, hộ chiếu số 16DR05073 ngày 27 tháng 6 năm 2016 do Tổng lãnh sự quán Pháp tại New York cấp; thường trú tại: 305 Weaver ST, 10538 Larchmont, New York, USA.
</v>
          </cell>
          <cell r="AK225" t="str">
            <v xml:space="preserve"> Singapore - Pháp</v>
          </cell>
          <cell r="AL225">
            <v>4</v>
          </cell>
          <cell r="AM225" t="str">
            <v>Bà Dinh Thi Barbara Buungoc</v>
          </cell>
          <cell r="AN225" t="str">
            <v>Pháp</v>
          </cell>
          <cell r="AO225">
            <v>3</v>
          </cell>
          <cell r="AP225">
            <v>3</v>
          </cell>
          <cell r="AR225">
            <v>2850000</v>
          </cell>
          <cell r="AS225">
            <v>10966000</v>
          </cell>
          <cell r="AT225">
            <v>10966000</v>
          </cell>
          <cell r="AV225">
            <v>0</v>
          </cell>
          <cell r="AW225">
            <v>0</v>
          </cell>
          <cell r="AY225">
            <v>0</v>
          </cell>
          <cell r="AZ225">
            <v>0</v>
          </cell>
          <cell r="BA225">
            <v>10966000</v>
          </cell>
          <cell r="BB225">
            <v>10966000</v>
          </cell>
          <cell r="BC225">
            <v>4</v>
          </cell>
          <cell r="BD225">
            <v>4</v>
          </cell>
          <cell r="BE225">
            <v>4</v>
          </cell>
          <cell r="BF225">
            <v>4</v>
          </cell>
          <cell r="BG225">
            <v>0</v>
          </cell>
          <cell r="BH225">
            <v>0</v>
          </cell>
          <cell r="BK225">
            <v>0</v>
          </cell>
          <cell r="BL225">
            <v>0</v>
          </cell>
          <cell r="BM225">
            <v>0</v>
          </cell>
          <cell r="BN225">
            <v>0</v>
          </cell>
          <cell r="BQ225">
            <v>0</v>
          </cell>
          <cell r="BR225">
            <v>0</v>
          </cell>
          <cell r="BS225">
            <v>0</v>
          </cell>
          <cell r="BT225">
            <v>0</v>
          </cell>
          <cell r="BV225">
            <v>0</v>
          </cell>
          <cell r="BW225">
            <v>0</v>
          </cell>
          <cell r="CA225">
            <v>1</v>
          </cell>
          <cell r="CC225" t="str">
            <v>0251-3836770</v>
          </cell>
          <cell r="CD225" t="str">
            <v>0251-3836570</v>
          </cell>
        </row>
        <row r="226">
          <cell r="H226" t="str">
            <v>1410/GP</v>
          </cell>
          <cell r="I226">
            <v>35002</v>
          </cell>
          <cell r="J226">
            <v>472043000493</v>
          </cell>
          <cell r="K226">
            <v>9845563425</v>
          </cell>
          <cell r="L226">
            <v>45075</v>
          </cell>
          <cell r="M226">
            <v>8</v>
          </cell>
          <cell r="N226" t="str">
            <v xml:space="preserve">Công ty TNHH Yng Hua Việt Nam </v>
          </cell>
          <cell r="P226">
            <v>20000</v>
          </cell>
          <cell r="R226">
            <v>1</v>
          </cell>
          <cell r="V226">
            <v>6</v>
          </cell>
          <cell r="X226" t="str">
            <v>Cho thuê NX 4.995 m2</v>
          </cell>
          <cell r="AB226" t="str">
            <v>tháng 12/1996</v>
          </cell>
          <cell r="AE226">
            <v>3</v>
          </cell>
          <cell r="AF226" t="str">
            <v>Sản xuất linh kiện, phụ tùng dùng cho xe ô tô, xe gắn máy và máy nổ với quy mô 2.400.000 bộ/năm; Sản xuất động cơ điện (có công suất từ 0,1 đến 25 HP) và cân các loại; Sản xuất các loại sản phẩm bằng nhôm dùng trong công nghiệp, xây dựng và gia dụng;  SẢn xuất các sản phẩm bằng sắt dùng trong công nghiệp, xây dựng và gia dụng … (không bao gồm công đoạn xi mạ). Thực hiện quyền xuất nhập khẩu</v>
          </cell>
          <cell r="AG226">
            <v>2930</v>
          </cell>
          <cell r="AH226">
            <v>29</v>
          </cell>
          <cell r="AI226" t="str">
            <v xml:space="preserve"> JUNG HUA ENTERPRISES CO., LTD.</v>
          </cell>
          <cell r="AK226" t="str">
            <v xml:space="preserve"> Đài Loan </v>
          </cell>
          <cell r="AL226">
            <v>5</v>
          </cell>
          <cell r="AM226" t="str">
            <v>Ông Kuo, Chia-Ming</v>
          </cell>
          <cell r="AN226" t="str">
            <v>Đài Loan</v>
          </cell>
          <cell r="AO226">
            <v>3</v>
          </cell>
          <cell r="AP226">
            <v>3</v>
          </cell>
          <cell r="AR226">
            <v>3055999</v>
          </cell>
          <cell r="AS226">
            <v>7919150</v>
          </cell>
          <cell r="AT226">
            <v>7919150</v>
          </cell>
          <cell r="AV226">
            <v>0</v>
          </cell>
          <cell r="AW226">
            <v>0</v>
          </cell>
          <cell r="AY226">
            <v>0</v>
          </cell>
          <cell r="AZ226">
            <v>0</v>
          </cell>
          <cell r="BA226">
            <v>7919150</v>
          </cell>
          <cell r="BB226">
            <v>7919150</v>
          </cell>
          <cell r="BC226">
            <v>325</v>
          </cell>
          <cell r="BD226">
            <v>319</v>
          </cell>
          <cell r="BE226">
            <v>325</v>
          </cell>
          <cell r="BF226">
            <v>319</v>
          </cell>
          <cell r="BG226">
            <v>0</v>
          </cell>
          <cell r="BH226">
            <v>0</v>
          </cell>
          <cell r="BK226">
            <v>0</v>
          </cell>
          <cell r="BL226">
            <v>0</v>
          </cell>
          <cell r="BM226">
            <v>0</v>
          </cell>
          <cell r="BN226">
            <v>0</v>
          </cell>
          <cell r="BQ226">
            <v>0</v>
          </cell>
          <cell r="BR226">
            <v>0</v>
          </cell>
          <cell r="BS226">
            <v>0</v>
          </cell>
          <cell r="BT226">
            <v>0</v>
          </cell>
          <cell r="BV226">
            <v>0</v>
          </cell>
          <cell r="BW226">
            <v>0</v>
          </cell>
          <cell r="CA226">
            <v>1</v>
          </cell>
          <cell r="CC226" t="str">
            <v>0251-3836611/</v>
          </cell>
          <cell r="CD226" t="str">
            <v>0251-3836613</v>
          </cell>
          <cell r="CE226" t="str">
            <v xml:space="preserve"> 0949448057 (Ms Khánh)</v>
          </cell>
        </row>
        <row r="227">
          <cell r="H227" t="str">
            <v>1411/GP</v>
          </cell>
          <cell r="I227">
            <v>35003</v>
          </cell>
          <cell r="J227">
            <v>472043000219</v>
          </cell>
          <cell r="K227">
            <v>6523860726</v>
          </cell>
          <cell r="L227">
            <v>43363</v>
          </cell>
          <cell r="M227">
            <v>15</v>
          </cell>
          <cell r="N227" t="str">
            <v xml:space="preserve">Công ty TNHH Cargill Việt Nam </v>
          </cell>
          <cell r="P227">
            <v>60784</v>
          </cell>
          <cell r="R227">
            <v>1</v>
          </cell>
          <cell r="U227">
            <v>2</v>
          </cell>
          <cell r="AB227" t="str">
            <v>tháng 10/1997</v>
          </cell>
          <cell r="AD227">
            <v>1</v>
          </cell>
          <cell r="AE227">
            <v>3</v>
          </cell>
          <cell r="AF227" t="str">
            <v>sản xuất, chế biến các loại nông sản thực phẩm, dầu thực vật (dầu dừa, dầu đậu tương, dầu vừng, dầu lạc, … trừ dầu cọ), bột có độ đạm cao, các loại axít béo; sản xuất thức ăn gia súc và thức ăn thủy sản; chăn nuôi gà giống; xây dựng kho chứa hàng nội bộ; thành lập một trung tâm hướng dẫn chăn nuôi; thực hiện quyền nhập khẩu; thu mua ca cao để xuất khẩu hoặc chế biến ca cao để xuất khẩu; thu mua sản phẩm như cà phê, cao su, mật ong, hạt tiêu, ngô, đậu và các loại nông sản khác (trừ gạo) để xuất khẩu; thực hiện quyền phân phối bán buôn (không thành lập cơ sở bán buôn) và thực hiện quyền phân phối bán lẻ (không thành lập cơ sở bán lẻ) các loại hàng hóa có mã HS như sau: 102, 103, 104, 105, 201, 202, 203, 204, 205, 206, 207, 208, 209, 210, 1001, 1002, 1003, 1004, 1005, 1007, 1008, 1101, 1102, 1103, 1104, 1105, 1106, 1107, 1108, 1109, 1201, 1202, 1203, 1204, 1205, 1206, 1207, 1208, 1209, 1210, 1211, 1212, 1213, 1214, 1501, 1502, 1503, 1504, 1505, 1506, 1507, 1508, 1509, 1510, 1511, 1512, 1513, 1514, 1515, 1516, 1517, 1521, 1601, 1602, 1603, 1604, 1605, 1702, 1704, 1803, 1804, 1805, 1806, 2301, 2302, 2303, 2304, 2305, 2306, 2308, 2309, 3301, 3302, 5201, 5202, 5203, 5205, 5206, 5207, 7203, 7204, 7205, 7206 và 7207 theo quy định của pháp luật Việt Nam; Thực hiện dịch vụ tư vấn quản lý sản xuất trong ngành thủy sản; Thực hiện dịch vụ tư vấn quản lý chung (CPC 86501); Thực hiện dịch vụ kho hàng và lưu kho dành cho các loại hàng hóa, bao gồm: cotton, các loại hạt (như lúa mì, thóc, gạo, các loại hạt có dầu và khô dầu các loại, ngũ cốc,…), len, các nông sản khác; Thực hiện các dịch vụ giúp đỡ và hỗ trợ liên quan đến dịch vụ kho hàng và lưu kho, bao gồm: dịch vụ đóng gói, đóng thùng, dịch vụ tháo dỡ hàng hóa, dịch vụ kiểm tra, cân và lấy mẫu hàng hóa; Cho thuê kho hàng (Các ngành nghề này không thực hiện tại trụ sở chính)</v>
          </cell>
          <cell r="AG227">
            <v>1080</v>
          </cell>
          <cell r="AH227">
            <v>10</v>
          </cell>
          <cell r="AK227" t="str">
            <v xml:space="preserve"> Singapore  </v>
          </cell>
          <cell r="AL227">
            <v>7</v>
          </cell>
          <cell r="AM227" t="str">
            <v>SU CHEN HUNG</v>
          </cell>
          <cell r="AN227" t="str">
            <v>Đài Loan</v>
          </cell>
          <cell r="AO227">
            <v>3</v>
          </cell>
          <cell r="AP227">
            <v>3</v>
          </cell>
          <cell r="AR227">
            <v>23838000</v>
          </cell>
          <cell r="AS227">
            <v>22558108</v>
          </cell>
          <cell r="AT227">
            <v>22558108</v>
          </cell>
          <cell r="AV227">
            <v>0</v>
          </cell>
          <cell r="AW227">
            <v>0</v>
          </cell>
          <cell r="AY227">
            <v>0</v>
          </cell>
          <cell r="AZ227">
            <v>0</v>
          </cell>
          <cell r="BA227">
            <v>22558108</v>
          </cell>
          <cell r="BB227">
            <v>22558108</v>
          </cell>
          <cell r="BC227">
            <v>174</v>
          </cell>
          <cell r="BD227">
            <v>174</v>
          </cell>
          <cell r="BE227">
            <v>174</v>
          </cell>
          <cell r="BF227">
            <v>174</v>
          </cell>
          <cell r="BG227">
            <v>0</v>
          </cell>
          <cell r="BH227">
            <v>0</v>
          </cell>
          <cell r="BK227">
            <v>0</v>
          </cell>
          <cell r="BL227">
            <v>0</v>
          </cell>
          <cell r="BM227">
            <v>0</v>
          </cell>
          <cell r="BN227">
            <v>0</v>
          </cell>
          <cell r="BQ227">
            <v>0</v>
          </cell>
          <cell r="BR227">
            <v>0</v>
          </cell>
          <cell r="BS227">
            <v>0</v>
          </cell>
          <cell r="BT227">
            <v>0</v>
          </cell>
          <cell r="BV227">
            <v>0</v>
          </cell>
          <cell r="BW227">
            <v>0</v>
          </cell>
          <cell r="CA227">
            <v>1</v>
          </cell>
          <cell r="CB227">
            <v>1</v>
          </cell>
          <cell r="CC227" t="str">
            <v>0251 - 3836524/525</v>
          </cell>
          <cell r="CD227" t="str">
            <v>0251 - 836521</v>
          </cell>
        </row>
        <row r="228">
          <cell r="H228" t="str">
            <v>1435/GP</v>
          </cell>
          <cell r="I228">
            <v>35033</v>
          </cell>
          <cell r="J228">
            <v>472043000040</v>
          </cell>
          <cell r="K228">
            <v>9853731351</v>
          </cell>
          <cell r="L228">
            <v>45828</v>
          </cell>
          <cell r="M228">
            <v>11</v>
          </cell>
          <cell r="N228" t="str">
            <v xml:space="preserve">Công ty TNHH Boramtek Việt Nam </v>
          </cell>
          <cell r="P228">
            <v>22839</v>
          </cell>
          <cell r="R228">
            <v>1</v>
          </cell>
          <cell r="AD228">
            <v>1</v>
          </cell>
          <cell r="AF228" t="str">
            <v xml:space="preserve">sản xuất, gia công phụ tùng cho xe máy, ô tô, vỏ mô tơ các loại từ sản phẩm nhôm, kẽm, sắt 45.000.000 sản phẩm/năm, tương đương 8.800 tấn sản phẩm/năm. sản xuất, gia công các loại vỏ mô tơ các loại từ sản phẩm nhôm kim loại nhôm ép đùn với quy mô 500.000 sản phẩm/năm, tương đương 500 tấn sản phẩm/năm. </v>
          </cell>
          <cell r="AG228">
            <v>2930</v>
          </cell>
          <cell r="AH228">
            <v>29</v>
          </cell>
          <cell r="AI228" t="str">
            <v>HIVAT GLOBAL CO., LTD.</v>
          </cell>
          <cell r="AK228" t="str">
            <v xml:space="preserve"> Hàn Quốc </v>
          </cell>
          <cell r="AL228">
            <v>6</v>
          </cell>
          <cell r="AM228" t="str">
            <v>Ông Choi Jung Ho</v>
          </cell>
          <cell r="AN228" t="str">
            <v>Hàn Quốc</v>
          </cell>
          <cell r="AO228">
            <v>3</v>
          </cell>
          <cell r="AP228">
            <v>3</v>
          </cell>
          <cell r="AR228">
            <v>4000000</v>
          </cell>
          <cell r="AS228">
            <v>10000000</v>
          </cell>
          <cell r="AT228">
            <v>10000000</v>
          </cell>
          <cell r="AV228">
            <v>1000000</v>
          </cell>
          <cell r="AW228">
            <v>1000000</v>
          </cell>
          <cell r="AY228">
            <v>0</v>
          </cell>
          <cell r="AZ228">
            <v>0</v>
          </cell>
          <cell r="BA228">
            <v>11000000</v>
          </cell>
          <cell r="BB228">
            <v>10000000</v>
          </cell>
          <cell r="BC228">
            <v>854</v>
          </cell>
          <cell r="BD228">
            <v>849</v>
          </cell>
          <cell r="BE228">
            <v>854</v>
          </cell>
          <cell r="BF228">
            <v>849</v>
          </cell>
          <cell r="BG228">
            <v>0</v>
          </cell>
          <cell r="BH228">
            <v>0</v>
          </cell>
          <cell r="BK228">
            <v>0</v>
          </cell>
          <cell r="BL228">
            <v>0</v>
          </cell>
          <cell r="BM228">
            <v>0</v>
          </cell>
          <cell r="BN228">
            <v>0</v>
          </cell>
          <cell r="BQ228">
            <v>0</v>
          </cell>
          <cell r="BR228">
            <v>0</v>
          </cell>
          <cell r="BS228">
            <v>0</v>
          </cell>
          <cell r="BT228">
            <v>0</v>
          </cell>
          <cell r="BV228">
            <v>0</v>
          </cell>
          <cell r="BW228">
            <v>0</v>
          </cell>
          <cell r="BZ228">
            <v>1</v>
          </cell>
          <cell r="CA228">
            <v>1</v>
          </cell>
          <cell r="CC228" t="str">
            <v xml:space="preserve">0251-3836962/ </v>
          </cell>
          <cell r="CD228" t="str">
            <v>0251-836961</v>
          </cell>
          <cell r="CE228" t="str">
            <v>0907.919149 MS HƯƠNG</v>
          </cell>
          <cell r="CG228" t="str">
            <v>Công ty có các nhà xưởng sản xuất tại: Nhà xưởng sản xuất số 1, 2: Đường 16A; Khu Công nghiệp Biên Hòa II, thành phố Biên Hòa, tỉnh Đồng Nai</v>
          </cell>
        </row>
        <row r="229">
          <cell r="H229" t="str">
            <v>1438/GP</v>
          </cell>
          <cell r="I229">
            <v>35042</v>
          </cell>
          <cell r="J229">
            <v>472033000196</v>
          </cell>
          <cell r="K229">
            <v>1082503562</v>
          </cell>
          <cell r="L229">
            <v>45415</v>
          </cell>
          <cell r="M229">
            <v>10</v>
          </cell>
          <cell r="N229" t="str">
            <v xml:space="preserve">Công ty CP Dược phẩm OPV  </v>
          </cell>
          <cell r="P229">
            <v>68946.2</v>
          </cell>
          <cell r="R229">
            <v>1</v>
          </cell>
          <cell r="V229">
            <v>6</v>
          </cell>
          <cell r="X229" t="str">
            <v>ChoCông ty Otsuka OPV thuê lại 1 phần nhà xưởng để sx dịch truyền</v>
          </cell>
          <cell r="AB229" t="str">
            <v>12/2003 hoạt động</v>
          </cell>
          <cell r="AE229">
            <v>2</v>
          </cell>
          <cell r="AF229" t="str">
            <v xml:space="preserve">Sản xuất các loại thuốc chữa bệnh cho người, các chế phẩm dinh dưỡng, mỹ phẩm và các sản phẩm chăm sóc cá nhân (không bao gồm các sản phẩm chưa được phép sử dụng tại Việt Nam) với quy mô 60,000.000 hộp/năm.
- Thực hiện dịch vụ nghiên cứu, điều tra thị trường và marketing các sản phẩm y tế có liên quan đến hoạt động sản xuất, kinh doanh củaCông ty (CPC864 trừ 86402).
- Thực hiện quyền xuất khẩu, quyền nhập khẩu, quyền phân phối bán buôn (không lập cơ sở bán buôn) và quyền phân phối
</v>
          </cell>
          <cell r="AG229">
            <v>2100</v>
          </cell>
          <cell r="AH229">
            <v>21</v>
          </cell>
          <cell r="AI229" t="str">
            <v>O.P.V. GLOBAL PTE. LTD; VIETNAM STRATEGIC PARTNERS PTE. LTD; O.P.V. INTERCONTINENTAL PTE. LTD; DARWELL PTE. LTD</v>
          </cell>
          <cell r="AK229" t="str">
            <v>Singapore</v>
          </cell>
          <cell r="AL229">
            <v>7</v>
          </cell>
          <cell r="AO229">
            <v>3</v>
          </cell>
          <cell r="AP229">
            <v>3</v>
          </cell>
          <cell r="AR229">
            <v>24869052</v>
          </cell>
          <cell r="AS229">
            <v>72607156</v>
          </cell>
          <cell r="AT229">
            <v>32514501</v>
          </cell>
          <cell r="AV229">
            <v>0</v>
          </cell>
          <cell r="AW229">
            <v>0</v>
          </cell>
          <cell r="AY229">
            <v>0</v>
          </cell>
          <cell r="AZ229">
            <v>0</v>
          </cell>
          <cell r="BA229">
            <v>72607156</v>
          </cell>
          <cell r="BB229">
            <v>32514501</v>
          </cell>
          <cell r="BC229">
            <v>494</v>
          </cell>
          <cell r="BD229">
            <v>489</v>
          </cell>
          <cell r="BE229">
            <v>494</v>
          </cell>
          <cell r="BF229">
            <v>489</v>
          </cell>
          <cell r="BG229">
            <v>0</v>
          </cell>
          <cell r="BH229">
            <v>0</v>
          </cell>
          <cell r="BK229">
            <v>0</v>
          </cell>
          <cell r="BL229">
            <v>0</v>
          </cell>
          <cell r="BM229">
            <v>0</v>
          </cell>
          <cell r="BN229">
            <v>0</v>
          </cell>
          <cell r="BQ229">
            <v>0</v>
          </cell>
          <cell r="BR229">
            <v>0</v>
          </cell>
          <cell r="BS229">
            <v>0</v>
          </cell>
          <cell r="BT229">
            <v>0</v>
          </cell>
          <cell r="BV229">
            <v>0</v>
          </cell>
          <cell r="BW229">
            <v>0</v>
          </cell>
          <cell r="CA229">
            <v>1</v>
          </cell>
          <cell r="CC229" t="str">
            <v xml:space="preserve">0251-3892353/ </v>
          </cell>
          <cell r="CD229" t="str">
            <v>0251-835088</v>
          </cell>
          <cell r="CE229" t="str">
            <v>0988604629 MR TOÀN</v>
          </cell>
          <cell r="CG229" t="str">
            <v xml:space="preserve"> VTH lấy theo GPĐT </v>
          </cell>
        </row>
        <row r="230">
          <cell r="H230" t="str">
            <v>1449/GP</v>
          </cell>
          <cell r="I230">
            <v>35053</v>
          </cell>
          <cell r="J230">
            <v>472023000526</v>
          </cell>
          <cell r="L230">
            <v>40021</v>
          </cell>
          <cell r="N230" t="str">
            <v xml:space="preserve">Công ty TNHH sản xuất Mica </v>
          </cell>
          <cell r="P230">
            <v>5122</v>
          </cell>
          <cell r="R230">
            <v>4</v>
          </cell>
          <cell r="T230" t="str">
            <v>ngưng sx từ 01/12/2019 doCông ty bị cháy</v>
          </cell>
          <cell r="AE230">
            <v>3</v>
          </cell>
          <cell r="AF230" t="str">
            <v>Sx mica và các sản phẩm từ mica. Thực hiện quyền xuất khẩu và nhập khẩu đối với các mặt hàng phù hợp với phạm vi kinh doanh của doanh nghiệp được được cấp phép</v>
          </cell>
          <cell r="AG230">
            <v>2220</v>
          </cell>
          <cell r="AH230">
            <v>22</v>
          </cell>
          <cell r="AK230" t="str">
            <v>Đài Loan</v>
          </cell>
          <cell r="AL230">
            <v>5</v>
          </cell>
          <cell r="AO230">
            <v>3</v>
          </cell>
          <cell r="AP230">
            <v>3</v>
          </cell>
          <cell r="AR230">
            <v>1350000</v>
          </cell>
          <cell r="AS230">
            <v>1700000</v>
          </cell>
          <cell r="AT230">
            <v>1700000</v>
          </cell>
          <cell r="AV230">
            <v>0</v>
          </cell>
          <cell r="AW230">
            <v>0</v>
          </cell>
          <cell r="AY230">
            <v>0</v>
          </cell>
          <cell r="AZ230">
            <v>0</v>
          </cell>
          <cell r="BA230">
            <v>1700000</v>
          </cell>
          <cell r="BB230">
            <v>1700000</v>
          </cell>
          <cell r="BC230">
            <v>40</v>
          </cell>
          <cell r="BD230">
            <v>39</v>
          </cell>
          <cell r="BE230">
            <v>40</v>
          </cell>
          <cell r="BF230">
            <v>39</v>
          </cell>
          <cell r="BG230">
            <v>0</v>
          </cell>
          <cell r="BH230">
            <v>0</v>
          </cell>
          <cell r="BK230">
            <v>0</v>
          </cell>
          <cell r="BL230">
            <v>0</v>
          </cell>
          <cell r="BM230">
            <v>0</v>
          </cell>
          <cell r="BN230">
            <v>0</v>
          </cell>
          <cell r="BQ230">
            <v>0</v>
          </cell>
          <cell r="BR230">
            <v>0</v>
          </cell>
          <cell r="BS230">
            <v>0</v>
          </cell>
          <cell r="BT230">
            <v>0</v>
          </cell>
          <cell r="BV230">
            <v>0</v>
          </cell>
          <cell r="BW230">
            <v>0</v>
          </cell>
          <cell r="CA230">
            <v>1</v>
          </cell>
          <cell r="CC230" t="str">
            <v>0251-3836555</v>
          </cell>
          <cell r="CD230" t="str">
            <v>0251-3836578</v>
          </cell>
        </row>
        <row r="231">
          <cell r="H231" t="str">
            <v>1466/GP</v>
          </cell>
          <cell r="I231">
            <v>35062</v>
          </cell>
          <cell r="J231">
            <v>472043000053</v>
          </cell>
          <cell r="K231">
            <v>4316637173</v>
          </cell>
          <cell r="L231">
            <v>45328</v>
          </cell>
          <cell r="M231">
            <v>12</v>
          </cell>
          <cell r="N231" t="str">
            <v xml:space="preserve">Công ty TNHH Điện máy Aqua Việt Nam </v>
          </cell>
          <cell r="O231" t="str">
            <v>(tên cũ Công ty diện máy Haier, trc là Sanyo Ha Asean)</v>
          </cell>
          <cell r="P231">
            <v>77466</v>
          </cell>
          <cell r="R231">
            <v>1</v>
          </cell>
          <cell r="AD231">
            <v>1</v>
          </cell>
          <cell r="AE231">
            <v>3</v>
          </cell>
          <cell r="AF231" t="str">
            <v>Sx các loại máy giặt, tủ lạnh, các loại máy nước nóng (dùng để tắm), cung cấp dịch vụ sửa chữa bảo hành cho các sp củaCông ty. SX linh kiện bằng nhựa (vỏ hộp đựng linh kiện điện tử,...) ; thực hiện quyền phân phối</v>
          </cell>
          <cell r="AG231">
            <v>2640</v>
          </cell>
          <cell r="AH231">
            <v>26</v>
          </cell>
          <cell r="AI231" t="str">
            <v>HAIER SINGAPORE INVESTMENT HOLDING PTE LTD.</v>
          </cell>
          <cell r="AK231" t="str">
            <v>Singapore</v>
          </cell>
          <cell r="AL231">
            <v>7</v>
          </cell>
          <cell r="AM231" t="str">
            <v xml:space="preserve">Ông Li Pan </v>
          </cell>
          <cell r="AN231" t="str">
            <v>Trung Quốc</v>
          </cell>
          <cell r="AO231">
            <v>3</v>
          </cell>
          <cell r="AP231">
            <v>3</v>
          </cell>
          <cell r="AR231">
            <v>63059505</v>
          </cell>
          <cell r="AS231">
            <v>75000000</v>
          </cell>
          <cell r="AT231">
            <v>64000000</v>
          </cell>
          <cell r="AV231">
            <v>0</v>
          </cell>
          <cell r="AW231">
            <v>0</v>
          </cell>
          <cell r="AY231">
            <v>0</v>
          </cell>
          <cell r="AZ231">
            <v>0</v>
          </cell>
          <cell r="BA231">
            <v>75000000</v>
          </cell>
          <cell r="BB231">
            <v>64000000</v>
          </cell>
          <cell r="BC231">
            <v>1345</v>
          </cell>
          <cell r="BD231">
            <v>1330</v>
          </cell>
          <cell r="BE231">
            <v>1345</v>
          </cell>
          <cell r="BF231">
            <v>1330</v>
          </cell>
          <cell r="BG231">
            <v>0</v>
          </cell>
          <cell r="BH231">
            <v>0</v>
          </cell>
          <cell r="BK231">
            <v>0</v>
          </cell>
          <cell r="BL231">
            <v>0</v>
          </cell>
          <cell r="BM231">
            <v>0</v>
          </cell>
          <cell r="BN231">
            <v>0</v>
          </cell>
          <cell r="BQ231">
            <v>0</v>
          </cell>
          <cell r="BR231">
            <v>0</v>
          </cell>
          <cell r="BS231">
            <v>0</v>
          </cell>
          <cell r="BT231">
            <v>0</v>
          </cell>
          <cell r="BV231">
            <v>0</v>
          </cell>
          <cell r="BW231">
            <v>0</v>
          </cell>
          <cell r="CA231">
            <v>1</v>
          </cell>
          <cell r="CC231" t="str">
            <v>0251 - 3836651</v>
          </cell>
          <cell r="CD231" t="str">
            <v>0251 - 836658</v>
          </cell>
          <cell r="CF231" t="str">
            <v>aqua@aquavietnam.vn</v>
          </cell>
          <cell r="CG231" t="str">
            <v>có thêm 1 nhà xưởng 4.563,4m2 tại số 12, đường 19A, KCN Biên Hòa II( lô này trước đây làCông ty Philips)</v>
          </cell>
        </row>
        <row r="232">
          <cell r="H232" t="str">
            <v>1464/GP</v>
          </cell>
          <cell r="I232">
            <v>35063</v>
          </cell>
          <cell r="J232">
            <v>472043000303</v>
          </cell>
          <cell r="K232">
            <v>9883567519</v>
          </cell>
          <cell r="L232">
            <v>45443</v>
          </cell>
          <cell r="M232">
            <v>9</v>
          </cell>
          <cell r="N232" t="str">
            <v xml:space="preserve">Công ty TNHH Max Succeed </v>
          </cell>
          <cell r="O232" t="str">
            <v>(tên cũ làCông ty Quốc tế Vĩ Hảo Việt Nam TNHH)</v>
          </cell>
          <cell r="P232">
            <v>4879</v>
          </cell>
          <cell r="Q232">
            <v>3181</v>
          </cell>
          <cell r="R232">
            <v>1</v>
          </cell>
          <cell r="V232">
            <v>7</v>
          </cell>
          <cell r="W232">
            <v>45243</v>
          </cell>
          <cell r="X232" t="str">
            <v>Công ty TNHH Young Sung Vina (DA thuê đất và thuê thêm nhà xưởng)</v>
          </cell>
          <cell r="AB232" t="str">
            <v>01/1996 hoạt động</v>
          </cell>
          <cell r="AF232" t="str">
            <v>Sản xuất, gia công sản phẩm may mặc các loại (quần áo, nón, khăn choàng, băng đầu, găng tay, vớ, túi xách, ba lô, áo yếm, yếm số dùng trong thể thao,…); sản xuất, gia công thêu sản phẩm may mặc các loại</v>
          </cell>
          <cell r="AG232">
            <v>1410</v>
          </cell>
          <cell r="AH232">
            <v>14</v>
          </cell>
          <cell r="AI232" t="str">
            <v>1. Ông CHU, TZU - CHI; 2. Bà CHU, CHUN - YAO; 3. Ông CHU, PO - CHENG</v>
          </cell>
          <cell r="AK232" t="str">
            <v xml:space="preserve"> Đài Loan </v>
          </cell>
          <cell r="AL232">
            <v>5</v>
          </cell>
          <cell r="AM232" t="str">
            <v>Ông Chu, Tzu-Chi</v>
          </cell>
          <cell r="AN232" t="str">
            <v>Đài Loan</v>
          </cell>
          <cell r="AO232">
            <v>3</v>
          </cell>
          <cell r="AP232">
            <v>3</v>
          </cell>
          <cell r="AQ232" t="str">
            <v>THUÊ XƯỞNG CỦACông ty TNHH Young Sung Vina (DA thuê đất và thuê thêm nhà xưởng)</v>
          </cell>
          <cell r="AR232">
            <v>3600100</v>
          </cell>
          <cell r="AS232">
            <v>4000000</v>
          </cell>
          <cell r="AT232">
            <v>3300100</v>
          </cell>
          <cell r="AV232">
            <v>0</v>
          </cell>
          <cell r="AW232">
            <v>0</v>
          </cell>
          <cell r="AY232">
            <v>0</v>
          </cell>
          <cell r="AZ232">
            <v>0</v>
          </cell>
          <cell r="BA232">
            <v>4000000</v>
          </cell>
          <cell r="BB232">
            <v>3300100</v>
          </cell>
          <cell r="BC232">
            <v>488</v>
          </cell>
          <cell r="BD232">
            <v>482</v>
          </cell>
          <cell r="BE232">
            <v>488</v>
          </cell>
          <cell r="BF232">
            <v>482</v>
          </cell>
          <cell r="BG232">
            <v>0</v>
          </cell>
          <cell r="BH232">
            <v>0</v>
          </cell>
          <cell r="BK232">
            <v>0</v>
          </cell>
          <cell r="BL232">
            <v>0</v>
          </cell>
          <cell r="BM232">
            <v>0</v>
          </cell>
          <cell r="BN232">
            <v>0</v>
          </cell>
          <cell r="BQ232">
            <v>0</v>
          </cell>
          <cell r="BR232">
            <v>0</v>
          </cell>
          <cell r="BS232">
            <v>0</v>
          </cell>
          <cell r="BT232">
            <v>0</v>
          </cell>
          <cell r="BV232">
            <v>0</v>
          </cell>
          <cell r="BW232">
            <v>0</v>
          </cell>
          <cell r="CA232">
            <v>1</v>
          </cell>
          <cell r="CC232" t="str">
            <v xml:space="preserve">0251 - 3836556/557/558 - </v>
          </cell>
          <cell r="CD232" t="str">
            <v>0251 - 836559</v>
          </cell>
          <cell r="CE232" t="str">
            <v>0903.938832 MS LINH</v>
          </cell>
          <cell r="CG232" t="str">
            <v xml:space="preserve">Vị trí thứ nhất: Số 3, đường 15A, Khu công nghiệp Biên Hòa II, thành phố Biên Hòa, tỉnh Đồng Nai. Diện tích đất sử dụng: 4.879 m2.
Vị trí thứ hai: Số 19, đường 3A, Khu công nghiệp Biên Hòa II, thành phố Biên Hòa, tỉnh Đồng Nai.Công ty thuê nhà xưởng có diện tích 3.181 m2 củaCông ty TNHH Young Sung Vina để triển khai dự án, thời hạn thuê đến ngày 13 tháng 11 năm 2023.
</v>
          </cell>
        </row>
        <row r="233">
          <cell r="H233" t="str">
            <v>1471/GP</v>
          </cell>
          <cell r="I233">
            <v>35072</v>
          </cell>
          <cell r="J233">
            <v>472043000606</v>
          </cell>
          <cell r="K233">
            <v>3218728438</v>
          </cell>
          <cell r="L233">
            <v>42851</v>
          </cell>
          <cell r="M233">
            <v>3</v>
          </cell>
          <cell r="N233" t="str">
            <v xml:space="preserve">Công ty Urai Phanich (Việt Nam) TNHH </v>
          </cell>
          <cell r="P233">
            <v>14749</v>
          </cell>
          <cell r="R233">
            <v>1</v>
          </cell>
          <cell r="AE233">
            <v>3</v>
          </cell>
          <cell r="AF233" t="str">
            <v>Sx các loại sơn công nghiệp và gia dụng. Thực hiện quyền xuất khẩu, nhập khẩu.</v>
          </cell>
          <cell r="AG233">
            <v>2022</v>
          </cell>
          <cell r="AH233">
            <v>20</v>
          </cell>
          <cell r="AK233" t="str">
            <v xml:space="preserve"> Thái Lan </v>
          </cell>
          <cell r="AL233">
            <v>8</v>
          </cell>
          <cell r="AO233">
            <v>3</v>
          </cell>
          <cell r="AP233">
            <v>3</v>
          </cell>
          <cell r="AR233">
            <v>5800000</v>
          </cell>
          <cell r="AS233">
            <v>6401140</v>
          </cell>
          <cell r="AT233">
            <v>6401140</v>
          </cell>
          <cell r="AV233">
            <v>0</v>
          </cell>
          <cell r="AW233">
            <v>0</v>
          </cell>
          <cell r="AY233">
            <v>0</v>
          </cell>
          <cell r="AZ233">
            <v>0</v>
          </cell>
          <cell r="BA233">
            <v>6401140</v>
          </cell>
          <cell r="BB233">
            <v>6401140</v>
          </cell>
          <cell r="BC233">
            <v>112</v>
          </cell>
          <cell r="BD233">
            <v>105</v>
          </cell>
          <cell r="BE233">
            <v>112</v>
          </cell>
          <cell r="BF233">
            <v>105</v>
          </cell>
          <cell r="BG233">
            <v>0</v>
          </cell>
          <cell r="BH233">
            <v>0</v>
          </cell>
          <cell r="BK233">
            <v>0</v>
          </cell>
          <cell r="BL233">
            <v>0</v>
          </cell>
          <cell r="BM233">
            <v>0</v>
          </cell>
          <cell r="BN233">
            <v>0</v>
          </cell>
          <cell r="BQ233">
            <v>0</v>
          </cell>
          <cell r="BR233">
            <v>0</v>
          </cell>
          <cell r="BS233">
            <v>0</v>
          </cell>
          <cell r="BT233">
            <v>0</v>
          </cell>
          <cell r="BV233">
            <v>0</v>
          </cell>
          <cell r="BW233">
            <v>0</v>
          </cell>
          <cell r="CA233">
            <v>1</v>
          </cell>
          <cell r="CB233">
            <v>1</v>
          </cell>
          <cell r="CC233" t="str">
            <v>0251-3836618/08-35101203/</v>
          </cell>
          <cell r="CD233" t="str">
            <v>0251-3836073</v>
          </cell>
          <cell r="CE233" t="str">
            <v xml:space="preserve"> 0908152299 MR THUẦN</v>
          </cell>
        </row>
        <row r="234">
          <cell r="H234" t="str">
            <v>1475/GP</v>
          </cell>
          <cell r="I234">
            <v>35080</v>
          </cell>
          <cell r="J234">
            <v>472033000599</v>
          </cell>
          <cell r="K234">
            <v>1002657826</v>
          </cell>
          <cell r="L234">
            <v>45128</v>
          </cell>
          <cell r="M234">
            <v>20</v>
          </cell>
          <cell r="N234" t="str">
            <v>NHÀ MÁY KHÍ CÔNG NGHIỆP NIPPON SANSO VIỆT NAM</v>
          </cell>
          <cell r="O234" t="str">
            <v xml:space="preserve"> (TRƯỚC LÀCông ty CP GAS VIỆT NHẬT)</v>
          </cell>
          <cell r="P234">
            <v>10043</v>
          </cell>
          <cell r="R234">
            <v>1</v>
          </cell>
          <cell r="AD234">
            <v>1</v>
          </cell>
          <cell r="AE234">
            <v>3</v>
          </cell>
          <cell r="AF234" t="str">
            <v>Sản xuất, chiết nạp các sản phẩm khí công nghiệp, khí y tế chất lượng cao và khí sử dụng trong sản xuất thực phẩm như là chất phụ gia với quy mô: Sản xuất: 72.800 tấn sản phẩm/năm, tương đương 6.500 Nm3/giờ; chiết nạp: 1.000 tấn sản phẩm/năm, tương đương 93.600 chai/năm”.
, thiết kế, chế tạo, lắp đặt hệ thống đường ống, bình chứa và các thiết bị có liên quan tới việc cung cấp khí cho khách hàng sử dụng sản phẩm của DN. Thực hiện quyền xuất nhập khẩu, quyền phân phối.…</v>
          </cell>
          <cell r="AG234">
            <v>3520</v>
          </cell>
          <cell r="AH234">
            <v>35</v>
          </cell>
          <cell r="AI234" t="str">
            <v>CÔNG TY CỔ PHẦN NIPPON SANSO VIỆT NAM</v>
          </cell>
          <cell r="AK234" t="str">
            <v xml:space="preserve"> Nhật Bản </v>
          </cell>
          <cell r="AL234">
            <v>3</v>
          </cell>
          <cell r="AM234" t="str">
            <v>Ông HARUHIKO YASUGA</v>
          </cell>
          <cell r="AN234" t="str">
            <v>Nhật Bản</v>
          </cell>
          <cell r="AO234">
            <v>3</v>
          </cell>
          <cell r="AP234">
            <v>3</v>
          </cell>
          <cell r="AR234">
            <v>22505370</v>
          </cell>
          <cell r="AS234">
            <v>31948068</v>
          </cell>
          <cell r="AT234">
            <v>28448068</v>
          </cell>
          <cell r="AV234">
            <v>0</v>
          </cell>
          <cell r="AW234">
            <v>0</v>
          </cell>
          <cell r="AY234">
            <v>0</v>
          </cell>
          <cell r="AZ234">
            <v>0</v>
          </cell>
          <cell r="BA234">
            <v>31948068</v>
          </cell>
          <cell r="BB234">
            <v>28448068</v>
          </cell>
          <cell r="BC234">
            <v>119</v>
          </cell>
          <cell r="BD234">
            <v>115</v>
          </cell>
          <cell r="BE234">
            <v>119</v>
          </cell>
          <cell r="BF234">
            <v>115</v>
          </cell>
          <cell r="BG234">
            <v>0</v>
          </cell>
          <cell r="BH234">
            <v>0</v>
          </cell>
          <cell r="BK234">
            <v>0</v>
          </cell>
          <cell r="BL234">
            <v>0</v>
          </cell>
          <cell r="BM234">
            <v>0</v>
          </cell>
          <cell r="BN234">
            <v>0</v>
          </cell>
          <cell r="BQ234">
            <v>0</v>
          </cell>
          <cell r="BR234">
            <v>0</v>
          </cell>
          <cell r="BS234">
            <v>0</v>
          </cell>
          <cell r="BT234">
            <v>0</v>
          </cell>
          <cell r="BV234">
            <v>0</v>
          </cell>
          <cell r="BW234">
            <v>0</v>
          </cell>
          <cell r="CA234">
            <v>1</v>
          </cell>
          <cell r="CC234" t="str">
            <v>0251-3836706</v>
          </cell>
          <cell r="CD234" t="str">
            <v>0251-836710</v>
          </cell>
        </row>
        <row r="235">
          <cell r="H235" t="str">
            <v>1491/GP</v>
          </cell>
          <cell r="I235">
            <v>35098</v>
          </cell>
          <cell r="J235">
            <v>472043000478</v>
          </cell>
          <cell r="K235">
            <v>5413280811</v>
          </cell>
          <cell r="L235">
            <v>43641</v>
          </cell>
          <cell r="M235">
            <v>8</v>
          </cell>
          <cell r="N235" t="str">
            <v xml:space="preserve">Công ty HH sợi Tainan (Việt Nam) </v>
          </cell>
          <cell r="P235">
            <v>296756</v>
          </cell>
          <cell r="R235">
            <v>1</v>
          </cell>
          <cell r="AD235">
            <v>1</v>
          </cell>
          <cell r="AE235">
            <v>3</v>
          </cell>
          <cell r="AF235" t="str">
            <v>Sx sợi và dệt vải các loại với qui mô 80.810 tấn/năm và 2.500 m2 vải/năm; Hoàn thiện sợi, vải thành phẩm (không nhuộm, không giặt) bao gồm đánh cuộn, đánh bóng và làm sạch lông – bụi sợi, vải. Thực hiện quyền XNK, PP</v>
          </cell>
          <cell r="AG235">
            <v>1311</v>
          </cell>
          <cell r="AH235">
            <v>13</v>
          </cell>
          <cell r="AK235" t="str">
            <v xml:space="preserve"> Đài Loan </v>
          </cell>
          <cell r="AL235">
            <v>5</v>
          </cell>
          <cell r="AO235">
            <v>3</v>
          </cell>
          <cell r="AP235">
            <v>3</v>
          </cell>
          <cell r="AR235">
            <v>145000000</v>
          </cell>
          <cell r="AS235">
            <v>198040000</v>
          </cell>
          <cell r="AT235">
            <v>198040000</v>
          </cell>
          <cell r="AV235">
            <v>0</v>
          </cell>
          <cell r="AW235">
            <v>0</v>
          </cell>
          <cell r="AY235">
            <v>0</v>
          </cell>
          <cell r="AZ235">
            <v>0</v>
          </cell>
          <cell r="BA235">
            <v>198040000</v>
          </cell>
          <cell r="BB235">
            <v>198040000</v>
          </cell>
          <cell r="BC235">
            <v>3123</v>
          </cell>
          <cell r="BD235">
            <v>3089</v>
          </cell>
          <cell r="BE235">
            <v>3123</v>
          </cell>
          <cell r="BF235">
            <v>3089</v>
          </cell>
          <cell r="BG235">
            <v>0</v>
          </cell>
          <cell r="BH235">
            <v>0</v>
          </cell>
          <cell r="BK235">
            <v>0</v>
          </cell>
          <cell r="BL235">
            <v>0</v>
          </cell>
          <cell r="BM235">
            <v>0</v>
          </cell>
          <cell r="BN235">
            <v>0</v>
          </cell>
          <cell r="BQ235">
            <v>0</v>
          </cell>
          <cell r="BR235">
            <v>0</v>
          </cell>
          <cell r="BS235">
            <v>0</v>
          </cell>
          <cell r="BT235">
            <v>0</v>
          </cell>
          <cell r="BV235">
            <v>0</v>
          </cell>
          <cell r="BW235">
            <v>0</v>
          </cell>
          <cell r="BZ235">
            <v>1</v>
          </cell>
          <cell r="CA235">
            <v>1</v>
          </cell>
          <cell r="CC235" t="str">
            <v>0251-3836671</v>
          </cell>
          <cell r="CD235" t="str">
            <v>0251-836610</v>
          </cell>
        </row>
        <row r="236">
          <cell r="H236" t="str">
            <v>1494/GP</v>
          </cell>
          <cell r="I236">
            <v>35098</v>
          </cell>
          <cell r="J236">
            <v>472043000699</v>
          </cell>
          <cell r="K236" t="str">
            <v>5448534889</v>
          </cell>
          <cell r="L236">
            <v>45329</v>
          </cell>
          <cell r="M236">
            <v>5</v>
          </cell>
          <cell r="N236" t="str">
            <v xml:space="preserve">Công ty TNHH Metecno (Việt Nam) </v>
          </cell>
          <cell r="P236">
            <v>10000</v>
          </cell>
          <cell r="R236">
            <v>1</v>
          </cell>
          <cell r="AF236" t="str">
            <v xml:space="preserve">sản xuất và lắp đặt các loại tấm lợp cách nhiệt (PU+Fibe Board/PU/PIR/Rockwool), các loại cửa chính  và cửa sổ bằng thép, nhựa PVC, nhôm thành sản xuất các loại tấm cách nhiệt, cửa đi cách nhiệt lõi PU/PIR/Fiber Board/Rockwool/Glasswool và các loại phụ kiện, cửa sổ ô nhìn khung thép, khung nhôm.
 Sản xuất, lắp ráp phương tiện, thiết bị phòng cháy và chữa cháy như: Cửa cuốn ngăn cháy, cửa tầng thang máy ngăn cháy, cửa thép ngăn cháy, cửa kính ngăn cháy, vách kính ngăn cháy, panel ngăn cháy, ống gió ngăn cháy, thiết bị phòng cháy chữa cháy với quy mô 600.000 m² sản phẩm/năm.  </v>
          </cell>
          <cell r="AG236">
            <v>2599</v>
          </cell>
          <cell r="AH236">
            <v>25</v>
          </cell>
          <cell r="AI236" t="str">
            <v>METECNO HOLDING ASIA B.V.</v>
          </cell>
          <cell r="AK236" t="str">
            <v xml:space="preserve"> Hà Lan </v>
          </cell>
          <cell r="AL236">
            <v>18</v>
          </cell>
          <cell r="AM236" t="str">
            <v>NGUYỄN NGỌC YẾN TRANG</v>
          </cell>
          <cell r="AN236" t="str">
            <v>Việt Nam</v>
          </cell>
          <cell r="AO236">
            <v>3</v>
          </cell>
          <cell r="AP236">
            <v>3</v>
          </cell>
          <cell r="AR236">
            <v>3226052.36</v>
          </cell>
          <cell r="AS236">
            <v>5900000</v>
          </cell>
          <cell r="AT236">
            <v>5900000</v>
          </cell>
          <cell r="AV236">
            <v>0</v>
          </cell>
          <cell r="AW236">
            <v>0</v>
          </cell>
          <cell r="AY236">
            <v>0</v>
          </cell>
          <cell r="AZ236">
            <v>0</v>
          </cell>
          <cell r="BA236">
            <v>5900000</v>
          </cell>
          <cell r="BB236">
            <v>5900000</v>
          </cell>
          <cell r="BC236">
            <v>32</v>
          </cell>
          <cell r="BD236">
            <v>32</v>
          </cell>
          <cell r="BE236">
            <v>32</v>
          </cell>
          <cell r="BF236">
            <v>32</v>
          </cell>
          <cell r="BG236">
            <v>0</v>
          </cell>
          <cell r="BH236">
            <v>0</v>
          </cell>
          <cell r="BK236">
            <v>0</v>
          </cell>
          <cell r="BL236">
            <v>0</v>
          </cell>
          <cell r="BM236">
            <v>0</v>
          </cell>
          <cell r="BN236">
            <v>0</v>
          </cell>
          <cell r="BQ236">
            <v>0</v>
          </cell>
          <cell r="BR236">
            <v>0</v>
          </cell>
          <cell r="BS236">
            <v>0</v>
          </cell>
          <cell r="BT236">
            <v>0</v>
          </cell>
          <cell r="BV236">
            <v>0</v>
          </cell>
          <cell r="BW236">
            <v>0</v>
          </cell>
          <cell r="CA236">
            <v>1</v>
          </cell>
          <cell r="CC236" t="str">
            <v xml:space="preserve">0251-3833040/642 - </v>
          </cell>
          <cell r="CD236" t="str">
            <v>0251-833643</v>
          </cell>
          <cell r="CE236" t="str">
            <v>0921858479 MR THẮM</v>
          </cell>
        </row>
        <row r="237">
          <cell r="H237" t="str">
            <v>1495/GP</v>
          </cell>
          <cell r="I237">
            <v>35102</v>
          </cell>
          <cell r="J237">
            <v>472043000712</v>
          </cell>
          <cell r="K237">
            <v>6537090900</v>
          </cell>
          <cell r="L237">
            <v>45513</v>
          </cell>
          <cell r="M237">
            <v>10</v>
          </cell>
          <cell r="N237" t="str">
            <v xml:space="preserve">Công ty TNHH Mabuchi Motor Việt Nam </v>
          </cell>
          <cell r="P237">
            <v>63768</v>
          </cell>
          <cell r="R237">
            <v>1</v>
          </cell>
          <cell r="U237">
            <v>1</v>
          </cell>
          <cell r="AD237">
            <v>1</v>
          </cell>
          <cell r="AE237">
            <v>3</v>
          </cell>
          <cell r="AF237" t="str">
            <v>sản xuất chi tiết của động cơ nhỏ, các loại động cơ nhỏ sử dụng cho các bộ phận điện tử lắp trong ô tô và các thiết bị nghe nhìn; Chế tạo và cải tạo thiết bị liên quan đến sản xuất motor nhỏ, linh kiện motor nhỏ; sản xuất trục kim loại, trong quy trình sản xuất không bao gồm công đoạn xi mạ</v>
          </cell>
          <cell r="AG237">
            <v>3290</v>
          </cell>
          <cell r="AH237">
            <v>32</v>
          </cell>
          <cell r="AI237" t="str">
            <v>MABUCHI MOTOR CO., LTD</v>
          </cell>
          <cell r="AK237" t="str">
            <v xml:space="preserve"> Nhật Bản </v>
          </cell>
          <cell r="AL237">
            <v>3</v>
          </cell>
          <cell r="AM237" t="str">
            <v>Ông IMAMURA TOMOFUMI</v>
          </cell>
          <cell r="AN237" t="str">
            <v>Nhật Bản</v>
          </cell>
          <cell r="AO237">
            <v>3</v>
          </cell>
          <cell r="AP237">
            <v>3</v>
          </cell>
          <cell r="AQ237" t="str">
            <v>2 DỰ ÁN TẠI BIÊN HÒA II</v>
          </cell>
          <cell r="AR237">
            <v>34000000</v>
          </cell>
          <cell r="AS237">
            <v>107629924</v>
          </cell>
          <cell r="AT237">
            <v>107629924</v>
          </cell>
          <cell r="AV237">
            <v>0</v>
          </cell>
          <cell r="AW237">
            <v>0</v>
          </cell>
          <cell r="AY237">
            <v>0</v>
          </cell>
          <cell r="AZ237">
            <v>0</v>
          </cell>
          <cell r="BA237">
            <v>107629924</v>
          </cell>
          <cell r="BB237">
            <v>107629924</v>
          </cell>
          <cell r="BC237">
            <v>3383</v>
          </cell>
          <cell r="BD237">
            <v>3378</v>
          </cell>
          <cell r="BE237">
            <v>3383</v>
          </cell>
          <cell r="BF237">
            <v>3378</v>
          </cell>
          <cell r="BG237">
            <v>0</v>
          </cell>
          <cell r="BH237">
            <v>0</v>
          </cell>
          <cell r="BK237">
            <v>0</v>
          </cell>
          <cell r="BL237">
            <v>0</v>
          </cell>
          <cell r="BM237">
            <v>0</v>
          </cell>
          <cell r="BN237">
            <v>0</v>
          </cell>
          <cell r="BQ237">
            <v>0</v>
          </cell>
          <cell r="BR237">
            <v>0</v>
          </cell>
          <cell r="BS237">
            <v>0</v>
          </cell>
          <cell r="BT237">
            <v>0</v>
          </cell>
          <cell r="BV237">
            <v>0</v>
          </cell>
          <cell r="BW237">
            <v>0</v>
          </cell>
          <cell r="CA237">
            <v>1</v>
          </cell>
          <cell r="CC237" t="str">
            <v>0251 - 3836711</v>
          </cell>
          <cell r="CD237" t="str">
            <v>0251-836712</v>
          </cell>
          <cell r="CF237" t="str">
            <v>accounting@vnm.mabuchi-motor.co.jp</v>
          </cell>
        </row>
        <row r="238">
          <cell r="H238" t="str">
            <v>1533/GP</v>
          </cell>
          <cell r="I238">
            <v>35159</v>
          </cell>
          <cell r="J238">
            <v>472043001059</v>
          </cell>
          <cell r="K238">
            <v>5465758713</v>
          </cell>
          <cell r="L238">
            <v>43748</v>
          </cell>
          <cell r="M238">
            <v>4</v>
          </cell>
          <cell r="N238" t="str">
            <v xml:space="preserve">CÔNG TY TRÁCH NHIỆM HỮU HẠN MEGGITT (VIỆT NAM) </v>
          </cell>
          <cell r="O238" t="str">
            <v>(tên cũ làCông ty TNHH ARTUS VN)</v>
          </cell>
          <cell r="P238">
            <v>12819.2</v>
          </cell>
          <cell r="R238">
            <v>1</v>
          </cell>
          <cell r="U238">
            <v>1</v>
          </cell>
          <cell r="AF238" t="str">
            <v>Sx, lắp ráp các loại động cơ truyền động, thiết bị điều khiển cho ngành hàng không, hàng hải</v>
          </cell>
          <cell r="AG238">
            <v>2814</v>
          </cell>
          <cell r="AH238">
            <v>28</v>
          </cell>
          <cell r="AK238" t="str">
            <v xml:space="preserve"> Pháp </v>
          </cell>
          <cell r="AL238">
            <v>4</v>
          </cell>
          <cell r="AM238" t="str">
            <v>TRAN QUANG HUNG PAUL</v>
          </cell>
          <cell r="AN238" t="str">
            <v>Pháp</v>
          </cell>
          <cell r="AO238">
            <v>3</v>
          </cell>
          <cell r="AP238">
            <v>3</v>
          </cell>
          <cell r="AR238">
            <v>1023000</v>
          </cell>
          <cell r="AS238">
            <v>17000000</v>
          </cell>
          <cell r="AT238">
            <v>15023000</v>
          </cell>
          <cell r="AV238">
            <v>0</v>
          </cell>
          <cell r="AW238">
            <v>0</v>
          </cell>
          <cell r="AY238">
            <v>0</v>
          </cell>
          <cell r="AZ238">
            <v>0</v>
          </cell>
          <cell r="BA238">
            <v>17000000</v>
          </cell>
          <cell r="BB238">
            <v>15023000</v>
          </cell>
          <cell r="BC238">
            <v>647</v>
          </cell>
          <cell r="BD238">
            <v>644</v>
          </cell>
          <cell r="BE238">
            <v>647</v>
          </cell>
          <cell r="BF238">
            <v>644</v>
          </cell>
          <cell r="BG238">
            <v>0</v>
          </cell>
          <cell r="BH238">
            <v>0</v>
          </cell>
          <cell r="BK238">
            <v>0</v>
          </cell>
          <cell r="BL238">
            <v>0</v>
          </cell>
          <cell r="BM238">
            <v>0</v>
          </cell>
          <cell r="BN238">
            <v>0</v>
          </cell>
          <cell r="BQ238">
            <v>0</v>
          </cell>
          <cell r="BR238">
            <v>0</v>
          </cell>
          <cell r="BS238">
            <v>0</v>
          </cell>
          <cell r="BT238">
            <v>0</v>
          </cell>
          <cell r="BV238">
            <v>0</v>
          </cell>
          <cell r="BW238">
            <v>0</v>
          </cell>
          <cell r="BZ238">
            <v>1</v>
          </cell>
          <cell r="CA238">
            <v>1</v>
          </cell>
          <cell r="CC238" t="str">
            <v>0251-3836703</v>
          </cell>
          <cell r="CD238" t="str">
            <v>0251-836705</v>
          </cell>
          <cell r="CE238" t="str">
            <v>0902 596116</v>
          </cell>
        </row>
        <row r="239">
          <cell r="H239" t="str">
            <v>1672/GP</v>
          </cell>
          <cell r="I239">
            <v>35326</v>
          </cell>
          <cell r="J239">
            <v>472023000836</v>
          </cell>
          <cell r="K239">
            <v>9801313166</v>
          </cell>
          <cell r="L239">
            <v>45380</v>
          </cell>
          <cell r="M239">
            <v>3</v>
          </cell>
          <cell r="N239" t="str">
            <v xml:space="preserve">Công ty TNHH Liberty Lace </v>
          </cell>
          <cell r="P239">
            <v>10127</v>
          </cell>
          <cell r="R239">
            <v>1</v>
          </cell>
          <cell r="AE239">
            <v>3</v>
          </cell>
          <cell r="AF239" t="str">
            <v>Sx các sản phẩm thêu ren cao cấp xuất khẩu (có công đoạn in), sx và gia công các phụ liệu may mặc (khuy, chỉ, sợi…) không bao gồm công đoạn nhuộm. Thực hiện quyền xuất khẩu và nhập khẩu</v>
          </cell>
          <cell r="AG239">
            <v>1321</v>
          </cell>
          <cell r="AH239">
            <v>13</v>
          </cell>
          <cell r="AI239" t="str">
            <v>1. Ông TSAI JUNG YUAN
2. Ông TSAI KUN HUNG</v>
          </cell>
          <cell r="AK239" t="str">
            <v xml:space="preserve"> Đài Loan </v>
          </cell>
          <cell r="AL239">
            <v>5</v>
          </cell>
          <cell r="AO239">
            <v>3</v>
          </cell>
          <cell r="AP239">
            <v>3</v>
          </cell>
          <cell r="AR239">
            <v>4907317</v>
          </cell>
          <cell r="AS239">
            <v>10000000</v>
          </cell>
          <cell r="AT239">
            <v>6154012</v>
          </cell>
          <cell r="AV239">
            <v>0</v>
          </cell>
          <cell r="AW239">
            <v>0</v>
          </cell>
          <cell r="AY239">
            <v>0</v>
          </cell>
          <cell r="AZ239">
            <v>0</v>
          </cell>
          <cell r="BA239">
            <v>10000000</v>
          </cell>
          <cell r="BB239">
            <v>6154012</v>
          </cell>
          <cell r="BC239">
            <v>125</v>
          </cell>
          <cell r="BD239">
            <v>121</v>
          </cell>
          <cell r="BE239">
            <v>125</v>
          </cell>
          <cell r="BF239">
            <v>121</v>
          </cell>
          <cell r="BG239">
            <v>0</v>
          </cell>
          <cell r="BH239">
            <v>0</v>
          </cell>
          <cell r="BK239">
            <v>0</v>
          </cell>
          <cell r="BL239">
            <v>0</v>
          </cell>
          <cell r="BM239">
            <v>0</v>
          </cell>
          <cell r="BN239">
            <v>0</v>
          </cell>
          <cell r="BQ239">
            <v>0</v>
          </cell>
          <cell r="BR239">
            <v>0</v>
          </cell>
          <cell r="BS239">
            <v>0</v>
          </cell>
          <cell r="BT239">
            <v>0</v>
          </cell>
          <cell r="BV239">
            <v>0</v>
          </cell>
          <cell r="BW239">
            <v>0</v>
          </cell>
          <cell r="BZ239">
            <v>1</v>
          </cell>
          <cell r="CC239" t="str">
            <v>0251-3836763/764</v>
          </cell>
          <cell r="CD239" t="str">
            <v>0251-836764</v>
          </cell>
          <cell r="CF239" t="str">
            <v>libertylace@pchome.com.tw</v>
          </cell>
        </row>
        <row r="240">
          <cell r="H240" t="str">
            <v>1694/GP</v>
          </cell>
          <cell r="I240">
            <v>35342</v>
          </cell>
          <cell r="J240">
            <v>472023000345</v>
          </cell>
          <cell r="K240">
            <v>3271277177</v>
          </cell>
          <cell r="L240">
            <v>43979</v>
          </cell>
          <cell r="M240">
            <v>14</v>
          </cell>
          <cell r="N240" t="str">
            <v xml:space="preserve">Công ty TNHH dược phẩm Shin Poong Deawoo </v>
          </cell>
          <cell r="P240">
            <v>20000</v>
          </cell>
          <cell r="R240">
            <v>1</v>
          </cell>
          <cell r="AD240">
            <v>1</v>
          </cell>
          <cell r="AE240">
            <v>3</v>
          </cell>
          <cell r="AF240" t="str">
            <v>SX các loại thuốc chữa bệnh cho người và cho cácCông ty phân phối chính thức của doanh nghiệp được thuê kho tại kho thành phẩm của doanh nghiệp. sản xuất thực phẩm chức năng dạng viên, dạng nang, dạng gói.</v>
          </cell>
          <cell r="AG240">
            <v>2100</v>
          </cell>
          <cell r="AH240">
            <v>21</v>
          </cell>
          <cell r="AI240" t="str">
            <v>SHINPOONG PHARMACEUTICAL CO., LTD;
POSCO INTERNATIONAL ORPORATION; đại diện bởi: Ông LEE SUNG SU</v>
          </cell>
          <cell r="AJ240" t="str">
            <v xml:space="preserve"> địa chỉ: 7, Wonsi-ro, Danwon-Gu, Ansan-Si, Gyeonggi-Do, Korea.</v>
          </cell>
          <cell r="AK240" t="str">
            <v xml:space="preserve">Hàn Quốc </v>
          </cell>
          <cell r="AL240">
            <v>6</v>
          </cell>
          <cell r="AM240" t="str">
            <v>Ông Kim Jong Sung - TGĐ</v>
          </cell>
          <cell r="AN240" t="str">
            <v>Hàn Quốc</v>
          </cell>
          <cell r="AO240">
            <v>2</v>
          </cell>
          <cell r="AP240">
            <v>2</v>
          </cell>
          <cell r="AR240">
            <v>9500000</v>
          </cell>
          <cell r="AS240">
            <v>16315000</v>
          </cell>
          <cell r="AT240">
            <v>14600000</v>
          </cell>
          <cell r="AV240">
            <v>0</v>
          </cell>
          <cell r="AW240">
            <v>0</v>
          </cell>
          <cell r="AY240">
            <v>0</v>
          </cell>
          <cell r="AZ240">
            <v>0</v>
          </cell>
          <cell r="BA240">
            <v>16315000</v>
          </cell>
          <cell r="BB240">
            <v>14600000</v>
          </cell>
          <cell r="BC240">
            <v>103</v>
          </cell>
          <cell r="BD240">
            <v>98</v>
          </cell>
          <cell r="BE240">
            <v>103</v>
          </cell>
          <cell r="BF240">
            <v>98</v>
          </cell>
          <cell r="BG240">
            <v>0</v>
          </cell>
          <cell r="BH240">
            <v>0</v>
          </cell>
          <cell r="BK240">
            <v>0</v>
          </cell>
          <cell r="BL240">
            <v>0</v>
          </cell>
          <cell r="BM240">
            <v>0</v>
          </cell>
          <cell r="BN240">
            <v>0</v>
          </cell>
          <cell r="BQ240">
            <v>0</v>
          </cell>
          <cell r="BR240">
            <v>0</v>
          </cell>
          <cell r="BS240">
            <v>0</v>
          </cell>
          <cell r="BT240">
            <v>0</v>
          </cell>
          <cell r="BV240">
            <v>0</v>
          </cell>
          <cell r="BW240">
            <v>0</v>
          </cell>
          <cell r="BZ240">
            <v>1</v>
          </cell>
          <cell r="CA240">
            <v>1</v>
          </cell>
          <cell r="CC240" t="str">
            <v xml:space="preserve">0251-3834711/ </v>
          </cell>
          <cell r="CD240" t="str">
            <v>0251-834713</v>
          </cell>
          <cell r="CE240" t="str">
            <v>0907.413434 MS CHÂU</v>
          </cell>
          <cell r="CF240" t="str">
            <v>shinpoong@spd.com.vn</v>
          </cell>
          <cell r="CG240" t="str">
            <v>Ghi nhận chi nhánh</v>
          </cell>
        </row>
        <row r="241">
          <cell r="H241" t="str">
            <v>1767/GP</v>
          </cell>
          <cell r="I241">
            <v>35406</v>
          </cell>
          <cell r="K241">
            <v>9868016728</v>
          </cell>
          <cell r="L241">
            <v>45813</v>
          </cell>
          <cell r="M241">
            <v>19</v>
          </cell>
          <cell r="N241" t="str">
            <v>Công ty TNHH Gia công và Dịch vụ thép Sài Gòn</v>
          </cell>
          <cell r="P241">
            <v>22025.9</v>
          </cell>
          <cell r="R241">
            <v>1</v>
          </cell>
          <cell r="AB241" t="str">
            <v>tháng 01/1998</v>
          </cell>
          <cell r="AD241">
            <v>1</v>
          </cell>
          <cell r="AE241">
            <v>3</v>
          </cell>
          <cell r="AF241" t="str">
            <v>Gia công và cung cấp dịch vụ cắt tôn cuộn, thép tấm; sản xuất thép hình, thép ống và thép góc với quy mô khoảng 180.000 tấn/năm
Gia công cắt, dập,… các sản phẩm cơ khí.với quy mô khoảng 60.000 tấn/năm</v>
          </cell>
          <cell r="AG241">
            <v>2591</v>
          </cell>
          <cell r="AH241">
            <v>25</v>
          </cell>
          <cell r="AI241" t="str">
            <v>1. TỔNG CÔNG TY THÉP VIỆT NAM – CTCP; 2. SUMITOMO CORPORATION; 3. LCG HOLDINGS PTE. LTD.; 4. CÔNG TY TNHH SUMITOMO CORPORATION VIỆT NAM</v>
          </cell>
          <cell r="AK241" t="str">
            <v>Nhật Bản - Việt Nam</v>
          </cell>
          <cell r="AL241">
            <v>3</v>
          </cell>
          <cell r="AO241">
            <v>2</v>
          </cell>
          <cell r="AP241">
            <v>2</v>
          </cell>
          <cell r="AR241">
            <v>3772428</v>
          </cell>
          <cell r="AS241">
            <v>8360000</v>
          </cell>
          <cell r="AT241">
            <v>8360000</v>
          </cell>
          <cell r="AW241">
            <v>0</v>
          </cell>
          <cell r="AZ241">
            <v>0</v>
          </cell>
          <cell r="BA241">
            <v>8360000</v>
          </cell>
          <cell r="BB241">
            <v>8360000</v>
          </cell>
          <cell r="BC241">
            <v>152</v>
          </cell>
          <cell r="BD241">
            <v>150</v>
          </cell>
          <cell r="BE241">
            <v>152</v>
          </cell>
          <cell r="BF241">
            <v>150</v>
          </cell>
          <cell r="BG241">
            <v>0</v>
          </cell>
          <cell r="BH241">
            <v>0</v>
          </cell>
          <cell r="BK241">
            <v>0</v>
          </cell>
          <cell r="BL241">
            <v>0</v>
          </cell>
          <cell r="BM241">
            <v>0</v>
          </cell>
          <cell r="BN241">
            <v>0</v>
          </cell>
          <cell r="BQ241">
            <v>0</v>
          </cell>
          <cell r="BR241">
            <v>0</v>
          </cell>
          <cell r="BS241">
            <v>0</v>
          </cell>
          <cell r="BT241">
            <v>0</v>
          </cell>
          <cell r="BV241">
            <v>0</v>
          </cell>
          <cell r="BW241">
            <v>0</v>
          </cell>
          <cell r="CA241">
            <v>1</v>
          </cell>
          <cell r="CC241" t="str">
            <v>0251 - 3833001/</v>
          </cell>
          <cell r="CD241" t="str">
            <v>0251-835135</v>
          </cell>
        </row>
        <row r="242">
          <cell r="H242" t="str">
            <v>1779/GP</v>
          </cell>
          <cell r="I242">
            <v>35413</v>
          </cell>
          <cell r="J242">
            <v>472043000266</v>
          </cell>
          <cell r="K242">
            <v>4348158357</v>
          </cell>
          <cell r="L242">
            <v>42927</v>
          </cell>
          <cell r="M242">
            <v>3</v>
          </cell>
          <cell r="N242" t="str">
            <v xml:space="preserve">Công ty TNHH Fashy (Viễn Đông) </v>
          </cell>
          <cell r="P242">
            <v>10080</v>
          </cell>
          <cell r="R242">
            <v>1</v>
          </cell>
          <cell r="AB242" t="str">
            <v>01/1998 hoạt động</v>
          </cell>
          <cell r="AF242" t="str">
            <v>Sản xuất quần áo bơi với quy mô 1.000.000 sản phẩm/năm;
 - Sản xuất nón bơi với quy mô 800.000 sản phẩm/năm;
 - Sản xuất bình nước nóng với qui mô 600.000 sản phẩm/năm;
 - Sản xuất quần trẻ em với qui mô 200.000 sản phẩm/năm;
 - Sản xuất đồ chơi trẻ em bằng nhung nỉ với qui mô 50.000 sản phẩm/năm;
 - Sản xuất giày dép với qui mô 100.000 sản phẩm/năm;
 - Sản xuất các sản phẩm plastic dùng cho trẻ em với qui mô 500.000 sản phẩm/năm;
 - Sản xuất các sản phẩm plastic dùng cho giải trí dưới nước với qui mô 500.000 sản phẩm/năm;
 - Sản xuất hàng may mặc và hàng phụ trợ với qui mô 100.000 sản phẩm/năm;
 - Sản xuất các mặt hàng may mặc khác (vỏ bọc bình nước nóng, túi vải, yếm trẻ em, nệm, nón, giỏ xách ...) với qui mô 1.000.000 sản phẩm/năm;
- Sản xuất các mặt hàng dệt kim đã hoàn thiện với qui mô 100.000 sản phẩm/năm.
- Thực hiện quyền xuất khẩu, quyền nhập khẩu</v>
          </cell>
          <cell r="AG242">
            <v>1322</v>
          </cell>
          <cell r="AH242">
            <v>13</v>
          </cell>
          <cell r="AK242" t="str">
            <v xml:space="preserve"> Đức </v>
          </cell>
          <cell r="AL242">
            <v>9</v>
          </cell>
          <cell r="AO242">
            <v>3</v>
          </cell>
          <cell r="AP242">
            <v>3</v>
          </cell>
          <cell r="AR242">
            <v>600000</v>
          </cell>
          <cell r="AS242">
            <v>2000000</v>
          </cell>
          <cell r="AT242">
            <v>2000000</v>
          </cell>
          <cell r="AV242">
            <v>0</v>
          </cell>
          <cell r="AW242">
            <v>0</v>
          </cell>
          <cell r="AY242">
            <v>0</v>
          </cell>
          <cell r="AZ242">
            <v>0</v>
          </cell>
          <cell r="BA242">
            <v>2000000</v>
          </cell>
          <cell r="BB242">
            <v>2000000</v>
          </cell>
          <cell r="BC242">
            <v>214</v>
          </cell>
          <cell r="BD242">
            <v>214</v>
          </cell>
          <cell r="BE242">
            <v>214</v>
          </cell>
          <cell r="BF242">
            <v>214</v>
          </cell>
          <cell r="BG242">
            <v>0</v>
          </cell>
          <cell r="BH242">
            <v>0</v>
          </cell>
          <cell r="BK242">
            <v>0</v>
          </cell>
          <cell r="BL242">
            <v>0</v>
          </cell>
          <cell r="BM242">
            <v>0</v>
          </cell>
          <cell r="BN242">
            <v>0</v>
          </cell>
          <cell r="BQ242">
            <v>0</v>
          </cell>
          <cell r="BR242">
            <v>0</v>
          </cell>
          <cell r="BS242">
            <v>0</v>
          </cell>
          <cell r="BT242">
            <v>0</v>
          </cell>
          <cell r="BV242">
            <v>0</v>
          </cell>
          <cell r="BW242">
            <v>0</v>
          </cell>
          <cell r="CA242">
            <v>1</v>
          </cell>
          <cell r="CC242" t="str">
            <v>0251-3996001/002/003</v>
          </cell>
          <cell r="CD242" t="str">
            <v>0251-996004</v>
          </cell>
          <cell r="CG242" t="str">
            <v>hoạt động tại cụm may mặc Tân Hiệp</v>
          </cell>
        </row>
        <row r="243">
          <cell r="H243" t="str">
            <v>26/KTĐN-GPĐT</v>
          </cell>
          <cell r="I243">
            <v>32414</v>
          </cell>
          <cell r="J243">
            <v>472033000341</v>
          </cell>
          <cell r="K243">
            <v>3261473280</v>
          </cell>
          <cell r="L243">
            <v>45086</v>
          </cell>
          <cell r="M243">
            <v>16</v>
          </cell>
          <cell r="N243" t="str">
            <v xml:space="preserve">Công ty CP Scavi  </v>
          </cell>
          <cell r="P243">
            <v>10000</v>
          </cell>
          <cell r="R243">
            <v>1</v>
          </cell>
          <cell r="Y243">
            <v>50</v>
          </cell>
          <cell r="Z243">
            <v>50676</v>
          </cell>
          <cell r="AD243">
            <v>1</v>
          </cell>
          <cell r="AE243">
            <v>3</v>
          </cell>
          <cell r="AF243" t="str">
            <v>Sx các sản phẩm may mặc bằng vải và da xuất khẩu. sản xuất khẩu trang vải các loại với quy mô 3.000.000 sản phẩm/năm;Thực hiện quyền xuất khẩu và nhập khẩu.</v>
          </cell>
          <cell r="AG243">
            <v>1410</v>
          </cell>
          <cell r="AH243">
            <v>14</v>
          </cell>
          <cell r="AI243" t="str">
            <v>1. FINANCIERE B’LAO; 2. Ông PIERRE FOURNIER; 3. Các nhà đầu tư (cổ đông) khác.</v>
          </cell>
          <cell r="AJ243" t="str">
            <v>Địa chỉ trụ sở chính: 4 Rue Pierre Brossolette 95270 Asnierres Sur Oise, France.</v>
          </cell>
          <cell r="AK243" t="str">
            <v xml:space="preserve"> Pháp </v>
          </cell>
          <cell r="AL243">
            <v>4</v>
          </cell>
          <cell r="AM243" t="str">
            <v>NGUYỄN CHÍ THÀNH</v>
          </cell>
          <cell r="AN243" t="str">
            <v>Việt Nam</v>
          </cell>
          <cell r="AO243">
            <v>3</v>
          </cell>
          <cell r="AP243">
            <v>3</v>
          </cell>
          <cell r="AR243">
            <v>28709735</v>
          </cell>
          <cell r="AS243">
            <v>28985772</v>
          </cell>
          <cell r="AT243">
            <v>28985772</v>
          </cell>
          <cell r="AV243">
            <v>0</v>
          </cell>
          <cell r="AW243">
            <v>0</v>
          </cell>
          <cell r="AY243">
            <v>0</v>
          </cell>
          <cell r="AZ243">
            <v>0</v>
          </cell>
          <cell r="BA243">
            <v>28985772</v>
          </cell>
          <cell r="BB243">
            <v>28985772</v>
          </cell>
          <cell r="BC243">
            <v>1546</v>
          </cell>
          <cell r="BD243">
            <v>1537</v>
          </cell>
          <cell r="BE243">
            <v>1546</v>
          </cell>
          <cell r="BF243">
            <v>1537</v>
          </cell>
          <cell r="BG243">
            <v>0</v>
          </cell>
          <cell r="BH243">
            <v>0</v>
          </cell>
          <cell r="BK243">
            <v>0</v>
          </cell>
          <cell r="BL243">
            <v>0</v>
          </cell>
          <cell r="BM243">
            <v>0</v>
          </cell>
          <cell r="BN243">
            <v>0</v>
          </cell>
          <cell r="BQ243">
            <v>0</v>
          </cell>
          <cell r="BR243">
            <v>0</v>
          </cell>
          <cell r="BS243">
            <v>0</v>
          </cell>
          <cell r="BT243">
            <v>0</v>
          </cell>
          <cell r="BV243">
            <v>0</v>
          </cell>
          <cell r="BW243">
            <v>0</v>
          </cell>
          <cell r="CA243">
            <v>1</v>
          </cell>
          <cell r="CC243" t="str">
            <v xml:space="preserve">0251-3994994/ </v>
          </cell>
          <cell r="CD243" t="str">
            <v>0251-3994997</v>
          </cell>
          <cell r="CE243" t="str">
            <v>0983060414 (Mr Quân - KTT)</v>
          </cell>
          <cell r="CF243" t="str">
            <v>info@scavi.com.vn</v>
          </cell>
        </row>
        <row r="244">
          <cell r="H244" t="str">
            <v>1811/GP</v>
          </cell>
          <cell r="I244">
            <v>35446</v>
          </cell>
          <cell r="J244">
            <v>472033000358</v>
          </cell>
          <cell r="K244">
            <v>7658110072</v>
          </cell>
          <cell r="L244">
            <v>45450</v>
          </cell>
          <cell r="M244">
            <v>7</v>
          </cell>
          <cell r="N244" t="str">
            <v xml:space="preserve">Công ty CP Furniweb  (Việt Nam)  </v>
          </cell>
          <cell r="P244">
            <v>13986</v>
          </cell>
          <cell r="R244">
            <v>1</v>
          </cell>
          <cell r="AB244" t="str">
            <v>10/1997 hoạt động</v>
          </cell>
          <cell r="AD244">
            <v>1</v>
          </cell>
          <cell r="AE244">
            <v>3</v>
          </cell>
          <cell r="AF244" t="str">
            <v>Sx dây thun và dây đai. Thực hiền quyền xuất khẩu, quyền nhập khẩu, quyền phân phối</v>
          </cell>
          <cell r="AG244">
            <v>2212</v>
          </cell>
          <cell r="AH244">
            <v>22</v>
          </cell>
          <cell r="AI244" t="str">
            <v>1. WEBTEX TRADING SDN. BHD 2. FURNIWEB MANUFACTURING SDN BHD 3. FURNIWEB SAFETY WEBBING SDN BHD</v>
          </cell>
          <cell r="AK244" t="str">
            <v xml:space="preserve"> Malaixia </v>
          </cell>
          <cell r="AL244">
            <v>12</v>
          </cell>
          <cell r="AM244" t="str">
            <v>Ông Cheah Eng Chuan</v>
          </cell>
          <cell r="AN244" t="str">
            <v>Malaysia</v>
          </cell>
          <cell r="AO244">
            <v>3</v>
          </cell>
          <cell r="AP244">
            <v>3</v>
          </cell>
          <cell r="AR244">
            <v>7954796</v>
          </cell>
          <cell r="AS244">
            <v>7954796</v>
          </cell>
          <cell r="AT244">
            <v>7954796</v>
          </cell>
          <cell r="AV244">
            <v>0</v>
          </cell>
          <cell r="AW244">
            <v>0</v>
          </cell>
          <cell r="AY244">
            <v>0</v>
          </cell>
          <cell r="AZ244">
            <v>0</v>
          </cell>
          <cell r="BA244">
            <v>7954796</v>
          </cell>
          <cell r="BB244">
            <v>7954796</v>
          </cell>
          <cell r="BC244">
            <v>296</v>
          </cell>
          <cell r="BD244">
            <v>295</v>
          </cell>
          <cell r="BE244">
            <v>296</v>
          </cell>
          <cell r="BF244">
            <v>295</v>
          </cell>
          <cell r="BG244">
            <v>0</v>
          </cell>
          <cell r="BH244">
            <v>0</v>
          </cell>
          <cell r="BK244">
            <v>0</v>
          </cell>
          <cell r="BL244">
            <v>0</v>
          </cell>
          <cell r="BM244">
            <v>0</v>
          </cell>
          <cell r="BN244">
            <v>0</v>
          </cell>
          <cell r="BQ244">
            <v>0</v>
          </cell>
          <cell r="BR244">
            <v>0</v>
          </cell>
          <cell r="BS244">
            <v>0</v>
          </cell>
          <cell r="BT244">
            <v>0</v>
          </cell>
          <cell r="BV244">
            <v>0</v>
          </cell>
          <cell r="BW244">
            <v>0</v>
          </cell>
          <cell r="BZ244">
            <v>1</v>
          </cell>
          <cell r="CA244">
            <v>1</v>
          </cell>
          <cell r="CC244" t="str">
            <v>0251-3832742</v>
          </cell>
          <cell r="CD244" t="str">
            <v>0251-833090</v>
          </cell>
          <cell r="CF244" t="str">
            <v>ha_acct@furniweb.com.vn</v>
          </cell>
        </row>
        <row r="245">
          <cell r="H245" t="str">
            <v>1830/GP</v>
          </cell>
          <cell r="I245">
            <v>35465</v>
          </cell>
          <cell r="J245">
            <v>472043000686</v>
          </cell>
          <cell r="K245">
            <v>9950164296</v>
          </cell>
          <cell r="L245">
            <v>45783</v>
          </cell>
          <cell r="M245">
            <v>4</v>
          </cell>
          <cell r="N245" t="str">
            <v xml:space="preserve">Công ty TNHH Dệt Hoành Thân (Việt Nam) </v>
          </cell>
          <cell r="P245">
            <v>20000</v>
          </cell>
          <cell r="R245">
            <v>1</v>
          </cell>
          <cell r="AF245" t="str">
            <v>Sx sợi O.E và găng tay bảo hộ lao động</v>
          </cell>
          <cell r="AG245">
            <v>1311</v>
          </cell>
          <cell r="AH245">
            <v>13</v>
          </cell>
          <cell r="AI245" t="str">
            <v>GREAT GENTLE TEXTILE CO., LTD.; Giấy chứng nhận thành lập số 175676 cấp ngày 26 tháng 11 năm 2015 tại Seychelles; trụ sở chính tại 24, Lesperance Complex, Providence Industrial Estate, Mahe, Seychelles.</v>
          </cell>
          <cell r="AK245" t="str">
            <v>seychelles</v>
          </cell>
          <cell r="AL245">
            <v>41</v>
          </cell>
          <cell r="AO245">
            <v>3</v>
          </cell>
          <cell r="AP245">
            <v>3</v>
          </cell>
          <cell r="AR245">
            <v>3750000</v>
          </cell>
          <cell r="AS245">
            <v>10093440</v>
          </cell>
          <cell r="AT245">
            <v>10093440</v>
          </cell>
          <cell r="AV245">
            <v>0</v>
          </cell>
          <cell r="AW245">
            <v>0</v>
          </cell>
          <cell r="AY245">
            <v>0</v>
          </cell>
          <cell r="AZ245">
            <v>0</v>
          </cell>
          <cell r="BA245">
            <v>10093440</v>
          </cell>
          <cell r="BB245">
            <v>10093440</v>
          </cell>
          <cell r="BC245">
            <v>83</v>
          </cell>
          <cell r="BD245">
            <v>76</v>
          </cell>
          <cell r="BE245">
            <v>83</v>
          </cell>
          <cell r="BF245">
            <v>76</v>
          </cell>
          <cell r="BG245">
            <v>0</v>
          </cell>
          <cell r="BH245">
            <v>0</v>
          </cell>
          <cell r="BK245">
            <v>0</v>
          </cell>
          <cell r="BL245">
            <v>0</v>
          </cell>
          <cell r="BM245">
            <v>0</v>
          </cell>
          <cell r="BN245">
            <v>0</v>
          </cell>
          <cell r="BQ245">
            <v>0</v>
          </cell>
          <cell r="BR245">
            <v>0</v>
          </cell>
          <cell r="BS245">
            <v>0</v>
          </cell>
          <cell r="BT245">
            <v>0</v>
          </cell>
          <cell r="BV245">
            <v>0</v>
          </cell>
          <cell r="BW245">
            <v>0</v>
          </cell>
          <cell r="CA245">
            <v>1</v>
          </cell>
          <cell r="CB245">
            <v>1</v>
          </cell>
          <cell r="CC245" t="str">
            <v>0251 - 3832913</v>
          </cell>
          <cell r="CD245" t="str">
            <v>0251 - 832914</v>
          </cell>
          <cell r="CF245" t="str">
            <v>wsh_1023@hcm.vnn.vn / gg1023@vnn.vn</v>
          </cell>
        </row>
        <row r="246">
          <cell r="H246" t="str">
            <v>1853/GP</v>
          </cell>
          <cell r="I246">
            <v>35502</v>
          </cell>
          <cell r="J246">
            <v>472043000122</v>
          </cell>
          <cell r="K246">
            <v>6533165780</v>
          </cell>
          <cell r="L246">
            <v>44757</v>
          </cell>
          <cell r="M246">
            <v>11</v>
          </cell>
          <cell r="N246" t="str">
            <v xml:space="preserve">Công ty  TNHH Kobe En &amp; M Việt Nam </v>
          </cell>
          <cell r="P246">
            <v>22752</v>
          </cell>
          <cell r="R246">
            <v>1</v>
          </cell>
          <cell r="Z246">
            <v>53280</v>
          </cell>
          <cell r="AB246" t="str">
            <v>11/1997 hoạt động</v>
          </cell>
          <cell r="AE246">
            <v>1</v>
          </cell>
          <cell r="AF246" t="str">
            <v>Sản xuất và thực hiện dịch vụ lắp đặt, bảo trì thiết bị trao đổi nhiệt; sản xuất và thực hiện dịch vụ lắp đặt, bảo trì bồn áp lực, bồn không áp; sản xuất và thực hiện dịch vụ lắp đặt, bảo trì ống thép, dàn, khung thép kết cấu dùng trong xây dựng; sản xuất tủ điều khiển điện và tủ phân phối đện; gia công lắp đặt máy phát điện di động; thiết kế máy móc và thiết bị; xử lý kim loại bằng phương pháp nhiệt với quy mô 20 cái/năm; thực hiện quyền XK mặt hàng có mã HS 39251000 (bồn, thùng, bể chứa và các loại bể chứa tương tự FRP)</v>
          </cell>
          <cell r="AG246">
            <v>2512</v>
          </cell>
          <cell r="AH246">
            <v>25</v>
          </cell>
          <cell r="AI246" t="str">
            <v>SHINKO ENGINEERING &amp; MAINTENANCE CO., LTD.</v>
          </cell>
          <cell r="AK246" t="str">
            <v xml:space="preserve"> Nhật Bản </v>
          </cell>
          <cell r="AL246">
            <v>3</v>
          </cell>
          <cell r="AM246" t="str">
            <v>Ông Takanori Suzuki</v>
          </cell>
          <cell r="AN246" t="str">
            <v>Nhật Bản</v>
          </cell>
          <cell r="AO246">
            <v>3</v>
          </cell>
          <cell r="AP246">
            <v>3</v>
          </cell>
          <cell r="AR246">
            <v>2100000</v>
          </cell>
          <cell r="AS246">
            <v>6780000</v>
          </cell>
          <cell r="AT246">
            <v>6780000</v>
          </cell>
          <cell r="AV246">
            <v>0</v>
          </cell>
          <cell r="AW246">
            <v>0</v>
          </cell>
          <cell r="AY246">
            <v>0</v>
          </cell>
          <cell r="AZ246">
            <v>0</v>
          </cell>
          <cell r="BA246">
            <v>6780000</v>
          </cell>
          <cell r="BB246">
            <v>6780000</v>
          </cell>
          <cell r="BC246">
            <v>172</v>
          </cell>
          <cell r="BD246">
            <v>169</v>
          </cell>
          <cell r="BE246">
            <v>172</v>
          </cell>
          <cell r="BF246">
            <v>169</v>
          </cell>
          <cell r="BG246">
            <v>0</v>
          </cell>
          <cell r="BH246">
            <v>0</v>
          </cell>
          <cell r="BK246">
            <v>0</v>
          </cell>
          <cell r="BL246">
            <v>0</v>
          </cell>
          <cell r="BM246">
            <v>0</v>
          </cell>
          <cell r="BN246">
            <v>0</v>
          </cell>
          <cell r="BQ246">
            <v>0</v>
          </cell>
          <cell r="BR246">
            <v>0</v>
          </cell>
          <cell r="BS246">
            <v>0</v>
          </cell>
          <cell r="BT246">
            <v>0</v>
          </cell>
          <cell r="BV246">
            <v>0</v>
          </cell>
          <cell r="BW246">
            <v>0</v>
          </cell>
          <cell r="BZ246">
            <v>1</v>
          </cell>
          <cell r="CA246">
            <v>1</v>
          </cell>
          <cell r="CC246" t="str">
            <v>0251-3836826/992274 -</v>
          </cell>
          <cell r="CD246" t="str">
            <v>0251-836829</v>
          </cell>
          <cell r="CE246" t="str">
            <v xml:space="preserve"> 0372.340023 Ms Thúy</v>
          </cell>
          <cell r="CF246" t="str">
            <v>truong.thithanhthuy@kobelco.com</v>
          </cell>
        </row>
        <row r="247">
          <cell r="H247" t="str">
            <v>1924/GP</v>
          </cell>
          <cell r="I247">
            <v>35595</v>
          </cell>
          <cell r="J247">
            <v>472043000888</v>
          </cell>
          <cell r="K247">
            <v>5441418363</v>
          </cell>
          <cell r="L247">
            <v>43125</v>
          </cell>
          <cell r="M247">
            <v>8</v>
          </cell>
          <cell r="N247" t="str">
            <v xml:space="preserve">Công ty TNHH Dynapack Packaging Việt Nam </v>
          </cell>
          <cell r="O247" t="str">
            <v xml:space="preserve">(trước làCông ty Bao bì Visy Việt Nam) </v>
          </cell>
          <cell r="P247">
            <v>24000</v>
          </cell>
          <cell r="R247">
            <v>1</v>
          </cell>
          <cell r="AD247">
            <v>1</v>
          </cell>
          <cell r="AE247">
            <v>3</v>
          </cell>
          <cell r="AF247" t="str">
            <v>Sx phôi chai PET và chai PET một mảnh chất lượng cao.</v>
          </cell>
          <cell r="AG247">
            <v>3290</v>
          </cell>
          <cell r="AH247">
            <v>32</v>
          </cell>
          <cell r="AK247" t="str">
            <v xml:space="preserve"> Singapore </v>
          </cell>
          <cell r="AL247">
            <v>7</v>
          </cell>
          <cell r="AM247" t="str">
            <v>HENDRA SYAHPUTRA</v>
          </cell>
          <cell r="AN247" t="str">
            <v>Úc</v>
          </cell>
          <cell r="AO247">
            <v>3</v>
          </cell>
          <cell r="AP247">
            <v>3</v>
          </cell>
          <cell r="AR247">
            <v>7105802</v>
          </cell>
          <cell r="AS247">
            <v>15352674</v>
          </cell>
          <cell r="AT247">
            <v>15352674</v>
          </cell>
          <cell r="AV247">
            <v>0</v>
          </cell>
          <cell r="AW247">
            <v>0</v>
          </cell>
          <cell r="AY247">
            <v>0</v>
          </cell>
          <cell r="AZ247">
            <v>0</v>
          </cell>
          <cell r="BA247">
            <v>15352674</v>
          </cell>
          <cell r="BB247">
            <v>15352674</v>
          </cell>
          <cell r="BC247">
            <v>60</v>
          </cell>
          <cell r="BD247">
            <v>58</v>
          </cell>
          <cell r="BE247">
            <v>60</v>
          </cell>
          <cell r="BF247">
            <v>58</v>
          </cell>
          <cell r="BG247">
            <v>0</v>
          </cell>
          <cell r="BH247">
            <v>0</v>
          </cell>
          <cell r="BK247">
            <v>0</v>
          </cell>
          <cell r="BL247">
            <v>0</v>
          </cell>
          <cell r="BM247">
            <v>0</v>
          </cell>
          <cell r="BN247">
            <v>0</v>
          </cell>
          <cell r="BQ247">
            <v>0</v>
          </cell>
          <cell r="BR247">
            <v>0</v>
          </cell>
          <cell r="BS247">
            <v>0</v>
          </cell>
          <cell r="BT247">
            <v>0</v>
          </cell>
          <cell r="BV247">
            <v>0</v>
          </cell>
          <cell r="BW247">
            <v>0</v>
          </cell>
          <cell r="CA247">
            <v>1</v>
          </cell>
          <cell r="CC247" t="str">
            <v>0251-3892430</v>
          </cell>
          <cell r="CD247" t="str">
            <v>0251-892448</v>
          </cell>
          <cell r="CF247" t="str">
            <v>visypark@visyvn.com</v>
          </cell>
        </row>
        <row r="248">
          <cell r="H248" t="str">
            <v>03/GP-KCN-ĐN</v>
          </cell>
          <cell r="I248">
            <v>35650</v>
          </cell>
          <cell r="J248">
            <v>472023000083</v>
          </cell>
          <cell r="L248">
            <v>42130</v>
          </cell>
          <cell r="N248" t="str">
            <v xml:space="preserve">Công ty TNHH Asy Việt Nam  </v>
          </cell>
          <cell r="P248">
            <v>34563</v>
          </cell>
          <cell r="R248">
            <v>1</v>
          </cell>
          <cell r="AB248" t="str">
            <v>02/1998 hoạt động</v>
          </cell>
          <cell r="AD248">
            <v>1</v>
          </cell>
          <cell r="AE248">
            <v>3</v>
          </cell>
          <cell r="AF248" t="str">
            <v>Sản xuất các sản phẩm gỗ cao cấp dùng cho trang trí nội thất và văn phòng với sản lượng khoảng 10.980 sản phẩm/năm; Sản xuất các loại sơn dầu dùng cho sản phẩm gỗ với sản lượng khoảng 100.000 m3/năm.. Thực hiện quyền xuất khẩu, quyền nhập khẩu, quyền phân phối</v>
          </cell>
          <cell r="AG248">
            <v>1629</v>
          </cell>
          <cell r="AH248">
            <v>16</v>
          </cell>
          <cell r="AI248" t="str">
            <v>Ass0ciate Yang Enterprise Co., Ltd; Ông Wu Tien Lu; Ông Lee Tien chi, Ông Wu Che Wei, Ông Cheng Po Wen, Ông Wu Wei Cheng, Ông Li Chao Jan</v>
          </cell>
          <cell r="AK248" t="str">
            <v xml:space="preserve"> Đài Loan </v>
          </cell>
          <cell r="AL248">
            <v>5</v>
          </cell>
          <cell r="AM248" t="str">
            <v>Ông Lee Tien Chi</v>
          </cell>
          <cell r="AN248" t="str">
            <v>Đài Loan</v>
          </cell>
          <cell r="AO248">
            <v>3</v>
          </cell>
          <cell r="AP248">
            <v>3</v>
          </cell>
          <cell r="AQ248" t="str">
            <v>1 DỰ ÁN TẠI BIÊN HÒA II, 1 DỰ ÁN TẠI AGTEX LONG BÌNH</v>
          </cell>
          <cell r="AR248">
            <v>2940000</v>
          </cell>
          <cell r="AS248">
            <v>8200000</v>
          </cell>
          <cell r="AT248">
            <v>8200000</v>
          </cell>
          <cell r="AV248">
            <v>0</v>
          </cell>
          <cell r="AW248">
            <v>0</v>
          </cell>
          <cell r="AY248">
            <v>0</v>
          </cell>
          <cell r="AZ248">
            <v>0</v>
          </cell>
          <cell r="BA248">
            <v>8200000</v>
          </cell>
          <cell r="BB248">
            <v>8200000</v>
          </cell>
          <cell r="BC248">
            <v>453</v>
          </cell>
          <cell r="BD248">
            <v>441</v>
          </cell>
          <cell r="BE248">
            <v>453</v>
          </cell>
          <cell r="BF248">
            <v>441</v>
          </cell>
          <cell r="BG248">
            <v>0</v>
          </cell>
          <cell r="BH248">
            <v>0</v>
          </cell>
          <cell r="BK248">
            <v>0</v>
          </cell>
          <cell r="BL248">
            <v>0</v>
          </cell>
          <cell r="BM248">
            <v>0</v>
          </cell>
          <cell r="BN248">
            <v>0</v>
          </cell>
          <cell r="BQ248">
            <v>0</v>
          </cell>
          <cell r="BR248">
            <v>0</v>
          </cell>
          <cell r="BS248">
            <v>0</v>
          </cell>
          <cell r="BT248">
            <v>0</v>
          </cell>
          <cell r="BV248">
            <v>0</v>
          </cell>
          <cell r="BW248">
            <v>0</v>
          </cell>
          <cell r="BZ248">
            <v>1</v>
          </cell>
          <cell r="CA248">
            <v>1</v>
          </cell>
          <cell r="CC248" t="str">
            <v xml:space="preserve">0251-3991901/904/ </v>
          </cell>
          <cell r="CD248" t="str">
            <v>0251 - 991909</v>
          </cell>
          <cell r="CE248" t="str">
            <v>0979.230080 MS THỦY</v>
          </cell>
          <cell r="CF248" t="str">
            <v>asy@asy1988.com</v>
          </cell>
        </row>
        <row r="249">
          <cell r="H249" t="str">
            <v>07/GP-KCN-ĐN</v>
          </cell>
          <cell r="I249">
            <v>35697</v>
          </cell>
          <cell r="J249">
            <v>472023000236</v>
          </cell>
          <cell r="K249">
            <v>4351508973</v>
          </cell>
          <cell r="L249">
            <v>45565</v>
          </cell>
          <cell r="M249">
            <v>11</v>
          </cell>
          <cell r="N249" t="str">
            <v xml:space="preserve">Công ty TNHH Công nghiệp Fu Sheng (Việt Nam) </v>
          </cell>
          <cell r="P249">
            <v>40000</v>
          </cell>
          <cell r="R249">
            <v>1</v>
          </cell>
          <cell r="T249" t="str">
            <v>cho thuê nhà xưởng với s 49.100,16 m2</v>
          </cell>
          <cell r="V249">
            <v>6</v>
          </cell>
          <cell r="AB249" t="str">
            <v>09/1999 hoạt động</v>
          </cell>
          <cell r="AD249">
            <v>1</v>
          </cell>
          <cell r="AE249">
            <v>3</v>
          </cell>
          <cell r="AF249" t="str">
            <v>Sản xuất và lắp ráp các loại máy nén khí.
sx gậy đánh golf với quy mô 16.950 sp/năm. thực hiện các dịch vụ: cho thuê kho, nhà xưởng; tư vấn kỹ thuật, lưu kho, quản lý hàng tồn kho và giao hàng đối với các khách hàng tiêu thụ sản phẩm doCông ty sản xuất; thực hiện quyền xuất nhập khẩu; dịch vụ sửa chữa, bảo dưỡng cho các sản phẩm doCông ty sản xưất</v>
          </cell>
          <cell r="AG249">
            <v>2813</v>
          </cell>
          <cell r="AH249">
            <v>28</v>
          </cell>
          <cell r="AI249" t="str">
            <v>WORLDMARK SERVICES LIMITED.; Giấy phép thành lập số 257443 cấp ngày 07 tháng 7 năm 1989 tại Hồng Kông; trụ sở chính đặt tại Unit 908, 9th Floor, Lippo Sun Plaza, 28 Canton Road, Tsimshatsui, Kowloon, Hồng Kông, Trung Quốc.</v>
          </cell>
          <cell r="AK249" t="str">
            <v>Trung Quốc (hong Kong)</v>
          </cell>
          <cell r="AL249">
            <v>16</v>
          </cell>
          <cell r="AO249">
            <v>3</v>
          </cell>
          <cell r="AP249">
            <v>3</v>
          </cell>
          <cell r="AR249">
            <v>5000000</v>
          </cell>
          <cell r="AS249">
            <v>11585750</v>
          </cell>
          <cell r="AT249">
            <v>11585750.34</v>
          </cell>
          <cell r="AV249">
            <v>0</v>
          </cell>
          <cell r="AW249">
            <v>0</v>
          </cell>
          <cell r="AY249">
            <v>0</v>
          </cell>
          <cell r="AZ249">
            <v>0</v>
          </cell>
          <cell r="BA249">
            <v>11585750</v>
          </cell>
          <cell r="BB249">
            <v>11585750.34</v>
          </cell>
          <cell r="BC249">
            <v>95</v>
          </cell>
          <cell r="BD249">
            <v>89</v>
          </cell>
          <cell r="BE249">
            <v>95</v>
          </cell>
          <cell r="BF249">
            <v>89</v>
          </cell>
          <cell r="BG249">
            <v>0</v>
          </cell>
          <cell r="BH249">
            <v>0</v>
          </cell>
          <cell r="BK249">
            <v>0</v>
          </cell>
          <cell r="BL249">
            <v>0</v>
          </cell>
          <cell r="BM249">
            <v>0</v>
          </cell>
          <cell r="BN249">
            <v>0</v>
          </cell>
          <cell r="BQ249">
            <v>0</v>
          </cell>
          <cell r="BR249">
            <v>0</v>
          </cell>
          <cell r="BS249">
            <v>0</v>
          </cell>
          <cell r="BT249">
            <v>0</v>
          </cell>
          <cell r="BV249">
            <v>0</v>
          </cell>
          <cell r="BW249">
            <v>0</v>
          </cell>
          <cell r="CA249">
            <v>1</v>
          </cell>
          <cell r="CC249" t="str">
            <v>0251-3834566</v>
          </cell>
          <cell r="CD249" t="str">
            <v>0251-834599</v>
          </cell>
        </row>
        <row r="250">
          <cell r="H250" t="str">
            <v>1160A/GPĐC1</v>
          </cell>
          <cell r="I250">
            <v>35895</v>
          </cell>
          <cell r="L250" t="str">
            <v xml:space="preserve"> </v>
          </cell>
          <cell r="N250" t="str">
            <v xml:space="preserve">Công ty Rượu Sâm panh Mátxcơva </v>
          </cell>
          <cell r="P250">
            <v>33438</v>
          </cell>
          <cell r="R250">
            <v>4</v>
          </cell>
          <cell r="AF250" t="str">
            <v>Sx rượu sâm panh và rượu vang.</v>
          </cell>
          <cell r="AG250">
            <v>1102</v>
          </cell>
          <cell r="AH250">
            <v>11</v>
          </cell>
          <cell r="AK250" t="str">
            <v xml:space="preserve"> VN-Nga- Ucraina </v>
          </cell>
          <cell r="AL250">
            <v>15</v>
          </cell>
          <cell r="AO250">
            <v>2</v>
          </cell>
          <cell r="AP250">
            <v>2</v>
          </cell>
          <cell r="AR250">
            <v>4800000</v>
          </cell>
          <cell r="AS250">
            <v>10000000</v>
          </cell>
          <cell r="AT250">
            <v>8794132</v>
          </cell>
          <cell r="AV250">
            <v>0</v>
          </cell>
          <cell r="AW250">
            <v>0</v>
          </cell>
          <cell r="AY250">
            <v>0</v>
          </cell>
          <cell r="AZ250">
            <v>0</v>
          </cell>
          <cell r="BA250">
            <v>10000000</v>
          </cell>
          <cell r="BB250">
            <v>8794132</v>
          </cell>
          <cell r="BC250">
            <v>0</v>
          </cell>
          <cell r="BD250">
            <v>0</v>
          </cell>
          <cell r="BE250">
            <v>0</v>
          </cell>
          <cell r="BF250">
            <v>0</v>
          </cell>
          <cell r="BG250">
            <v>0</v>
          </cell>
          <cell r="BH250">
            <v>0</v>
          </cell>
          <cell r="BK250">
            <v>0</v>
          </cell>
          <cell r="BL250">
            <v>0</v>
          </cell>
          <cell r="BM250">
            <v>0</v>
          </cell>
          <cell r="BN250">
            <v>0</v>
          </cell>
          <cell r="BQ250">
            <v>0</v>
          </cell>
          <cell r="BR250">
            <v>0</v>
          </cell>
          <cell r="BS250">
            <v>0</v>
          </cell>
          <cell r="BT250">
            <v>0</v>
          </cell>
          <cell r="BV250">
            <v>0</v>
          </cell>
          <cell r="BW250">
            <v>0</v>
          </cell>
          <cell r="CC250" t="str">
            <v>0251-3836176</v>
          </cell>
          <cell r="CD250" t="str">
            <v>0251-836177</v>
          </cell>
        </row>
        <row r="251">
          <cell r="H251" t="str">
            <v>17/GP-KCN-ĐN</v>
          </cell>
          <cell r="I251">
            <v>35909</v>
          </cell>
          <cell r="J251">
            <v>472043000642</v>
          </cell>
          <cell r="K251">
            <v>9884817884</v>
          </cell>
          <cell r="L251">
            <v>44543</v>
          </cell>
          <cell r="M251">
            <v>5</v>
          </cell>
          <cell r="N251" t="str">
            <v>Công ty TNHH Fashion Garments 2 - NhÀ máy Unit 2</v>
          </cell>
          <cell r="O251" t="str">
            <v>Công ty TNHH Fashion Garments 2</v>
          </cell>
          <cell r="P251">
            <v>5754</v>
          </cell>
          <cell r="R251">
            <v>1</v>
          </cell>
          <cell r="AF251" t="str">
            <v>Sx các loại quần trẻ em, quần short, quần jean và một số sp may mặc khác.</v>
          </cell>
          <cell r="AG251">
            <v>1410</v>
          </cell>
          <cell r="AH251">
            <v>14</v>
          </cell>
          <cell r="AK251" t="str">
            <v xml:space="preserve"> Trung Quốc (Hồng Kong) </v>
          </cell>
          <cell r="AL251">
            <v>16</v>
          </cell>
          <cell r="AM251" t="str">
            <v>HENDRA SYAHPUTRA</v>
          </cell>
          <cell r="AO251">
            <v>3</v>
          </cell>
          <cell r="AP251">
            <v>3</v>
          </cell>
          <cell r="AR251">
            <v>2700000</v>
          </cell>
          <cell r="AS251">
            <v>3700000</v>
          </cell>
          <cell r="AT251">
            <v>3700000</v>
          </cell>
          <cell r="AV251">
            <v>0</v>
          </cell>
          <cell r="AW251">
            <v>0</v>
          </cell>
          <cell r="AY251">
            <v>0</v>
          </cell>
          <cell r="AZ251">
            <v>0</v>
          </cell>
          <cell r="BA251">
            <v>3700000</v>
          </cell>
          <cell r="BB251">
            <v>3700000</v>
          </cell>
          <cell r="BC251">
            <v>2803</v>
          </cell>
          <cell r="BD251">
            <v>2784</v>
          </cell>
          <cell r="BE251">
            <v>2803</v>
          </cell>
          <cell r="BF251">
            <v>2784</v>
          </cell>
          <cell r="BG251">
            <v>0</v>
          </cell>
          <cell r="BH251">
            <v>0</v>
          </cell>
          <cell r="BK251">
            <v>0</v>
          </cell>
          <cell r="BL251">
            <v>0</v>
          </cell>
          <cell r="BM251">
            <v>0</v>
          </cell>
          <cell r="BN251">
            <v>0</v>
          </cell>
          <cell r="BQ251">
            <v>0</v>
          </cell>
          <cell r="BR251">
            <v>0</v>
          </cell>
          <cell r="BS251">
            <v>0</v>
          </cell>
          <cell r="BT251">
            <v>0</v>
          </cell>
          <cell r="BV251">
            <v>0</v>
          </cell>
          <cell r="BW251">
            <v>0</v>
          </cell>
          <cell r="CA251">
            <v>1</v>
          </cell>
          <cell r="CC251" t="str">
            <v xml:space="preserve">0251-8877400/ </v>
          </cell>
          <cell r="CD251" t="str">
            <v>0251-3836125</v>
          </cell>
          <cell r="CE251" t="str">
            <v>0982027880 MS THỦY</v>
          </cell>
        </row>
        <row r="252">
          <cell r="H252" t="str">
            <v>19/GP-KCN-ĐN</v>
          </cell>
          <cell r="I252">
            <v>35983</v>
          </cell>
          <cell r="J252">
            <v>472043000457</v>
          </cell>
          <cell r="K252">
            <v>3202700052</v>
          </cell>
          <cell r="L252">
            <v>45821</v>
          </cell>
          <cell r="M252">
            <v>8</v>
          </cell>
          <cell r="N252" t="str">
            <v>Công ty TNHH công nghiệp Toàn Cầu Essons</v>
          </cell>
          <cell r="O252" t="str">
            <v xml:space="preserve"> (trước là Công nghiệp Cao su Tajan)</v>
          </cell>
          <cell r="P252">
            <v>13849</v>
          </cell>
          <cell r="R252">
            <v>1</v>
          </cell>
          <cell r="AA252" t="str">
            <v xml:space="preserve">Tiến độ thực hiện dự án: 
- Nhà máy tại số 5, đường 2A, Khu công nghiệp Biên Hòa II, phường Long Bình Tân, thành phố Biên Hòa, tỉnh Đồng Nai: đi vào hoạt động sản xuất kinh doanh từ tháng 01 năm 1999.
- Nhà máy tại lô 527, đường 13, Khu công nghiệp Long Bình (Amata), phường Long Bình, thành phố Biên Hòa, tỉnh Đồng Nai: dự kiến đi vào hoạt động sản xuất từ tháng 02 năm 2020.
</v>
          </cell>
          <cell r="AB252" t="str">
            <v>tháng 1/1999</v>
          </cell>
          <cell r="AE252">
            <v>3</v>
          </cell>
          <cell r="AF252" t="str">
            <v>Sản xuất các loại vòng đệm, vòng chắn dầu, cao su bọc kim loại, một số loại linh kiện sản xuất từ nguyên liệu cao su và nhựa dùng cho phương tiện vận chuyển, máy móc, thiết bị và sản phẩm tiêu dùng với qui mô 850.000 kg/năm; trong quy trình sản xuất không có công đoạn tái chế cao su, sơ chế mủ cao su. 
+ Nhà máy tại Khu công nghiệp Biên Hòa II sản xuất với quy mô 300.000 kg/năm. 
+ Nhà máy tại Khu công nghiệp Long Bình (Amata) sản xuất với quy mô 550.000 kg/năm).
- Sản xuất khuôn mẫu bằng kim loại với qui mô 2.000 sản phẩm/năm; trong quy trình sản xuất không có công đoạn xi mạ, phun phủ, đánh bóng.
+ Nhà máy tại Khu công nghiệp Biên Hòa II sản xuất với quy mô 800 sản phẩm/năm
+ Nhà máy tại Khu công nghiệp Long Bình (Amata) sản xuất với quy mô 1.200 sản phẩm/năm). 
- Thực hiện quyền xuất khẩu, quyền nhập khẩu các mặt hàng phù hợp với mục tiêu sản xuất kinh doanh của Doanh nghiệp</v>
          </cell>
          <cell r="AG252">
            <v>2212</v>
          </cell>
          <cell r="AH252">
            <v>22</v>
          </cell>
          <cell r="AI252" t="str">
            <v>1. Ông YU, CHIA-SHUN 2. Bà TRẦN THỊ MỸ DUNG 3. Ông YU KAI YI 4. POWERFUL CAPACITY TRADING LTD.</v>
          </cell>
          <cell r="AK252" t="str">
            <v>Seychelles - Việt Nam</v>
          </cell>
          <cell r="AL252">
            <v>41</v>
          </cell>
          <cell r="AM252" t="str">
            <v>Bà Trần Thì Mỹ Dung</v>
          </cell>
          <cell r="AN252" t="str">
            <v>Việt Nam</v>
          </cell>
          <cell r="AO252">
            <v>3</v>
          </cell>
          <cell r="AP252">
            <v>3</v>
          </cell>
          <cell r="AQ252" t="str">
            <v>1 NHÀ XƯỞNG TẠI BIÊN HÒA II, AMATA</v>
          </cell>
          <cell r="AR252">
            <v>23380000</v>
          </cell>
          <cell r="AS252">
            <v>28800000</v>
          </cell>
          <cell r="AT252">
            <v>20800000</v>
          </cell>
          <cell r="AV252">
            <v>0</v>
          </cell>
          <cell r="AW252">
            <v>0</v>
          </cell>
          <cell r="AY252">
            <v>0</v>
          </cell>
          <cell r="AZ252">
            <v>0</v>
          </cell>
          <cell r="BA252">
            <v>28800000</v>
          </cell>
          <cell r="BB252">
            <v>20800000</v>
          </cell>
          <cell r="BC252">
            <v>137</v>
          </cell>
          <cell r="BD252">
            <v>167</v>
          </cell>
          <cell r="BE252">
            <v>170</v>
          </cell>
          <cell r="BF252">
            <v>167</v>
          </cell>
          <cell r="BG252">
            <v>-33</v>
          </cell>
          <cell r="BH252">
            <v>0</v>
          </cell>
          <cell r="BK252">
            <v>0</v>
          </cell>
          <cell r="BL252">
            <v>0</v>
          </cell>
          <cell r="BM252">
            <v>0</v>
          </cell>
          <cell r="BN252">
            <v>0</v>
          </cell>
          <cell r="BQ252">
            <v>0</v>
          </cell>
          <cell r="BR252">
            <v>0</v>
          </cell>
          <cell r="BS252">
            <v>0</v>
          </cell>
          <cell r="BT252">
            <v>0</v>
          </cell>
          <cell r="BV252">
            <v>0</v>
          </cell>
          <cell r="BW252">
            <v>0</v>
          </cell>
          <cell r="CA252">
            <v>1</v>
          </cell>
          <cell r="CC252" t="str">
            <v>0251 - 3836367/</v>
          </cell>
          <cell r="CD252" t="str">
            <v>0251 - 836366</v>
          </cell>
          <cell r="CE252" t="str">
            <v>0919.902206 MS TIÊN</v>
          </cell>
          <cell r="CF252" t="str">
            <v>ysk@hcm.vnn.vn</v>
          </cell>
          <cell r="CG252" t="str">
            <v xml:space="preserve">Địa điểm thực hiện dự án: 
- Số 5, đường 2A, Khu công nghiệp Biên Hòa II, thành phố Biên Hòa, tỉnh Đồng Nai. Diện tích đất sử dụng: 13.849 m2.
-  Lô 527, đường 13, Khu công nghiệp Long Bình (Amata), phường Long Bình, thành phố Biên Hòa, tỉnh Đồng Nai. Diện tích đất sử dụng: 30.000 m2
</v>
          </cell>
        </row>
        <row r="253">
          <cell r="H253" t="str">
            <v>26/GP-KCN-ĐN</v>
          </cell>
          <cell r="I253">
            <v>36157</v>
          </cell>
          <cell r="J253">
            <v>472043000614</v>
          </cell>
          <cell r="K253">
            <v>7655431770</v>
          </cell>
          <cell r="L253">
            <v>42818</v>
          </cell>
          <cell r="M253">
            <v>9</v>
          </cell>
          <cell r="N253" t="str">
            <v xml:space="preserve">Công ty TNHH Ojitex (Việt Nam)  </v>
          </cell>
          <cell r="P253">
            <v>42600</v>
          </cell>
          <cell r="R253">
            <v>1</v>
          </cell>
          <cell r="U253">
            <v>2</v>
          </cell>
          <cell r="AD253">
            <v>1</v>
          </cell>
          <cell r="AF253" t="str">
            <v>Sản xuất các loại bao bì chất lượng cao (bao gồm công đoạn in ấn trên sản phẩm của doanh nghiệp); thực hiện quyền phân phối</v>
          </cell>
          <cell r="AG253">
            <v>1702</v>
          </cell>
          <cell r="AH253">
            <v>17</v>
          </cell>
          <cell r="AK253" t="str">
            <v xml:space="preserve"> Nhật Bản </v>
          </cell>
          <cell r="AL253">
            <v>3</v>
          </cell>
          <cell r="AM253" t="str">
            <v>SHIGESAKA YASUKI</v>
          </cell>
          <cell r="AN253" t="str">
            <v>Nhật Bản</v>
          </cell>
          <cell r="AO253">
            <v>3</v>
          </cell>
          <cell r="AP253">
            <v>3</v>
          </cell>
          <cell r="AR253">
            <v>15000000</v>
          </cell>
          <cell r="AS253">
            <v>29374500</v>
          </cell>
          <cell r="AT253">
            <v>29374500</v>
          </cell>
          <cell r="AV253">
            <v>0</v>
          </cell>
          <cell r="AW253">
            <v>0</v>
          </cell>
          <cell r="AY253">
            <v>0</v>
          </cell>
          <cell r="AZ253">
            <v>0</v>
          </cell>
          <cell r="BA253">
            <v>29374500</v>
          </cell>
          <cell r="BB253">
            <v>29374500</v>
          </cell>
          <cell r="BC253">
            <v>416</v>
          </cell>
          <cell r="BD253">
            <v>411</v>
          </cell>
          <cell r="BE253">
            <v>416</v>
          </cell>
          <cell r="BF253">
            <v>411</v>
          </cell>
          <cell r="BG253">
            <v>0</v>
          </cell>
          <cell r="BH253">
            <v>0</v>
          </cell>
          <cell r="BK253">
            <v>0</v>
          </cell>
          <cell r="BL253">
            <v>0</v>
          </cell>
          <cell r="BM253">
            <v>0</v>
          </cell>
          <cell r="BN253">
            <v>0</v>
          </cell>
          <cell r="BQ253">
            <v>0</v>
          </cell>
          <cell r="BR253">
            <v>0</v>
          </cell>
          <cell r="BS253">
            <v>0</v>
          </cell>
          <cell r="BT253">
            <v>0</v>
          </cell>
          <cell r="BV253">
            <v>0</v>
          </cell>
          <cell r="BW253">
            <v>0</v>
          </cell>
          <cell r="CC253" t="str">
            <v>0251 - 3835800/746</v>
          </cell>
          <cell r="CD253" t="str">
            <v>0251 - 835585</v>
          </cell>
        </row>
        <row r="254">
          <cell r="H254" t="str">
            <v>30/GP-KCN-ĐN</v>
          </cell>
          <cell r="I254">
            <v>36332</v>
          </cell>
          <cell r="J254">
            <v>472023000057</v>
          </cell>
          <cell r="K254">
            <v>4304715256</v>
          </cell>
          <cell r="L254">
            <v>45783</v>
          </cell>
          <cell r="M254">
            <v>15</v>
          </cell>
          <cell r="N254" t="str">
            <v xml:space="preserve">Công ty HH Công nghiệp Kiến Hằng </v>
          </cell>
          <cell r="P254">
            <v>15380</v>
          </cell>
          <cell r="R254">
            <v>1</v>
          </cell>
          <cell r="AE254">
            <v>3</v>
          </cell>
          <cell r="AF254" t="str">
            <v xml:space="preserve">Sản xuất thùng, bể chứa và dụng cụ chứa đựng bằng kim loại (bồn chứa nước).
Sản xuất sản phẩm khác bằng kim loại (các loại khay ăn cơm, khay đựng trà, ấm, nồi, bồn rửa mặt, bồn rửa bát, giá đỡ chụp bóng đèn điện).
Sản xuất máy công cụ (các loại công cụ cầm tay như búa, rìu, xà beng).
Sản xuất giường, tủ, bàn, ghế, giá đỡ, bình phong, kệ ủi đồ bằng kim loại.
Sản xuất các chi tiết và phụ tùng cho xe có động cơ (linh kiện khung xe gắn máy, xe ô tô).
Sản xuất các loại xe đẩy hàng.
Sản xuất các loại vỏ, hộp của các sản phẩm điện, điện tử, kệ dẫn dây điện.
Dịch vụ trang trí nội thất.
Sản xuất các loại sản phẩm từ kim loại nhôm bao gồm các sản phẩm nhôm định hình, đồ dùng bằng nhôm và khung nhôm, các sản phẩm nhôm được sản xuất bằng công nghệ đúc áp lực.
Sản xuất các loại sản phẩm từ kính (tấm).
Gia công dập, ép, cán, kéo và cắt thép.
Lắp ráp máy vi tính (bao gồm máy vi tính để bàn và máy vi tính xách tay), thiết bị ngoại vi của máy vi tính và sản xuất linh kiện phụ tùng dùng cho máy vi tính, thiết bị ngoại vi của máy vi tính.
Lắp ráp điện thoại (bao gồm điện thoại cố định và điện thoại di động).
Thực hiện quyền xuất khẩu và quyền nhập khẩu.
Sản xuất quạt công nghiệp các loại.
Sản xuất các loại cửa bằng gỗ (từ nguồn gỗ hợp pháp) và kim loại.
Sản xuất các sản phẩm bằng gỗ (từ nguồn gỗ hợp pháp), đá và kim loại dùng trong nhà bếp như kệ bếp, quầy bếp, sọt đựng đồ…; sản xuất, gia công khuôn mẫu với quy mô 200 khuôn/năm; sản xuất linh kiện quạt các loại với quy mô 5.000 sản phẩm/năm. Trong quy  trình sản xuất không có công đoạn xi mạ
</v>
          </cell>
          <cell r="AG254">
            <v>2930</v>
          </cell>
          <cell r="AH254">
            <v>29</v>
          </cell>
          <cell r="AI254" t="str">
            <v>1. Ông LEE, YU-CHI
2. Ông WU, MING YING
3. Ông WU, MING CHI
4. Ông HUANG, KUANG-YUH
5. EVER LIGHT HOLDING LTD.
6. Ông WU, CHU-HSIU
7. Ông WU, CHEN KUEI
8. Bà HUNG, MEI-YUN
9. Bà CHEN, YI-LIN
10. Ông LIN, CHEN-CHIU
11. Bà CHANG, LI-CHIN
12. Ông LIN, MIN-TING
13. Bà HSU, CHI-HUI
14. Bà CHEN, SHU-HUA
15. Bà HUNG, MEI-SHU
16. Ông LI, SHANG-TA
17. Ông LIN, MAO-PEI
18. Ông SHIH, CHUN-CHANG</v>
          </cell>
          <cell r="AK254" t="str">
            <v xml:space="preserve"> Đài Loan </v>
          </cell>
          <cell r="AL254">
            <v>5</v>
          </cell>
          <cell r="AM254" t="str">
            <v>Ông Lee, Yu-chi</v>
          </cell>
          <cell r="AN254" t="str">
            <v>Đài Loan</v>
          </cell>
          <cell r="AO254">
            <v>3</v>
          </cell>
          <cell r="AP254">
            <v>3</v>
          </cell>
          <cell r="AQ254" t="str">
            <v>1 địa điểm tại số 29, đường 3A, diện tích 6.037,9 m2</v>
          </cell>
          <cell r="AR254">
            <v>4999993</v>
          </cell>
          <cell r="AS254">
            <v>5399980</v>
          </cell>
          <cell r="AT254">
            <v>5399980</v>
          </cell>
          <cell r="AV254">
            <v>0</v>
          </cell>
          <cell r="AW254">
            <v>0</v>
          </cell>
          <cell r="AY254">
            <v>0</v>
          </cell>
          <cell r="AZ254">
            <v>0</v>
          </cell>
          <cell r="BA254">
            <v>5399980</v>
          </cell>
          <cell r="BB254">
            <v>5399980</v>
          </cell>
          <cell r="BC254">
            <v>205</v>
          </cell>
          <cell r="BD254">
            <v>201</v>
          </cell>
          <cell r="BE254">
            <v>205</v>
          </cell>
          <cell r="BF254">
            <v>201</v>
          </cell>
          <cell r="BG254">
            <v>0</v>
          </cell>
          <cell r="BH254">
            <v>0</v>
          </cell>
          <cell r="BK254">
            <v>0</v>
          </cell>
          <cell r="BL254">
            <v>0</v>
          </cell>
          <cell r="BM254">
            <v>0</v>
          </cell>
          <cell r="BN254">
            <v>0</v>
          </cell>
          <cell r="BQ254">
            <v>0</v>
          </cell>
          <cell r="BR254">
            <v>0</v>
          </cell>
          <cell r="BS254">
            <v>0</v>
          </cell>
          <cell r="BT254">
            <v>0</v>
          </cell>
          <cell r="BV254">
            <v>0</v>
          </cell>
          <cell r="BW254">
            <v>0</v>
          </cell>
          <cell r="BZ254">
            <v>1</v>
          </cell>
          <cell r="CA254">
            <v>1</v>
          </cell>
          <cell r="CC254" t="str">
            <v>0251-3835788</v>
          </cell>
          <cell r="CD254" t="str">
            <v>0251-835789</v>
          </cell>
        </row>
        <row r="255">
          <cell r="H255" t="str">
            <v>545/GP</v>
          </cell>
          <cell r="I255">
            <v>34276</v>
          </cell>
          <cell r="J255">
            <v>472033000352</v>
          </cell>
          <cell r="K255">
            <v>6551203852</v>
          </cell>
          <cell r="L255">
            <v>45643</v>
          </cell>
          <cell r="M255">
            <v>1</v>
          </cell>
          <cell r="N255" t="str">
            <v>NHÀ MÁY SẢN XUẤT THỨC ĂN CHĂN NUÔI ĐỒNG NAI</v>
          </cell>
          <cell r="P255">
            <v>82786.7</v>
          </cell>
          <cell r="R255">
            <v>1</v>
          </cell>
          <cell r="AB255" t="str">
            <v>tháng 09-1993</v>
          </cell>
          <cell r="AD255">
            <v>1</v>
          </cell>
          <cell r="AE255">
            <v>3</v>
          </cell>
          <cell r="AF255" t="str">
            <v>Sản xuất thức ăn cho gia súc, gia cầm. 720.000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trường hợp hạn chế theo cam kết quốc tế trong các điều ước quốc tế mà Việt Nam là thành viên.</v>
          </cell>
          <cell r="AG255" t="str">
            <v>1080  4620
4631
4632
4649
4659
4669</v>
          </cell>
          <cell r="AH255">
            <v>10</v>
          </cell>
          <cell r="AI255" t="str">
            <v>CÔNG TY CỔ PHẦN CHĂN NUÔI C.P. VIỆT NAM</v>
          </cell>
          <cell r="AJ255" t="str">
            <v>Khu công nghiệp Biên Hòa II, phường Long Bình Tân, thành phố Biên Hòa, tỉnh Đồng Nai, Việt Nam.</v>
          </cell>
          <cell r="AK255" t="str">
            <v>Thái Lan</v>
          </cell>
          <cell r="AL255">
            <v>8</v>
          </cell>
          <cell r="AO255">
            <v>3</v>
          </cell>
          <cell r="AP255">
            <v>3</v>
          </cell>
          <cell r="AR255">
            <v>12528000</v>
          </cell>
          <cell r="AS255">
            <v>43100000</v>
          </cell>
          <cell r="AT255">
            <v>43100000</v>
          </cell>
          <cell r="AV255">
            <v>0</v>
          </cell>
          <cell r="AW255">
            <v>0</v>
          </cell>
          <cell r="AY255">
            <v>0</v>
          </cell>
          <cell r="AZ255">
            <v>0</v>
          </cell>
          <cell r="BA255">
            <v>43100000</v>
          </cell>
          <cell r="BB255">
            <v>43100000</v>
          </cell>
          <cell r="BC255">
            <v>8816</v>
          </cell>
          <cell r="BD255">
            <v>8578</v>
          </cell>
          <cell r="BE255">
            <v>8816</v>
          </cell>
          <cell r="BF255">
            <v>8578</v>
          </cell>
          <cell r="BG255">
            <v>0</v>
          </cell>
          <cell r="BH255">
            <v>0</v>
          </cell>
          <cell r="BK255">
            <v>0</v>
          </cell>
          <cell r="BL255">
            <v>0</v>
          </cell>
          <cell r="BM255">
            <v>0</v>
          </cell>
          <cell r="BN255">
            <v>0</v>
          </cell>
          <cell r="BQ255">
            <v>0</v>
          </cell>
          <cell r="BR255">
            <v>0</v>
          </cell>
          <cell r="BS255">
            <v>0</v>
          </cell>
          <cell r="BT255">
            <v>0</v>
          </cell>
          <cell r="BV255">
            <v>0</v>
          </cell>
          <cell r="BW255">
            <v>0</v>
          </cell>
          <cell r="CA255">
            <v>1</v>
          </cell>
          <cell r="CC255" t="str">
            <v>0251 - 3836251/…/8</v>
          </cell>
          <cell r="CD255" t="str">
            <v>0251 - 836086</v>
          </cell>
          <cell r="CF255" t="str">
            <v>congtycp@cp.com.vn</v>
          </cell>
          <cell r="CG255" t="str">
            <v>Điều chỉnh ngày 22/9/2017, chấm dứt hoạt động của nhà máy tại KCN Sông Mây</v>
          </cell>
        </row>
        <row r="256">
          <cell r="H256">
            <v>1075260173</v>
          </cell>
          <cell r="I256">
            <v>45209</v>
          </cell>
          <cell r="N256" t="str">
            <v>NHÀ MÁY CHẾ BIẾN THỊT</v>
          </cell>
          <cell r="P256">
            <v>9125</v>
          </cell>
          <cell r="R256">
            <v>1</v>
          </cell>
          <cell r="Z256">
            <v>52301</v>
          </cell>
          <cell r="AA256">
            <v>37135</v>
          </cell>
          <cell r="AB256">
            <v>37135</v>
          </cell>
          <cell r="AF256" t="str">
            <v>Chế biến thực phẩm từ thịt gia súc, gia cầm và thủy sản. 3.600 tấn sản phẩm/năm. Sản xuất chế biến thức ăn nhanh, món ăn, thức ăn chế biến sẵn; sản xuất chế biến đồ uống. 1.200 tấn sản phẩm/năm. Sản xuất thịt gia súc, các sản phẩm từ thịt gia súc. 17.280 tấn sản phẩm/năm. Sản xuất thịt gia cầm, các sản phẩm từ thịt gia cầm. 22.680 tấn sản phẩm/năm.</v>
          </cell>
          <cell r="AG256" t="str">
            <v>1010
1020 1075
1104</v>
          </cell>
          <cell r="AH256">
            <v>10</v>
          </cell>
          <cell r="AI256" t="str">
            <v>CÔNG TY CỔ PHẦN CHĂN NUÔI C.P. VIỆT NAM</v>
          </cell>
          <cell r="AJ256" t="str">
            <v>Khu công nghiệp Biên Hòa II, phường Long Bình Tân, thành phố Biên Hòa, tỉnh Đồng Nai, Việt Nam.</v>
          </cell>
          <cell r="AK256" t="str">
            <v>Thái Lan</v>
          </cell>
          <cell r="AL256">
            <v>8</v>
          </cell>
          <cell r="AO256">
            <v>3</v>
          </cell>
          <cell r="AP256">
            <v>3</v>
          </cell>
          <cell r="AR256">
            <v>750000</v>
          </cell>
          <cell r="AS256">
            <v>3334053</v>
          </cell>
          <cell r="AT256">
            <v>3334053</v>
          </cell>
          <cell r="AV256">
            <v>0</v>
          </cell>
          <cell r="AW256">
            <v>0</v>
          </cell>
          <cell r="AY256">
            <v>0</v>
          </cell>
          <cell r="AZ256">
            <v>0</v>
          </cell>
          <cell r="BA256">
            <v>3334053</v>
          </cell>
          <cell r="BB256">
            <v>3334053</v>
          </cell>
          <cell r="BE256">
            <v>0</v>
          </cell>
          <cell r="BF256">
            <v>0</v>
          </cell>
          <cell r="BG256">
            <v>0</v>
          </cell>
          <cell r="BH256">
            <v>0</v>
          </cell>
          <cell r="BK256">
            <v>0</v>
          </cell>
          <cell r="BL256">
            <v>0</v>
          </cell>
          <cell r="BM256">
            <v>0</v>
          </cell>
          <cell r="BN256">
            <v>0</v>
          </cell>
          <cell r="BQ256">
            <v>0</v>
          </cell>
          <cell r="BR256">
            <v>0</v>
          </cell>
          <cell r="BS256">
            <v>0</v>
          </cell>
          <cell r="BT256">
            <v>0</v>
          </cell>
          <cell r="BV256">
            <v>0</v>
          </cell>
          <cell r="BW256">
            <v>0</v>
          </cell>
        </row>
        <row r="257">
          <cell r="H257">
            <v>2160821566</v>
          </cell>
          <cell r="I257">
            <v>45209</v>
          </cell>
          <cell r="N257" t="str">
            <v>NHÀ MÁY ẤP TRỨNG 2</v>
          </cell>
          <cell r="P257">
            <v>15444.2</v>
          </cell>
          <cell r="R257">
            <v>1</v>
          </cell>
          <cell r="Z257">
            <v>52301</v>
          </cell>
          <cell r="AA257">
            <v>36951</v>
          </cell>
          <cell r="AB257">
            <v>36951</v>
          </cell>
          <cell r="AF257" t="str">
            <v>Sản xuất con giống: Ấp trứng gia cầm. 29.748.837 gà con giống/năm</v>
          </cell>
          <cell r="AG257">
            <v>146</v>
          </cell>
          <cell r="AH257">
            <v>1</v>
          </cell>
          <cell r="AI257" t="str">
            <v>CÔNG TY CỔ PHẦN CHĂN NUÔI C.P. VIỆT NAM</v>
          </cell>
          <cell r="AJ257" t="str">
            <v>Khu công nghiệp Biên Hòa II, phường Long Bình Tân, thành phố Biên Hòa, tỉnh Đồng Nai, Việt Nam.</v>
          </cell>
          <cell r="AK257" t="str">
            <v>Thái Lan</v>
          </cell>
          <cell r="AL257">
            <v>8</v>
          </cell>
          <cell r="AO257">
            <v>3</v>
          </cell>
          <cell r="AP257">
            <v>3</v>
          </cell>
          <cell r="AR257">
            <v>2250000</v>
          </cell>
          <cell r="AS257">
            <v>6500000</v>
          </cell>
          <cell r="AT257">
            <v>6500000</v>
          </cell>
          <cell r="AV257">
            <v>0</v>
          </cell>
          <cell r="AW257">
            <v>0</v>
          </cell>
          <cell r="AY257">
            <v>0</v>
          </cell>
          <cell r="AZ257">
            <v>0</v>
          </cell>
          <cell r="BA257">
            <v>6500000</v>
          </cell>
          <cell r="BB257">
            <v>6500000</v>
          </cell>
          <cell r="BE257">
            <v>0</v>
          </cell>
          <cell r="BF257">
            <v>0</v>
          </cell>
          <cell r="BG257">
            <v>0</v>
          </cell>
          <cell r="BH257">
            <v>0</v>
          </cell>
          <cell r="BK257">
            <v>0</v>
          </cell>
          <cell r="BL257">
            <v>0</v>
          </cell>
          <cell r="BM257">
            <v>0</v>
          </cell>
          <cell r="BN257">
            <v>0</v>
          </cell>
          <cell r="BQ257">
            <v>0</v>
          </cell>
          <cell r="BR257">
            <v>0</v>
          </cell>
          <cell r="BS257">
            <v>0</v>
          </cell>
          <cell r="BT257">
            <v>0</v>
          </cell>
          <cell r="BV257">
            <v>0</v>
          </cell>
          <cell r="BW257">
            <v>0</v>
          </cell>
        </row>
        <row r="258">
          <cell r="H258" t="str">
            <v>36/GP-KCN-ĐN</v>
          </cell>
          <cell r="I258">
            <v>36510</v>
          </cell>
          <cell r="J258">
            <v>472043000531</v>
          </cell>
          <cell r="K258">
            <v>6586231140</v>
          </cell>
          <cell r="L258">
            <v>45100</v>
          </cell>
          <cell r="M258">
            <v>17</v>
          </cell>
          <cell r="N258" t="str">
            <v xml:space="preserve">Công ty TNHH Henkel Adhesive Technologies Việt Nam </v>
          </cell>
          <cell r="O258" t="str">
            <v xml:space="preserve">(tên cũ làCông ty TNHH Henkel Dongsung Việt Nam) </v>
          </cell>
          <cell r="P258">
            <v>16000</v>
          </cell>
          <cell r="R258">
            <v>1</v>
          </cell>
          <cell r="AD258">
            <v>1</v>
          </cell>
          <cell r="AE258">
            <v>3</v>
          </cell>
          <cell r="AF258" t="str">
            <v>Sản xuất keo dạng nước, keo dạng dung môi, chất tẩy rửa, sơn lót, chất làm đông và các hóa chất liên quan dùng trong ngành sản xuất giày; thực hiện quyền xuất khẩu, nhập khẩu và tực hiện quyền phân phối các mặt hàng có mã HS 2507, 2834, 2835, 2837, 2910, 2917 ,2929, 2934, 3208, 3210, 3214, 3402, 3403, 3501, 3503, 3505, 3506, 3507, 3808, 3809, 3812, 3815, 3824, 3901, 3902, 3903, 3904, 3905, 3906, 3907, 3908, 3909, 3910, 3911, 3912, 3913, 3919, 4002, 8003,  8413, 8479, 2902, 291411, 291412; dịch vụ tư vấn quản ý (CPC 865) trong lĩnh vực hoạt động củaCông ty; sản xuất keo công nghệp; dịch vụ gia công (CPC 884, 885)</v>
          </cell>
          <cell r="AG258">
            <v>2023</v>
          </cell>
          <cell r="AH258">
            <v>20</v>
          </cell>
          <cell r="AI258" t="str">
            <v>Henkel Nederland B.v</v>
          </cell>
          <cell r="AK258" t="str">
            <v xml:space="preserve"> Hà Lan </v>
          </cell>
          <cell r="AL258">
            <v>18</v>
          </cell>
          <cell r="AM258" t="str">
            <v>Ông INBONG HA - TGĐ</v>
          </cell>
          <cell r="AN258" t="str">
            <v>Hàn Quốc</v>
          </cell>
          <cell r="AO258">
            <v>3</v>
          </cell>
          <cell r="AP258">
            <v>3</v>
          </cell>
          <cell r="AR258">
            <v>20780000</v>
          </cell>
          <cell r="AS258">
            <v>34130000</v>
          </cell>
          <cell r="AT258">
            <v>20780000</v>
          </cell>
          <cell r="AV258">
            <v>0</v>
          </cell>
          <cell r="AW258">
            <v>0</v>
          </cell>
          <cell r="AY258">
            <v>0</v>
          </cell>
          <cell r="AZ258">
            <v>0</v>
          </cell>
          <cell r="BA258">
            <v>34130000</v>
          </cell>
          <cell r="BB258">
            <v>20780000</v>
          </cell>
          <cell r="BC258">
            <v>187</v>
          </cell>
          <cell r="BD258">
            <v>168</v>
          </cell>
          <cell r="BE258">
            <v>187</v>
          </cell>
          <cell r="BF258">
            <v>168</v>
          </cell>
          <cell r="BG258">
            <v>0</v>
          </cell>
          <cell r="BH258">
            <v>0</v>
          </cell>
          <cell r="BK258">
            <v>0</v>
          </cell>
          <cell r="BL258">
            <v>0</v>
          </cell>
          <cell r="BM258">
            <v>0</v>
          </cell>
          <cell r="BN258">
            <v>0</v>
          </cell>
          <cell r="BQ258">
            <v>0</v>
          </cell>
          <cell r="BR258">
            <v>0</v>
          </cell>
          <cell r="BS258">
            <v>0</v>
          </cell>
          <cell r="BT258">
            <v>0</v>
          </cell>
          <cell r="BV258">
            <v>0</v>
          </cell>
          <cell r="BW258">
            <v>0</v>
          </cell>
          <cell r="CA258">
            <v>1</v>
          </cell>
          <cell r="CC258" t="str">
            <v xml:space="preserve">0251-3835461 / </v>
          </cell>
          <cell r="CD258" t="str">
            <v>0251-835463</v>
          </cell>
          <cell r="CE258" t="str">
            <v>0974199369 Trúc</v>
          </cell>
        </row>
        <row r="259">
          <cell r="H259" t="str">
            <v>37/GP-KCN-ĐN</v>
          </cell>
          <cell r="I259">
            <v>36515</v>
          </cell>
          <cell r="J259">
            <v>472043000067</v>
          </cell>
          <cell r="K259">
            <v>7624762845</v>
          </cell>
          <cell r="L259">
            <v>43993</v>
          </cell>
          <cell r="M259">
            <v>9</v>
          </cell>
          <cell r="N259" t="str">
            <v xml:space="preserve">Công ty TNHH Daisin Việt Nam  </v>
          </cell>
          <cell r="P259">
            <v>10191</v>
          </cell>
          <cell r="R259">
            <v>1</v>
          </cell>
          <cell r="AB259" t="str">
            <v>10/2000 hoạt động</v>
          </cell>
          <cell r="AD259">
            <v>1</v>
          </cell>
          <cell r="AE259">
            <v>3</v>
          </cell>
          <cell r="AF259" t="str">
            <v>Sản xuất các loại linh kiện, phụ tùng cơ khí với quy mô 30.000 bộ/tháng.
- Sản xuất phụ tùng máy nông ngư cơ với quy mô 450.000 sản phẩm/năm.
- Kinh doanh bất động sản: Cho thuê nhà xưởng với diện tích 5.500 m2.
- Thực hiện quyền xuất khẩu, nhập khẩu các mặt hàng phù hợp với ngành, nghề kinh doanh của doanh nghiệp.
- Thực hiện quyền xuất khẩu, nhập khẩu, phân phối</v>
          </cell>
          <cell r="AG259">
            <v>2930</v>
          </cell>
          <cell r="AH259">
            <v>29</v>
          </cell>
          <cell r="AK259" t="str">
            <v xml:space="preserve"> Thái Lan </v>
          </cell>
          <cell r="AL259">
            <v>8</v>
          </cell>
          <cell r="AM259" t="str">
            <v>Ông PORAMETR LEEGOMONCHAI</v>
          </cell>
          <cell r="AN259" t="str">
            <v>Thái Lan</v>
          </cell>
          <cell r="AO259">
            <v>3</v>
          </cell>
          <cell r="AP259">
            <v>3</v>
          </cell>
          <cell r="AR259">
            <v>3500000</v>
          </cell>
          <cell r="AS259">
            <v>5900000</v>
          </cell>
          <cell r="AT259">
            <v>3500000</v>
          </cell>
          <cell r="AV259">
            <v>0</v>
          </cell>
          <cell r="AW259">
            <v>0</v>
          </cell>
          <cell r="AY259">
            <v>0</v>
          </cell>
          <cell r="AZ259">
            <v>0</v>
          </cell>
          <cell r="BA259">
            <v>5900000</v>
          </cell>
          <cell r="BB259">
            <v>3500000</v>
          </cell>
          <cell r="BC259">
            <v>14</v>
          </cell>
          <cell r="BD259">
            <v>13</v>
          </cell>
          <cell r="BE259">
            <v>14</v>
          </cell>
          <cell r="BF259">
            <v>13</v>
          </cell>
          <cell r="BG259">
            <v>0</v>
          </cell>
          <cell r="BH259">
            <v>0</v>
          </cell>
          <cell r="BK259">
            <v>0</v>
          </cell>
          <cell r="BL259">
            <v>0</v>
          </cell>
          <cell r="BM259">
            <v>0</v>
          </cell>
          <cell r="BN259">
            <v>0</v>
          </cell>
          <cell r="BQ259">
            <v>0</v>
          </cell>
          <cell r="BR259">
            <v>0</v>
          </cell>
          <cell r="BS259">
            <v>0</v>
          </cell>
          <cell r="BT259">
            <v>0</v>
          </cell>
          <cell r="BV259">
            <v>0</v>
          </cell>
          <cell r="BW259">
            <v>0</v>
          </cell>
          <cell r="CC259" t="str">
            <v>0251-3835432</v>
          </cell>
          <cell r="CD259" t="str">
            <v>0251-835433</v>
          </cell>
        </row>
        <row r="260">
          <cell r="H260" t="str">
            <v>43/GP-KCN-ĐN</v>
          </cell>
          <cell r="I260">
            <v>36643</v>
          </cell>
          <cell r="J260">
            <v>472023000702</v>
          </cell>
          <cell r="K260">
            <v>9856375437</v>
          </cell>
          <cell r="L260">
            <v>45674</v>
          </cell>
          <cell r="M260">
            <v>5</v>
          </cell>
          <cell r="N260" t="str">
            <v xml:space="preserve">Công ty TNHH Công nghiệp Hung Yih (Việt Nam) </v>
          </cell>
          <cell r="P260">
            <v>8195</v>
          </cell>
          <cell r="R260">
            <v>1</v>
          </cell>
          <cell r="AE260">
            <v>3</v>
          </cell>
          <cell r="AF260" t="str">
            <v>Sx các loại bộ dây đấu nối điện và dây điện (không bao gồm dây cáp điện trung hạ thế và dây cáp thông tin thông thường). Sx các sản phẩm bằng nhựa dùng trong gia dụng (ly nhựa, bình nhựa, móc áo nhựa...)Sx các sp nhựa gia dụng, các linh kiện, phụ tùng xe máy. Sx các sản phẩm trang trí nội thất, ngoại thất. Thực hiện quyền xuất khẩu, nhập khẩu.</v>
          </cell>
          <cell r="AG260">
            <v>2733</v>
          </cell>
          <cell r="AH260">
            <v>27</v>
          </cell>
          <cell r="AI260" t="str">
            <v>1. Ông CHEN, YU-KUO 2. Ông CHEN, FU-KUO 3. Ông NIEN, HUNG-YU 4. Ông CHEN, SHENG-HSIANG</v>
          </cell>
          <cell r="AK260" t="str">
            <v xml:space="preserve"> Đài Loan </v>
          </cell>
          <cell r="AL260">
            <v>5</v>
          </cell>
          <cell r="AO260">
            <v>3</v>
          </cell>
          <cell r="AP260">
            <v>3</v>
          </cell>
          <cell r="AR260">
            <v>3000000</v>
          </cell>
          <cell r="AS260">
            <v>3200000</v>
          </cell>
          <cell r="AT260">
            <v>3200000</v>
          </cell>
          <cell r="AV260">
            <v>2400000</v>
          </cell>
          <cell r="AW260">
            <v>2400000</v>
          </cell>
          <cell r="AY260">
            <v>0</v>
          </cell>
          <cell r="AZ260">
            <v>0</v>
          </cell>
          <cell r="BA260">
            <v>5600000</v>
          </cell>
          <cell r="BB260">
            <v>3200000</v>
          </cell>
          <cell r="BC260">
            <v>60</v>
          </cell>
          <cell r="BD260">
            <v>58</v>
          </cell>
          <cell r="BE260">
            <v>60</v>
          </cell>
          <cell r="BF260">
            <v>58</v>
          </cell>
          <cell r="BG260">
            <v>0</v>
          </cell>
          <cell r="BH260">
            <v>0</v>
          </cell>
          <cell r="BK260">
            <v>0</v>
          </cell>
          <cell r="BL260">
            <v>0</v>
          </cell>
          <cell r="BM260">
            <v>0</v>
          </cell>
          <cell r="BN260">
            <v>0</v>
          </cell>
          <cell r="BQ260">
            <v>0</v>
          </cell>
          <cell r="BR260">
            <v>0</v>
          </cell>
          <cell r="BS260">
            <v>0</v>
          </cell>
          <cell r="BT260">
            <v>0</v>
          </cell>
          <cell r="BV260">
            <v>0</v>
          </cell>
          <cell r="BW260">
            <v>0</v>
          </cell>
          <cell r="CA260">
            <v>1</v>
          </cell>
          <cell r="CC260" t="str">
            <v xml:space="preserve">0251-3835677/ </v>
          </cell>
          <cell r="CD260" t="str">
            <v>0251- 835680</v>
          </cell>
          <cell r="CE260" t="str">
            <v>0908163091 (MS BÌNH)</v>
          </cell>
          <cell r="CF260" t="str">
            <v>hungyihvn_tw@yahoo.com.vn</v>
          </cell>
        </row>
        <row r="261">
          <cell r="H261" t="str">
            <v>53/GP-KCN-ĐN</v>
          </cell>
          <cell r="I261">
            <v>36780</v>
          </cell>
          <cell r="J261">
            <v>472043000589</v>
          </cell>
          <cell r="K261">
            <v>5476864187</v>
          </cell>
          <cell r="L261">
            <v>45740</v>
          </cell>
          <cell r="M261">
            <v>7</v>
          </cell>
          <cell r="N261" t="str">
            <v xml:space="preserve">Công ty TNHH Công nghiệp bao C.P (Việt Nam) </v>
          </cell>
          <cell r="P261">
            <v>15596</v>
          </cell>
          <cell r="R261">
            <v>1</v>
          </cell>
          <cell r="AD261">
            <v>1</v>
          </cell>
          <cell r="AE261">
            <v>3</v>
          </cell>
          <cell r="AF261" t="str">
            <v xml:space="preserve">Sản xuất bao dệt bằng sợi PP, bao dệt bằng sợi PP lót, vải dệt bằng sợi PP để sản xuất bao, có bao gồm công đoạn in; ; Thực hiện quyền xuất, quyền nhập khẩu đối với những sản phẩm phù hợp với ngành nghề sản xuất kinh doanh của Doanh nghiệp theo quy định của pháp luật; Thực hiện quyền phân phối bán buôn, bán lẻ (không gắn với thành lập cơ sở bán buôn, bán lẻ các sản phẩm sau theo quy định của pháp luật: các loại bao bằng giấy, nhựa các loại (PP. PE), nhựa ghép màng BOPP, OPP, nhựa ghép giấy (Mã HS 6305); tấm phim PVC không xốp, BOPP phim (Mã HS 3920); hạt nhựa (Mã HS 3902); Bộ đồ ăn bằng nhựa loại sử dụng một lần, bao gồm: ly, thùng, vỉ, tô,… và những sản phẩm đóng gói khác dùng trong ngành thực phẩm (Mã HS 3924); chỉ khâu làm từ sợi filament nhân tạo, đã hoặc chưa đóng gói (Mã HS 5401); sợi filament tổng hợp, kể cả sợi monofilament tổng hợp có độ mảnh dưới 67 decitex làm từ nylon, từ các polyester, từ các polypropylene (Mã HS 5402); vải dệt thoi từ sợi dạng dài hoặc dạng tương tự (Mã HS 5407); Ống hút bằng nhựa, loại sử dụng một lần (Mã HS 3917); vỉ, tô, dĩa, ly,… và những vật dụng tương tự được làm bằng giấy hoặc giấy cứng (Mã HS 4823); hạt canxi, hợp chất canxi (Mã HS 2805); hạt canxi carbonat (Mã HS 2836); Dịch vụ tư vấn quản lý (CPC 865) trong ngành sản xuất bao bì nhựa; </v>
          </cell>
          <cell r="AG261">
            <v>2220</v>
          </cell>
          <cell r="AH261">
            <v>22</v>
          </cell>
          <cell r="AI261" t="str">
            <v>C.P. POLY-INDUSTRY CO., LTD</v>
          </cell>
          <cell r="AK261" t="str">
            <v xml:space="preserve"> Thái Lan </v>
          </cell>
          <cell r="AL261">
            <v>8</v>
          </cell>
          <cell r="AO261">
            <v>3</v>
          </cell>
          <cell r="AP261">
            <v>3</v>
          </cell>
          <cell r="AR261">
            <v>1642000</v>
          </cell>
          <cell r="AS261">
            <v>17415400</v>
          </cell>
          <cell r="AT261">
            <v>17415400</v>
          </cell>
          <cell r="AV261">
            <v>0</v>
          </cell>
          <cell r="AW261">
            <v>0</v>
          </cell>
          <cell r="AY261">
            <v>0</v>
          </cell>
          <cell r="AZ261">
            <v>0</v>
          </cell>
          <cell r="BA261">
            <v>17415400</v>
          </cell>
          <cell r="BB261">
            <v>17415400</v>
          </cell>
          <cell r="BC261">
            <v>325</v>
          </cell>
          <cell r="BD261">
            <v>319</v>
          </cell>
          <cell r="BE261">
            <v>325</v>
          </cell>
          <cell r="BF261">
            <v>319</v>
          </cell>
          <cell r="BG261">
            <v>0</v>
          </cell>
          <cell r="BH261">
            <v>0</v>
          </cell>
          <cell r="BK261">
            <v>0</v>
          </cell>
          <cell r="BL261">
            <v>0</v>
          </cell>
          <cell r="BM261">
            <v>0</v>
          </cell>
          <cell r="BN261">
            <v>0</v>
          </cell>
          <cell r="BQ261">
            <v>0</v>
          </cell>
          <cell r="BR261">
            <v>0</v>
          </cell>
          <cell r="BS261">
            <v>0</v>
          </cell>
          <cell r="BT261">
            <v>0</v>
          </cell>
          <cell r="BV261">
            <v>0</v>
          </cell>
          <cell r="BW261">
            <v>0</v>
          </cell>
          <cell r="CA261">
            <v>1</v>
          </cell>
          <cell r="CC261" t="str">
            <v>0251-3893345</v>
          </cell>
          <cell r="CD261" t="str">
            <v>0251 - 893344</v>
          </cell>
        </row>
        <row r="262">
          <cell r="H262" t="str">
            <v>55/GP-KCN-ĐN</v>
          </cell>
          <cell r="I262">
            <v>36798</v>
          </cell>
          <cell r="J262">
            <v>472043000279</v>
          </cell>
          <cell r="K262">
            <v>1000604460</v>
          </cell>
          <cell r="L262">
            <v>45714</v>
          </cell>
          <cell r="M262">
            <v>14</v>
          </cell>
          <cell r="N262" t="str">
            <v xml:space="preserve">Công ty TNHH Syngenta Việt Nam </v>
          </cell>
          <cell r="P262">
            <v>23862</v>
          </cell>
          <cell r="R262">
            <v>1</v>
          </cell>
          <cell r="AB262" t="str">
            <v>12/2000 hoạt động</v>
          </cell>
          <cell r="AD262">
            <v>1</v>
          </cell>
          <cell r="AE262">
            <v>3</v>
          </cell>
          <cell r="AF262" t="str">
            <v>Sản xuất nông dược và hạt giống với quy mô 19.800.000 lít (kg)/năm;
Thực hiện quyền xuất khẩu và nhập khẩu các mặt hàng phù hợp với ngành, nghề sản xuất kinh doanh của doanh nghiệp; Cung cấp dịch vụ nghiên cứu và phát triển (R&amp;D) (CPC 851);Thực hiện quyền phân phối bán buôn, bán lẻ (không thành lập cơ sở bán lẻ) các mặt hàng có mã HS 1005, 1209, 3808, 3824 và thực hiện quyền xuất khẩu, quyền nhập khẩu mặt hàng có mã HS 3808</v>
          </cell>
          <cell r="AG262">
            <v>2021</v>
          </cell>
          <cell r="AH262">
            <v>20</v>
          </cell>
          <cell r="AI262" t="str">
            <v>SYNGENTA CROP PROTECTION AG</v>
          </cell>
          <cell r="AK262" t="str">
            <v xml:space="preserve"> Thụy Sĩ </v>
          </cell>
          <cell r="AL262">
            <v>14</v>
          </cell>
          <cell r="AO262">
            <v>3</v>
          </cell>
          <cell r="AP262">
            <v>3</v>
          </cell>
          <cell r="AR262">
            <v>45000000</v>
          </cell>
          <cell r="AS262">
            <v>45000000</v>
          </cell>
          <cell r="AT262">
            <v>45000000</v>
          </cell>
          <cell r="AV262">
            <v>0</v>
          </cell>
          <cell r="AW262">
            <v>0</v>
          </cell>
          <cell r="AY262">
            <v>0</v>
          </cell>
          <cell r="AZ262">
            <v>0</v>
          </cell>
          <cell r="BA262">
            <v>45000000</v>
          </cell>
          <cell r="BB262">
            <v>45000000</v>
          </cell>
          <cell r="BC262">
            <v>599</v>
          </cell>
          <cell r="BD262">
            <v>598</v>
          </cell>
          <cell r="BE262">
            <v>599</v>
          </cell>
          <cell r="BF262">
            <v>598</v>
          </cell>
          <cell r="BG262">
            <v>0</v>
          </cell>
          <cell r="BH262">
            <v>0</v>
          </cell>
          <cell r="BK262">
            <v>0</v>
          </cell>
          <cell r="BL262">
            <v>0</v>
          </cell>
          <cell r="BM262">
            <v>0</v>
          </cell>
          <cell r="BN262">
            <v>0</v>
          </cell>
          <cell r="BQ262">
            <v>0</v>
          </cell>
          <cell r="BR262">
            <v>0</v>
          </cell>
          <cell r="BS262">
            <v>0</v>
          </cell>
          <cell r="BT262">
            <v>0</v>
          </cell>
          <cell r="BV262">
            <v>0</v>
          </cell>
          <cell r="BW262">
            <v>0</v>
          </cell>
          <cell r="CA262">
            <v>1</v>
          </cell>
          <cell r="CC262" t="str">
            <v>08-37756251/53</v>
          </cell>
          <cell r="CD262" t="str">
            <v>08-354318898</v>
          </cell>
        </row>
        <row r="263">
          <cell r="H263" t="str">
            <v>74/GP-KCN-ĐN</v>
          </cell>
          <cell r="I263">
            <v>36937</v>
          </cell>
          <cell r="J263">
            <v>472023000545</v>
          </cell>
          <cell r="K263">
            <v>1074812687</v>
          </cell>
          <cell r="L263">
            <v>45530</v>
          </cell>
          <cell r="M263">
            <v>3</v>
          </cell>
          <cell r="N263" t="str">
            <v xml:space="preserve">Công ty TNHH Trunet (Việt Nam) </v>
          </cell>
          <cell r="P263">
            <v>0</v>
          </cell>
          <cell r="R263">
            <v>1</v>
          </cell>
          <cell r="AE263">
            <v>3</v>
          </cell>
          <cell r="AF263" t="str">
            <v>Sx lưới đựng thực phẩm. Thực hiện quyền xuất khẩu, nhập khẩu</v>
          </cell>
          <cell r="AG263">
            <v>1324</v>
          </cell>
          <cell r="AH263">
            <v>13</v>
          </cell>
          <cell r="AI263" t="str">
            <v xml:space="preserve">1. FURNIWEB MANUFACTURING SDN. BHD ("FMSB") 2. TRUNET (UK) LIMITED </v>
          </cell>
          <cell r="AK263" t="str">
            <v xml:space="preserve"> Malaixia </v>
          </cell>
          <cell r="AL263">
            <v>12</v>
          </cell>
          <cell r="AO263">
            <v>3</v>
          </cell>
          <cell r="AP263">
            <v>3</v>
          </cell>
          <cell r="AR263">
            <v>300000</v>
          </cell>
          <cell r="AS263">
            <v>800000</v>
          </cell>
          <cell r="AT263">
            <v>800000</v>
          </cell>
          <cell r="AV263">
            <v>0</v>
          </cell>
          <cell r="AW263">
            <v>0</v>
          </cell>
          <cell r="AY263">
            <v>0</v>
          </cell>
          <cell r="AZ263">
            <v>0</v>
          </cell>
          <cell r="BA263">
            <v>800000</v>
          </cell>
          <cell r="BB263">
            <v>800000</v>
          </cell>
          <cell r="BC263">
            <v>29</v>
          </cell>
          <cell r="BD263">
            <v>28</v>
          </cell>
          <cell r="BE263">
            <v>29</v>
          </cell>
          <cell r="BF263">
            <v>28</v>
          </cell>
          <cell r="BG263">
            <v>0</v>
          </cell>
          <cell r="BH263">
            <v>0</v>
          </cell>
          <cell r="BK263">
            <v>0</v>
          </cell>
          <cell r="BL263">
            <v>0</v>
          </cell>
          <cell r="BM263">
            <v>0</v>
          </cell>
          <cell r="BN263">
            <v>0</v>
          </cell>
          <cell r="BQ263">
            <v>0</v>
          </cell>
          <cell r="BR263">
            <v>0</v>
          </cell>
          <cell r="BS263">
            <v>0</v>
          </cell>
          <cell r="BT263">
            <v>0</v>
          </cell>
          <cell r="BV263">
            <v>0</v>
          </cell>
          <cell r="BW263">
            <v>0</v>
          </cell>
          <cell r="BZ263">
            <v>1</v>
          </cell>
          <cell r="CA263">
            <v>1</v>
          </cell>
          <cell r="CC263" t="str">
            <v>0251-3832742/833089</v>
          </cell>
          <cell r="CD263" t="str">
            <v>0251-833090</v>
          </cell>
          <cell r="CF263" t="str">
            <v>accounting@trunet.com.vn</v>
          </cell>
        </row>
        <row r="264">
          <cell r="H264" t="str">
            <v>77/GP-KCN-ĐN</v>
          </cell>
          <cell r="I264">
            <v>36985</v>
          </cell>
          <cell r="J264">
            <v>472023000476</v>
          </cell>
          <cell r="K264">
            <v>9804076331</v>
          </cell>
          <cell r="L264">
            <v>42811</v>
          </cell>
          <cell r="M264">
            <v>6</v>
          </cell>
          <cell r="N264" t="str">
            <v xml:space="preserve">Công ty TNHH Sitto Việt Nam </v>
          </cell>
          <cell r="P264">
            <v>10000</v>
          </cell>
          <cell r="R264">
            <v>1</v>
          </cell>
          <cell r="AD264">
            <v>1</v>
          </cell>
          <cell r="AE264">
            <v>3</v>
          </cell>
          <cell r="AF264" t="str">
            <v>Chế biến thức ăn và một số sản phẩm liên quan để nuôi tôm (hóa chất xử lý nước, cải tạo môi trường, chế phẩm sinh học dùng trong nuôi trồng thủy sản); sản xuất thuốc thú y thủy sản; sản xuất các loại nguyên liệu dùng để sản xuất thức ăn cho gia súc, gia cầm và thủy sản; sản xuất các loại phân bón; sản xuất thuốc bảo vệ thực vật; thực hiện quyền xuất khẩu, nhập khẩu và phân phối.sx các loại phân bón. Thực hiện quyền phân phối.</v>
          </cell>
          <cell r="AG264">
            <v>1080</v>
          </cell>
          <cell r="AH264">
            <v>10</v>
          </cell>
          <cell r="AK264" t="str">
            <v xml:space="preserve"> Thái Lan </v>
          </cell>
          <cell r="AL264">
            <v>8</v>
          </cell>
          <cell r="AM264" t="str">
            <v>Ông THEERAPONG RITMAK</v>
          </cell>
          <cell r="AN264" t="str">
            <v>Thái Lan</v>
          </cell>
          <cell r="AO264">
            <v>3</v>
          </cell>
          <cell r="AP264">
            <v>3</v>
          </cell>
          <cell r="AR264">
            <v>800000</v>
          </cell>
          <cell r="AS264">
            <v>1000000</v>
          </cell>
          <cell r="AT264">
            <v>1000000</v>
          </cell>
          <cell r="AV264">
            <v>0</v>
          </cell>
          <cell r="AW264">
            <v>0</v>
          </cell>
          <cell r="AY264">
            <v>0</v>
          </cell>
          <cell r="AZ264">
            <v>0</v>
          </cell>
          <cell r="BA264">
            <v>1000000</v>
          </cell>
          <cell r="BB264">
            <v>1000000</v>
          </cell>
          <cell r="BC264">
            <v>78</v>
          </cell>
          <cell r="BD264">
            <v>76</v>
          </cell>
          <cell r="BE264">
            <v>78</v>
          </cell>
          <cell r="BF264">
            <v>76</v>
          </cell>
          <cell r="BG264">
            <v>0</v>
          </cell>
          <cell r="BH264">
            <v>0</v>
          </cell>
          <cell r="BK264">
            <v>0</v>
          </cell>
          <cell r="BL264">
            <v>0</v>
          </cell>
          <cell r="BM264">
            <v>0</v>
          </cell>
          <cell r="BN264">
            <v>0</v>
          </cell>
          <cell r="BQ264">
            <v>0</v>
          </cell>
          <cell r="BR264">
            <v>0</v>
          </cell>
          <cell r="BS264">
            <v>0</v>
          </cell>
          <cell r="BT264">
            <v>0</v>
          </cell>
          <cell r="BV264">
            <v>0</v>
          </cell>
          <cell r="BW264">
            <v>0</v>
          </cell>
          <cell r="CA264">
            <v>1</v>
          </cell>
          <cell r="CC264" t="str">
            <v>0251-3834903</v>
          </cell>
          <cell r="CD264" t="str">
            <v>0251-3834906</v>
          </cell>
        </row>
        <row r="265">
          <cell r="H265" t="str">
            <v>99/GP-KCN-ĐN</v>
          </cell>
          <cell r="I265">
            <v>37221</v>
          </cell>
          <cell r="J265">
            <v>472043000229</v>
          </cell>
          <cell r="K265">
            <v>5383276576</v>
          </cell>
          <cell r="L265">
            <v>45664</v>
          </cell>
          <cell r="M265">
            <v>12</v>
          </cell>
          <cell r="N265" t="str">
            <v>Công ty TNHH Grobest Landfound</v>
          </cell>
          <cell r="O265" t="str">
            <v xml:space="preserve"> (trước đây làCông ty TNHH Betagro-Thai Luxe Vina Feed Mill) </v>
          </cell>
          <cell r="P265">
            <v>11504.2</v>
          </cell>
          <cell r="R265">
            <v>1</v>
          </cell>
          <cell r="U265">
            <v>2</v>
          </cell>
          <cell r="AB265" t="str">
            <v>10/2002 hoạt động</v>
          </cell>
          <cell r="AD265">
            <v>1</v>
          </cell>
          <cell r="AE265">
            <v>3</v>
          </cell>
          <cell r="AF265" t="str">
            <v xml:space="preserve">Sản xuất các loại thức ăn thủy hải sản với quy mô 60.000 tấn/năm. 
- Sản xuất kinh doanh sản phẩm xử lý môi trường, các loại kháng sinh và vi sinh phòng chữa bệnh, các loại khoáng và vi sinh trong quá trình nuôi tôm với quy mô 10.000 tấn sản phẩm/năm.
- Thực hiện quyền xuất khẩu, quyền nhập khẩu, quyền phân phối bán buôn (không thành lập cơ sở bán buôn) các mặt hàng sau:
2842.90.90, 3002.90.00, 2936.28.00, 2936.29.00, 3808.94.90, 2301.20.20, 2301.20.90, 2304.00.90, 2923.20.10, 1504.20.9, 2309.90.20
</v>
          </cell>
          <cell r="AG265">
            <v>1080</v>
          </cell>
          <cell r="AH265">
            <v>10</v>
          </cell>
          <cell r="AI265" t="str">
            <v>LANDFOUND COMPANY LIMITED</v>
          </cell>
          <cell r="AK265" t="str">
            <v>Đài Loan</v>
          </cell>
          <cell r="AL265">
            <v>5</v>
          </cell>
          <cell r="AM265" t="str">
            <v>PHẠM HẢI VĂN</v>
          </cell>
          <cell r="AN265" t="str">
            <v>Việt Nam</v>
          </cell>
          <cell r="AO265">
            <v>3</v>
          </cell>
          <cell r="AP265">
            <v>3</v>
          </cell>
          <cell r="AR265">
            <v>4800000</v>
          </cell>
          <cell r="AS265">
            <v>8200000</v>
          </cell>
          <cell r="AT265">
            <v>5800000</v>
          </cell>
          <cell r="AV265">
            <v>0</v>
          </cell>
          <cell r="AW265">
            <v>0</v>
          </cell>
          <cell r="AY265">
            <v>0</v>
          </cell>
          <cell r="AZ265">
            <v>0</v>
          </cell>
          <cell r="BA265">
            <v>8200000</v>
          </cell>
          <cell r="BB265">
            <v>5800000</v>
          </cell>
          <cell r="BC265">
            <v>8</v>
          </cell>
          <cell r="BD265">
            <v>8</v>
          </cell>
          <cell r="BE265">
            <v>8</v>
          </cell>
          <cell r="BF265">
            <v>8</v>
          </cell>
          <cell r="BG265">
            <v>0</v>
          </cell>
          <cell r="BH265">
            <v>0</v>
          </cell>
          <cell r="BK265">
            <v>0</v>
          </cell>
          <cell r="BL265">
            <v>0</v>
          </cell>
          <cell r="BM265">
            <v>0</v>
          </cell>
          <cell r="BN265">
            <v>0</v>
          </cell>
          <cell r="BQ265">
            <v>0</v>
          </cell>
          <cell r="BR265">
            <v>0</v>
          </cell>
          <cell r="BS265">
            <v>0</v>
          </cell>
          <cell r="BT265">
            <v>0</v>
          </cell>
          <cell r="BV265">
            <v>0</v>
          </cell>
          <cell r="BW265">
            <v>0</v>
          </cell>
          <cell r="BZ265">
            <v>1</v>
          </cell>
          <cell r="CA265">
            <v>1</v>
          </cell>
          <cell r="CC265" t="str">
            <v>0251-3835822/827-</v>
          </cell>
          <cell r="CD265" t="str">
            <v>0251-835828</v>
          </cell>
          <cell r="CE265" t="str">
            <v xml:space="preserve"> 0918221179 - MS TRANG</v>
          </cell>
        </row>
        <row r="266">
          <cell r="H266" t="str">
            <v>116/GP-KCN-ĐN</v>
          </cell>
          <cell r="I266">
            <v>37306</v>
          </cell>
          <cell r="J266">
            <v>472043000684</v>
          </cell>
          <cell r="K266">
            <v>8763896025</v>
          </cell>
          <cell r="L266">
            <v>45222</v>
          </cell>
          <cell r="M266">
            <v>6</v>
          </cell>
          <cell r="N266" t="str">
            <v xml:space="preserve">Công ty TNHH Shinkwang Việt Nam </v>
          </cell>
          <cell r="P266">
            <v>12016</v>
          </cell>
          <cell r="R266">
            <v>4</v>
          </cell>
          <cell r="U266">
            <v>2</v>
          </cell>
          <cell r="AD266">
            <v>1</v>
          </cell>
          <cell r="AE266">
            <v>3</v>
          </cell>
          <cell r="AF266" t="str">
            <v>Sx các loại da phủ màng PU để sx giày. + Gia công chỉnh sửa các loại da phủ màng P.U để sản xuất giày với quy mô 50.000 m/năm.
+ Thực hiện quyền xuất khẩu, quyền nhập khẩu và quyền phân phối bán buôn ( không thành lập cơ sở bán buôn) các mặt hàng có mã HS sau: 4107, 4202, 3204, 5205, 5206, 5207, 5306, 5307, 5308, 5309, 5401, 5402, 5404, 5407, 5501, 5503, 5506, 5602, 5603, 5604, 5607, 5609, 5806, 5903, 6406, 3926, 8308.</v>
          </cell>
          <cell r="AG266">
            <v>1511</v>
          </cell>
          <cell r="AH266">
            <v>15</v>
          </cell>
          <cell r="AI266" t="str">
            <v>Seung IL Industry Co., Ltd</v>
          </cell>
          <cell r="AK266" t="str">
            <v xml:space="preserve"> Hàn Quốc </v>
          </cell>
          <cell r="AL266">
            <v>6</v>
          </cell>
          <cell r="AM266" t="str">
            <v>Park Doo Hak</v>
          </cell>
          <cell r="AN266" t="str">
            <v>Hàn Quốc</v>
          </cell>
          <cell r="AO266">
            <v>3</v>
          </cell>
          <cell r="AP266">
            <v>3</v>
          </cell>
          <cell r="AR266">
            <v>4549629.72</v>
          </cell>
          <cell r="AS266">
            <v>4549629.72</v>
          </cell>
          <cell r="AT266">
            <v>2500000</v>
          </cell>
          <cell r="AV266">
            <v>0</v>
          </cell>
          <cell r="AW266">
            <v>0</v>
          </cell>
          <cell r="AY266">
            <v>0</v>
          </cell>
          <cell r="AZ266">
            <v>0</v>
          </cell>
          <cell r="BA266">
            <v>4549629.72</v>
          </cell>
          <cell r="BB266">
            <v>2500000</v>
          </cell>
          <cell r="BC266">
            <v>53</v>
          </cell>
          <cell r="BD266">
            <v>47</v>
          </cell>
          <cell r="BE266">
            <v>53</v>
          </cell>
          <cell r="BF266">
            <v>47</v>
          </cell>
          <cell r="BG266">
            <v>0</v>
          </cell>
          <cell r="BH266">
            <v>0</v>
          </cell>
          <cell r="BK266">
            <v>0</v>
          </cell>
          <cell r="BL266">
            <v>0</v>
          </cell>
          <cell r="BM266">
            <v>0</v>
          </cell>
          <cell r="BN266">
            <v>0</v>
          </cell>
          <cell r="BQ266">
            <v>0</v>
          </cell>
          <cell r="BR266">
            <v>0</v>
          </cell>
          <cell r="BS266">
            <v>0</v>
          </cell>
          <cell r="BT266">
            <v>0</v>
          </cell>
          <cell r="BV266">
            <v>0</v>
          </cell>
          <cell r="BW266">
            <v>0</v>
          </cell>
          <cell r="CA266">
            <v>1</v>
          </cell>
          <cell r="CC266" t="str">
            <v>0251-3832172~76/ 3832713</v>
          </cell>
          <cell r="CD266" t="str">
            <v>0251-833319</v>
          </cell>
          <cell r="CF266" t="str">
            <v>dung@skvina.com</v>
          </cell>
        </row>
        <row r="267">
          <cell r="H267" t="str">
            <v>147/GP-KCN-ĐN</v>
          </cell>
          <cell r="I267">
            <v>37494</v>
          </cell>
          <cell r="J267">
            <v>472043000154</v>
          </cell>
          <cell r="K267">
            <v>5431476880</v>
          </cell>
          <cell r="L267">
            <v>45579</v>
          </cell>
          <cell r="M267">
            <v>12</v>
          </cell>
          <cell r="N267" t="str">
            <v xml:space="preserve">Công ty TNHH Happy Cook </v>
          </cell>
          <cell r="P267">
            <v>11179</v>
          </cell>
          <cell r="R267">
            <v>1</v>
          </cell>
          <cell r="AD267">
            <v>1</v>
          </cell>
          <cell r="AE267">
            <v>3</v>
          </cell>
          <cell r="AF267" t="str">
            <v>Sản xuất đồ dùng bằng nhựa cho nhà bếp, nhà ăn và nhà vệ sinh; sản xuất đồ dùng bằng kim loại dùng cho nhà bếp, nhà ăn và nhà vệ sinh; sản xuất đồ điện dân dụng dùng cho nhà bếp, nhà ăn và nhà vệ sinh; sản xuất, lắp ráp các loại bảng điện tử; thực hiện quyền nhập khẩu ; sản xuất thực phẩm từ thịt gia cầm, ngũ cốc, rau củ quả…, nước uống không gas như sinh tố, nước ép trái cây…(không thực hiện tại trụ sở chính).
Sản xuất nồi cơm điện, bếp điện, máy xay sinh tố, nồi áp suất điện, ấm điện, máy lọc nước, máy rót bia, máy chiên, máy lọc dầu, máy rửa chén, máy giặt (trong quy trình sản xuất không bao gồm công đoạn xi mạ) với quy mô 1.000 sản phẩm/năm. Sản xuất tủ lạnh, tủ kết đông, máy làm đá, máy diệt khuẩn, kho lạnh, kệ trưng bày lạnh (trong quy trình sản xuất không bao gồm công đoạn xi mạ) với quy mô 1.000 sản phẩm/năm.</v>
          </cell>
          <cell r="AG267">
            <v>2599</v>
          </cell>
          <cell r="AH267">
            <v>25</v>
          </cell>
          <cell r="AI267" t="str">
            <v>Ông CHOI WOI SUK</v>
          </cell>
          <cell r="AK267" t="str">
            <v xml:space="preserve"> Hàn Quốc </v>
          </cell>
          <cell r="AL267">
            <v>6</v>
          </cell>
          <cell r="AM267" t="str">
            <v>Ông Kwon Kwang Hee</v>
          </cell>
          <cell r="AN267" t="str">
            <v>Hàn Quốc</v>
          </cell>
          <cell r="AO267">
            <v>3</v>
          </cell>
          <cell r="AP267">
            <v>3</v>
          </cell>
          <cell r="AR267">
            <v>4186900</v>
          </cell>
          <cell r="AS267">
            <v>12000000</v>
          </cell>
          <cell r="AT267">
            <v>9650000</v>
          </cell>
          <cell r="AV267">
            <v>0</v>
          </cell>
          <cell r="AW267">
            <v>0</v>
          </cell>
          <cell r="AY267">
            <v>0</v>
          </cell>
          <cell r="AZ267">
            <v>0</v>
          </cell>
          <cell r="BA267">
            <v>12000000</v>
          </cell>
          <cell r="BB267">
            <v>9650000</v>
          </cell>
          <cell r="BC267">
            <v>218</v>
          </cell>
          <cell r="BD267">
            <v>212</v>
          </cell>
          <cell r="BE267">
            <v>218</v>
          </cell>
          <cell r="BF267">
            <v>212</v>
          </cell>
          <cell r="BG267">
            <v>0</v>
          </cell>
          <cell r="BH267">
            <v>0</v>
          </cell>
          <cell r="BK267">
            <v>0</v>
          </cell>
          <cell r="BL267">
            <v>0</v>
          </cell>
          <cell r="BM267">
            <v>0</v>
          </cell>
          <cell r="BN267">
            <v>0</v>
          </cell>
          <cell r="BQ267">
            <v>0</v>
          </cell>
          <cell r="BR267">
            <v>0</v>
          </cell>
          <cell r="BS267">
            <v>0</v>
          </cell>
          <cell r="BT267">
            <v>0</v>
          </cell>
          <cell r="BV267">
            <v>0</v>
          </cell>
          <cell r="BW267">
            <v>0</v>
          </cell>
          <cell r="CA267">
            <v>1</v>
          </cell>
          <cell r="CC267" t="str">
            <v>0251-3836729/</v>
          </cell>
          <cell r="CD267" t="str">
            <v>0251-836626</v>
          </cell>
          <cell r="CE267" t="str">
            <v xml:space="preserve"> 0906884787 MR ĐỨC</v>
          </cell>
        </row>
        <row r="268">
          <cell r="H268" t="str">
            <v>165/GP-KCN-ĐN</v>
          </cell>
          <cell r="I268">
            <v>37558</v>
          </cell>
          <cell r="J268">
            <v>472043000640</v>
          </cell>
          <cell r="K268">
            <v>9835823764</v>
          </cell>
          <cell r="L268">
            <v>45405</v>
          </cell>
          <cell r="M268">
            <v>12</v>
          </cell>
          <cell r="N268" t="str">
            <v xml:space="preserve">Công ty TNHH Texchem-Pack (Việt Nam) </v>
          </cell>
          <cell r="P268">
            <v>4211</v>
          </cell>
          <cell r="Q268">
            <v>3622</v>
          </cell>
          <cell r="R268">
            <v>1</v>
          </cell>
          <cell r="AB268" t="str">
            <v>thaáng 4/2003</v>
          </cell>
          <cell r="AF268" t="str">
            <v>Sản xuất các tấm plastic được định hình bằng nhiệt;  sản xuất các linh kiện hoặc sản phẩm bằng nhựa thông qua máy phun ép nhựa. Sản xuất các sp mút xốp polystyrene, các sp siêu bao bì carton ba lớp nhăn, các tấm plastic giữ nhiệt với quy mô 890 tấn sp/năm, tương đương 30.000 sp/năm, cung cấp các dịch vụ thiết kế các sp bao bì; sản xuất các linh kiện, sp bằng nhựa thông qua máy phun ép nhựa với quy mô 50 tấn sp/năm, tương đương 20.000.000 sp/năm; sản xuất sp khay nhựa chứa đựng thực phẩm với quy mô 50 tấn sp/năm</v>
          </cell>
          <cell r="AG268">
            <v>2220</v>
          </cell>
          <cell r="AH268">
            <v>22</v>
          </cell>
          <cell r="AI268" t="str">
            <v>TEXCHEM POLYMER ENGINEERING SDN.BHD</v>
          </cell>
          <cell r="AJ268" t="str">
            <v>Level 18, Menara Boustead Penang, 39 Jalan Suntan Ahmad Shah 10050 Penang, Malaysia.</v>
          </cell>
          <cell r="AK268" t="str">
            <v xml:space="preserve"> Malaixia </v>
          </cell>
          <cell r="AL268">
            <v>12</v>
          </cell>
          <cell r="AM268" t="str">
            <v>Ông YAP KEE KEONG - TGĐ</v>
          </cell>
          <cell r="AN268" t="str">
            <v>Malaysia</v>
          </cell>
          <cell r="AO268">
            <v>3</v>
          </cell>
          <cell r="AP268">
            <v>3</v>
          </cell>
          <cell r="AR268">
            <v>1782655</v>
          </cell>
          <cell r="AS268">
            <v>5000000</v>
          </cell>
          <cell r="AT268">
            <v>3610807</v>
          </cell>
          <cell r="AV268">
            <v>0</v>
          </cell>
          <cell r="AW268">
            <v>0</v>
          </cell>
          <cell r="AY268">
            <v>0</v>
          </cell>
          <cell r="AZ268">
            <v>0</v>
          </cell>
          <cell r="BA268">
            <v>5000000</v>
          </cell>
          <cell r="BB268">
            <v>3610807</v>
          </cell>
          <cell r="BC268">
            <v>99</v>
          </cell>
          <cell r="BD268">
            <v>97</v>
          </cell>
          <cell r="BE268">
            <v>99</v>
          </cell>
          <cell r="BF268">
            <v>97</v>
          </cell>
          <cell r="BG268">
            <v>0</v>
          </cell>
          <cell r="BH268">
            <v>0</v>
          </cell>
          <cell r="BK268">
            <v>0</v>
          </cell>
          <cell r="BL268">
            <v>0</v>
          </cell>
          <cell r="BM268">
            <v>0</v>
          </cell>
          <cell r="BN268">
            <v>0</v>
          </cell>
          <cell r="BQ268">
            <v>0</v>
          </cell>
          <cell r="BR268">
            <v>0</v>
          </cell>
          <cell r="BS268">
            <v>0</v>
          </cell>
          <cell r="BT268">
            <v>0</v>
          </cell>
          <cell r="BV268">
            <v>0</v>
          </cell>
          <cell r="BW268">
            <v>0</v>
          </cell>
          <cell r="CA268">
            <v>1</v>
          </cell>
          <cell r="CC268" t="str">
            <v>0251-3835661</v>
          </cell>
          <cell r="CD268" t="str">
            <v>0251-835662</v>
          </cell>
          <cell r="CF268" t="str">
            <v>financel@vn.texchem-pack.com</v>
          </cell>
        </row>
        <row r="269">
          <cell r="H269" t="str">
            <v>177/GP-KCN-ĐN</v>
          </cell>
          <cell r="I269">
            <v>37585</v>
          </cell>
          <cell r="J269">
            <v>472043000502</v>
          </cell>
          <cell r="K269">
            <v>2124557367</v>
          </cell>
          <cell r="L269">
            <v>45656</v>
          </cell>
          <cell r="M269">
            <v>10</v>
          </cell>
          <cell r="N269" t="str">
            <v xml:space="preserve">Công ty TNHH Kỹ thuật điện tử Chính xác Wei-mo </v>
          </cell>
          <cell r="O269" t="str">
            <v xml:space="preserve">(Tên cũ làCông ty TNHH Công nghiệp Syndyne (Việt Nam) </v>
          </cell>
          <cell r="P269">
            <v>11187</v>
          </cell>
          <cell r="R269">
            <v>1</v>
          </cell>
          <cell r="AB269" t="str">
            <v>25/11/2002</v>
          </cell>
          <cell r="AD269">
            <v>1</v>
          </cell>
          <cell r="AE269">
            <v>3</v>
          </cell>
          <cell r="AF269" t="str">
            <v>Sản xuất nhựa tổng hợp nhân tạo, tấm ép, que, ống tẩm nhựa phenol; bảng mạch dự phòng cho bảng mạch in điện tử, lá đồng dát mỏng cho bản mạch in điện tử và vật liệu cách điện phục vụ cho ngành điện và điện tử; thực hiện quyền xuất nhập khẩu. Sản xuất các khuôn mẫu; sản xuất các sản phẩm, linh kiện bằng nhựa cho các loại máy móc thiết bị (vỏ tivi, máy khâu, điện thoại..); sản xuất linh kiện điện điện tử.
 Sản xuất, gia công thép khuôn mẫu và dao cắt thép với quy mô 300 sản phẩm/năm, tương đương 100 tấn sản phẩm/năm. Gia công cơ khí, gia công kim loại (sắt, thép, nhôm, đồng, inox,…), gia công xử lý kim loại bằng phương pháp nhiệt với quy mô 300 sản phẩm/năm, tương đương 35 tấn sản phẩm/năm.</v>
          </cell>
          <cell r="AG269">
            <v>2220</v>
          </cell>
          <cell r="AH269">
            <v>22</v>
          </cell>
          <cell r="AI269" t="str">
            <v>SHING MO TECHNOLOGY LTD.</v>
          </cell>
          <cell r="AK269" t="str">
            <v>Mahe Republic Seychelles</v>
          </cell>
          <cell r="AL269">
            <v>41</v>
          </cell>
          <cell r="AO269">
            <v>3</v>
          </cell>
          <cell r="AP269">
            <v>3</v>
          </cell>
          <cell r="AR269">
            <v>6000000</v>
          </cell>
          <cell r="AS269">
            <v>7000000</v>
          </cell>
          <cell r="AT269">
            <v>6000000</v>
          </cell>
          <cell r="AV269">
            <v>0</v>
          </cell>
          <cell r="AW269">
            <v>0</v>
          </cell>
          <cell r="AY269">
            <v>0</v>
          </cell>
          <cell r="AZ269">
            <v>0</v>
          </cell>
          <cell r="BA269">
            <v>7000000</v>
          </cell>
          <cell r="BB269">
            <v>6000000</v>
          </cell>
          <cell r="BC269">
            <v>181</v>
          </cell>
          <cell r="BD269">
            <v>177</v>
          </cell>
          <cell r="BE269">
            <v>181</v>
          </cell>
          <cell r="BF269">
            <v>177</v>
          </cell>
          <cell r="BG269">
            <v>0</v>
          </cell>
          <cell r="BH269">
            <v>0</v>
          </cell>
          <cell r="BK269">
            <v>0</v>
          </cell>
          <cell r="BL269">
            <v>0</v>
          </cell>
          <cell r="BM269">
            <v>0</v>
          </cell>
          <cell r="BN269">
            <v>0</v>
          </cell>
          <cell r="BQ269">
            <v>0</v>
          </cell>
          <cell r="BR269">
            <v>0</v>
          </cell>
          <cell r="BS269">
            <v>0</v>
          </cell>
          <cell r="BT269">
            <v>0</v>
          </cell>
          <cell r="BV269">
            <v>0</v>
          </cell>
          <cell r="BW269">
            <v>0</v>
          </cell>
          <cell r="CA269">
            <v>1</v>
          </cell>
          <cell r="CC269" t="str">
            <v>0251-3831919/</v>
          </cell>
          <cell r="CD269" t="str">
            <v>0251-831413</v>
          </cell>
          <cell r="CE269" t="str">
            <v xml:space="preserve"> 0909199093 MS GIANG</v>
          </cell>
          <cell r="CF269" t="str">
            <v>acc.weimo@gmail.com</v>
          </cell>
        </row>
        <row r="270">
          <cell r="H270" t="str">
            <v>42/GP-KCN-ĐN</v>
          </cell>
          <cell r="I270">
            <v>36628</v>
          </cell>
          <cell r="J270">
            <v>472043000717</v>
          </cell>
          <cell r="K270" t="str">
            <v>7625236129</v>
          </cell>
          <cell r="L270">
            <v>45664</v>
          </cell>
          <cell r="M270">
            <v>12</v>
          </cell>
          <cell r="N270" t="str">
            <v xml:space="preserve">Công ty TNHH Grobest Industrial VN </v>
          </cell>
          <cell r="O270" t="str">
            <v xml:space="preserve">( tên cũ làCông ty TNHH Grobest &amp;I -Mei Industrial (Việt Nam)  </v>
          </cell>
          <cell r="P270">
            <v>11344</v>
          </cell>
          <cell r="R270">
            <v>1</v>
          </cell>
          <cell r="AF270" t="str">
            <v>Chế biến thức ăn cho tôm, cá với quy mô 230.000 tấn/năm.</v>
          </cell>
          <cell r="AG270">
            <v>1080</v>
          </cell>
          <cell r="AH270">
            <v>10</v>
          </cell>
          <cell r="AI270" t="str">
            <v>TULIP PROFITS LIMITED</v>
          </cell>
          <cell r="AK270" t="str">
            <v xml:space="preserve"> Bristish Virgin Island </v>
          </cell>
          <cell r="AL270">
            <v>31</v>
          </cell>
          <cell r="AM270" t="str">
            <v>PHẠM HẢI VĂN</v>
          </cell>
          <cell r="AN270" t="str">
            <v>Việt Nam</v>
          </cell>
          <cell r="AO270">
            <v>3</v>
          </cell>
          <cell r="AP270">
            <v>3</v>
          </cell>
          <cell r="AR270">
            <v>7590874</v>
          </cell>
          <cell r="AS270">
            <v>20500000</v>
          </cell>
          <cell r="AT270">
            <v>20500000</v>
          </cell>
          <cell r="AV270">
            <v>0</v>
          </cell>
          <cell r="AW270">
            <v>0</v>
          </cell>
          <cell r="AY270">
            <v>0</v>
          </cell>
          <cell r="AZ270">
            <v>0</v>
          </cell>
          <cell r="BA270">
            <v>20500000</v>
          </cell>
          <cell r="BB270">
            <v>20500000</v>
          </cell>
          <cell r="BC270">
            <v>800</v>
          </cell>
          <cell r="BD270">
            <v>798</v>
          </cell>
          <cell r="BE270">
            <v>800</v>
          </cell>
          <cell r="BF270">
            <v>798</v>
          </cell>
          <cell r="BG270">
            <v>0</v>
          </cell>
          <cell r="BH270">
            <v>0</v>
          </cell>
          <cell r="BK270">
            <v>0</v>
          </cell>
          <cell r="BL270">
            <v>0</v>
          </cell>
          <cell r="BM270">
            <v>0</v>
          </cell>
          <cell r="BN270">
            <v>0</v>
          </cell>
          <cell r="BQ270">
            <v>0</v>
          </cell>
          <cell r="BR270">
            <v>0</v>
          </cell>
          <cell r="BS270">
            <v>0</v>
          </cell>
          <cell r="BT270">
            <v>0</v>
          </cell>
          <cell r="BV270">
            <v>0</v>
          </cell>
          <cell r="BW270">
            <v>0</v>
          </cell>
          <cell r="BZ270">
            <v>1</v>
          </cell>
          <cell r="CA270">
            <v>1</v>
          </cell>
          <cell r="CC270" t="str">
            <v>0251-3993511/</v>
          </cell>
          <cell r="CD270" t="str">
            <v>0251-3991801</v>
          </cell>
          <cell r="CE270" t="str">
            <v xml:space="preserve"> 0918221179 - MS TRANG</v>
          </cell>
        </row>
        <row r="271">
          <cell r="H271" t="str">
            <v>312/GP-KCN-ĐN</v>
          </cell>
          <cell r="I271">
            <v>38210</v>
          </cell>
          <cell r="J271">
            <v>472023000131</v>
          </cell>
          <cell r="K271">
            <v>3239310720</v>
          </cell>
          <cell r="L271">
            <v>44819</v>
          </cell>
          <cell r="M271">
            <v>17</v>
          </cell>
          <cell r="N271" t="str">
            <v>Công ty TNHH On Semiconductor Việt Nam</v>
          </cell>
          <cell r="O271" t="str">
            <v xml:space="preserve">( tên cũ làCông ty Sanyo Di Solutions Việt Nam)  </v>
          </cell>
          <cell r="P271">
            <v>23402</v>
          </cell>
          <cell r="R271">
            <v>1</v>
          </cell>
          <cell r="U271">
            <v>1</v>
          </cell>
          <cell r="AB271" t="str">
            <v>07/2005 hoạt động</v>
          </cell>
          <cell r="AF271" t="str">
            <v>Sản xuất các mạch tích hợp lai với quy mô 100.000.000 sản phẩm/năm (tương đương 2.300 tấn sản phẩm/năm); Sản xuất các linh kiện bán dẫn khác cho công nghệ mạch điện rời, tín hiệu nhỏ, tín hiệu tương tự, logic và hỗn hợp với quy mô 2.500.000.000 sản phẩm/năm (tương đương 3.746 tấn sản phẩm/năm); Trong quy trình sản xuất sản phẩm nêu trên của Doanh nghiệp có bao gồm công đoạn xi mạ với quy mô khoảng 18,23 tấn sản phẩm/năm</v>
          </cell>
          <cell r="AG271">
            <v>2610</v>
          </cell>
          <cell r="AH271">
            <v>26</v>
          </cell>
          <cell r="AI271" t="str">
            <v xml:space="preserve">ON SEMICONDUCTOR JAPAN HOLDINGS LTD; </v>
          </cell>
          <cell r="AJ271" t="str">
            <v>Giấy chứng nhận thành lập số 0700-01-021052 cấp ngày 03/7/2006 tại Nhật Bản; trụ sở chính đặt tại: 1-1-1 Sakata, Oizumi-machi, Ora-gun, Gunma, Nhật Bản.</v>
          </cell>
          <cell r="AK271" t="str">
            <v xml:space="preserve"> Nhật Bản </v>
          </cell>
          <cell r="AL271">
            <v>3</v>
          </cell>
          <cell r="AM271" t="str">
            <v>NGUYỄN THỊ TUYẾT NHUNG</v>
          </cell>
          <cell r="AN271" t="str">
            <v>Việt Nam</v>
          </cell>
          <cell r="AO271">
            <v>3</v>
          </cell>
          <cell r="AP271">
            <v>3</v>
          </cell>
          <cell r="AR271">
            <v>30683229</v>
          </cell>
          <cell r="AS271">
            <v>199999999.54000002</v>
          </cell>
          <cell r="AT271">
            <v>98583229</v>
          </cell>
          <cell r="AV271">
            <v>0</v>
          </cell>
          <cell r="AW271">
            <v>0</v>
          </cell>
          <cell r="AY271">
            <v>101416771</v>
          </cell>
          <cell r="AZ271">
            <v>101416771</v>
          </cell>
          <cell r="BA271">
            <v>199999999.54000002</v>
          </cell>
          <cell r="BB271">
            <v>200000000</v>
          </cell>
          <cell r="BC271">
            <v>2174</v>
          </cell>
          <cell r="BD271">
            <v>2164</v>
          </cell>
          <cell r="BE271">
            <v>2174</v>
          </cell>
          <cell r="BF271">
            <v>2164</v>
          </cell>
          <cell r="BG271">
            <v>0</v>
          </cell>
          <cell r="BH271">
            <v>0</v>
          </cell>
          <cell r="BK271">
            <v>0</v>
          </cell>
          <cell r="BL271">
            <v>0</v>
          </cell>
          <cell r="BM271">
            <v>0</v>
          </cell>
          <cell r="BN271">
            <v>0</v>
          </cell>
          <cell r="BQ271">
            <v>0</v>
          </cell>
          <cell r="BR271">
            <v>0</v>
          </cell>
          <cell r="BS271">
            <v>0</v>
          </cell>
          <cell r="BT271">
            <v>0</v>
          </cell>
          <cell r="BV271">
            <v>0</v>
          </cell>
          <cell r="BW271">
            <v>0</v>
          </cell>
          <cell r="BZ271">
            <v>1</v>
          </cell>
          <cell r="CA271">
            <v>1</v>
          </cell>
          <cell r="CC271" t="str">
            <v>0251-3994252/</v>
          </cell>
          <cell r="CD271" t="str">
            <v>0251-994264</v>
          </cell>
          <cell r="CE271" t="str">
            <v xml:space="preserve"> 0913440510 MS HƯƠNG</v>
          </cell>
          <cell r="CF271" t="str">
            <v>thuthao.nguyen@onsemi.com;  thanh.tran@onsemi.com</v>
          </cell>
        </row>
        <row r="272">
          <cell r="H272" t="str">
            <v>371/GP-KCN-ĐN</v>
          </cell>
          <cell r="I272">
            <v>38443</v>
          </cell>
          <cell r="J272">
            <v>472023000590</v>
          </cell>
          <cell r="L272">
            <v>42173</v>
          </cell>
          <cell r="N272" t="str">
            <v xml:space="preserve">Công ty TNHH Jin Hung Vina </v>
          </cell>
          <cell r="P272">
            <v>3020</v>
          </cell>
          <cell r="R272">
            <v>1</v>
          </cell>
          <cell r="AF272" t="str">
            <v>Sx các sản phẩm bằng nhựa (ABS, PP, PE, HDOP, OPP, PC), sx nhựa Phenolic, sx các loại thiết bị dùng trong ngành mạ, sx các loại khung, giàn, giá đỡ, kệ lắp ghép di động dùng trong công nghiệp.</v>
          </cell>
          <cell r="AG272">
            <v>2220</v>
          </cell>
          <cell r="AH272">
            <v>22</v>
          </cell>
          <cell r="AK272" t="str">
            <v xml:space="preserve"> Hàn Quốc  </v>
          </cell>
          <cell r="AL272">
            <v>6</v>
          </cell>
          <cell r="AM272" t="str">
            <v>Ông Gill Tae Sik</v>
          </cell>
          <cell r="AN272" t="str">
            <v>Hàn Quốc</v>
          </cell>
          <cell r="AO272">
            <v>3</v>
          </cell>
          <cell r="AP272">
            <v>3</v>
          </cell>
          <cell r="AR272">
            <v>500000</v>
          </cell>
          <cell r="AS272">
            <v>800000</v>
          </cell>
          <cell r="AT272">
            <v>800000</v>
          </cell>
          <cell r="AV272">
            <v>0</v>
          </cell>
          <cell r="AW272">
            <v>0</v>
          </cell>
          <cell r="AY272">
            <v>0</v>
          </cell>
          <cell r="AZ272">
            <v>0</v>
          </cell>
          <cell r="BA272">
            <v>800000</v>
          </cell>
          <cell r="BB272">
            <v>800000</v>
          </cell>
          <cell r="BC272">
            <v>32</v>
          </cell>
          <cell r="BD272">
            <v>31</v>
          </cell>
          <cell r="BE272">
            <v>32</v>
          </cell>
          <cell r="BF272">
            <v>31</v>
          </cell>
          <cell r="BG272">
            <v>0</v>
          </cell>
          <cell r="BH272">
            <v>0</v>
          </cell>
          <cell r="BK272">
            <v>0</v>
          </cell>
          <cell r="BL272">
            <v>0</v>
          </cell>
          <cell r="BM272">
            <v>0</v>
          </cell>
          <cell r="BN272">
            <v>0</v>
          </cell>
          <cell r="BQ272">
            <v>0</v>
          </cell>
          <cell r="BR272">
            <v>0</v>
          </cell>
          <cell r="BS272">
            <v>0</v>
          </cell>
          <cell r="BT272">
            <v>0</v>
          </cell>
          <cell r="BV272">
            <v>0</v>
          </cell>
          <cell r="BW272">
            <v>0</v>
          </cell>
          <cell r="CA272">
            <v>1</v>
          </cell>
          <cell r="CC272" t="str">
            <v>0251-3932619</v>
          </cell>
          <cell r="CD272" t="str">
            <v>0251-932620</v>
          </cell>
        </row>
        <row r="273">
          <cell r="H273" t="str">
            <v>409/GP-KCN-ĐN</v>
          </cell>
          <cell r="I273">
            <v>38561</v>
          </cell>
          <cell r="J273">
            <v>472023000404</v>
          </cell>
          <cell r="K273">
            <v>8716004861</v>
          </cell>
          <cell r="L273">
            <v>44939</v>
          </cell>
          <cell r="M273">
            <v>3</v>
          </cell>
          <cell r="N273" t="str">
            <v xml:space="preserve">Công ty TNHH Homer (Việt Nam)  </v>
          </cell>
          <cell r="P273">
            <v>14921</v>
          </cell>
          <cell r="R273">
            <v>4</v>
          </cell>
          <cell r="T273" t="str">
            <v>Công ty có thông báo tạm ngưng hoạt động từ ngày 15/12/2018 (Ms Cao 0909.072833)</v>
          </cell>
          <cell r="AB273" t="str">
            <v>28/7/2005 hoạt động</v>
          </cell>
          <cell r="AF273" t="str">
            <v xml:space="preserve">Sx các loại ván từ nguồn gỗ và ván gỗ nhập khẩu chính ngạch và các vật liệu khác như khối Melamine, giấy Polyester và các loại keo. Chế biến gỗ xẻ các loại từ nguồn gỗ hợp pháp trong nước và nguồn gỗ nhập khẩu chính </v>
          </cell>
          <cell r="AG273">
            <v>1621</v>
          </cell>
          <cell r="AH273">
            <v>16</v>
          </cell>
          <cell r="AI273" t="str">
            <v>1. CHIEN FURNITURE MFG. CO., LTD.; 2. HOMER PRODUCTS INTERNATIONAL CORP.; 3. HOMER FANCY PLYWOOD (M) SDN. BHD.</v>
          </cell>
          <cell r="AK273" t="str">
            <v>Trung Quốc</v>
          </cell>
          <cell r="AL273">
            <v>16</v>
          </cell>
          <cell r="AO273">
            <v>3</v>
          </cell>
          <cell r="AP273">
            <v>3</v>
          </cell>
          <cell r="AR273">
            <v>3400000</v>
          </cell>
          <cell r="AS273">
            <v>4200000</v>
          </cell>
          <cell r="AT273">
            <v>3400000</v>
          </cell>
          <cell r="AV273">
            <v>0</v>
          </cell>
          <cell r="AW273">
            <v>0</v>
          </cell>
          <cell r="AY273">
            <v>0</v>
          </cell>
          <cell r="AZ273">
            <v>0</v>
          </cell>
          <cell r="BA273">
            <v>4200000</v>
          </cell>
          <cell r="BB273">
            <v>3400000</v>
          </cell>
          <cell r="BC273">
            <v>7</v>
          </cell>
          <cell r="BD273">
            <v>6</v>
          </cell>
          <cell r="BE273">
            <v>7</v>
          </cell>
          <cell r="BF273">
            <v>6</v>
          </cell>
          <cell r="BG273">
            <v>0</v>
          </cell>
          <cell r="BH273">
            <v>0</v>
          </cell>
          <cell r="BK273">
            <v>0</v>
          </cell>
          <cell r="BL273">
            <v>0</v>
          </cell>
          <cell r="BM273">
            <v>0</v>
          </cell>
          <cell r="BN273">
            <v>0</v>
          </cell>
          <cell r="BQ273">
            <v>0</v>
          </cell>
          <cell r="BR273">
            <v>0</v>
          </cell>
          <cell r="BS273">
            <v>0</v>
          </cell>
          <cell r="BT273">
            <v>0</v>
          </cell>
          <cell r="BV273">
            <v>0</v>
          </cell>
          <cell r="BW273">
            <v>0</v>
          </cell>
          <cell r="CA273">
            <v>1</v>
          </cell>
          <cell r="CC273" t="str">
            <v>0251-3836532</v>
          </cell>
          <cell r="CD273" t="str">
            <v>0251-836538</v>
          </cell>
        </row>
        <row r="274">
          <cell r="H274">
            <v>47212000461</v>
          </cell>
          <cell r="I274">
            <v>39574</v>
          </cell>
          <cell r="K274">
            <v>8793148272</v>
          </cell>
          <cell r="L274">
            <v>44774</v>
          </cell>
          <cell r="M274">
            <v>6</v>
          </cell>
          <cell r="N274" t="str">
            <v xml:space="preserve"> Chi nhánh Đồng Nai -Công ty TNHH chuyển phát nhanh DHL-VNPT </v>
          </cell>
          <cell r="P274">
            <v>0</v>
          </cell>
          <cell r="R274">
            <v>1</v>
          </cell>
          <cell r="V274">
            <v>7</v>
          </cell>
          <cell r="W274">
            <v>46477</v>
          </cell>
          <cell r="X274" t="str">
            <v>Thuê của TổngCông ty Vĩnh Phú</v>
          </cell>
          <cell r="Y274" t="str">
            <v>đến hết ngày 6/5/2033</v>
          </cell>
          <cell r="Z274">
            <v>48705</v>
          </cell>
          <cell r="AB274" t="str">
            <v>Thang 01/2008</v>
          </cell>
          <cell r="AF274" t="str">
            <v>Dịch vụ bưu chính</v>
          </cell>
          <cell r="AG274">
            <v>5310</v>
          </cell>
          <cell r="AH274">
            <v>53</v>
          </cell>
          <cell r="AI274" t="str">
            <v>CÔNG TY TNHH CHUYỂN PHÁT NHANH DHL - VNPT</v>
          </cell>
          <cell r="AK274" t="str">
            <v>Hà Lan</v>
          </cell>
          <cell r="AL274">
            <v>18</v>
          </cell>
          <cell r="AM274" t="str">
            <v>Ông George Edmund Alexander Paul Barczely - TGĐ</v>
          </cell>
          <cell r="AN274" t="str">
            <v>Anh</v>
          </cell>
          <cell r="AO274">
            <v>2</v>
          </cell>
          <cell r="AP274">
            <v>2</v>
          </cell>
          <cell r="AR274">
            <v>2496148</v>
          </cell>
          <cell r="AS274">
            <v>2496148</v>
          </cell>
          <cell r="AT274">
            <v>2496148</v>
          </cell>
          <cell r="AV274">
            <v>0</v>
          </cell>
          <cell r="AW274">
            <v>0</v>
          </cell>
          <cell r="AY274">
            <v>0</v>
          </cell>
          <cell r="AZ274">
            <v>0</v>
          </cell>
          <cell r="BA274">
            <v>2496148</v>
          </cell>
          <cell r="BB274">
            <v>2496148</v>
          </cell>
          <cell r="BC274">
            <v>37</v>
          </cell>
          <cell r="BD274">
            <v>37</v>
          </cell>
          <cell r="BE274">
            <v>37</v>
          </cell>
          <cell r="BF274">
            <v>37</v>
          </cell>
          <cell r="BG274">
            <v>0</v>
          </cell>
          <cell r="BH274">
            <v>0</v>
          </cell>
          <cell r="BK274">
            <v>0</v>
          </cell>
          <cell r="BL274">
            <v>0</v>
          </cell>
          <cell r="BM274">
            <v>0</v>
          </cell>
          <cell r="BN274">
            <v>0</v>
          </cell>
          <cell r="BQ274">
            <v>0</v>
          </cell>
          <cell r="BR274">
            <v>0</v>
          </cell>
          <cell r="BS274">
            <v>0</v>
          </cell>
          <cell r="BT274">
            <v>0</v>
          </cell>
          <cell r="BV274">
            <v>0</v>
          </cell>
          <cell r="BW274">
            <v>0</v>
          </cell>
          <cell r="CA274">
            <v>1</v>
          </cell>
          <cell r="CC274" t="str">
            <v xml:space="preserve">0251-8890999/ </v>
          </cell>
          <cell r="CD274" t="str">
            <v>0251-8830381</v>
          </cell>
          <cell r="CE274" t="str">
            <v>0987142465 (MR KHÁNH)</v>
          </cell>
          <cell r="CG274" t="str">
            <v>Thuê nhà xưởng củaCông ty TNHH TM Vĩnh Phú, hạn 31/12/2017</v>
          </cell>
        </row>
        <row r="275">
          <cell r="H275">
            <v>472043000623</v>
          </cell>
          <cell r="I275">
            <v>39672</v>
          </cell>
          <cell r="K275">
            <v>9865421074</v>
          </cell>
          <cell r="L275">
            <v>43161</v>
          </cell>
          <cell r="M275">
            <v>6</v>
          </cell>
          <cell r="N275" t="str">
            <v xml:space="preserve">Công ty TNHH Young Sung Vina </v>
          </cell>
          <cell r="P275">
            <v>9170</v>
          </cell>
          <cell r="R275">
            <v>1</v>
          </cell>
          <cell r="V275">
            <v>6</v>
          </cell>
          <cell r="AF275" t="str">
            <v>Sản xuất hộp đựng mỹ phẩm (bao gồm công đoạn in và sơn phủ bề mặt các loại hộp đựng mỹ phẩm); sản xuất các loại mỹ phẩm; cho thuê nhà xưởng dôi dư đến tháng 01/2018; sản xuất các chi tiết sản phẩm nhựa như vỏ tai phone, nắp vỏ chai thuốc nhỏ mắt, … bao gồm công đoạn in và sơn phủ bề mặt các loại chi tiết sản phẩm nhựa. Kinh doanh BĐS 3.335,43 m2</v>
          </cell>
          <cell r="AG275">
            <v>2220</v>
          </cell>
          <cell r="AH275">
            <v>22</v>
          </cell>
          <cell r="AI275" t="str">
            <v>Ông Jang Duk Soo</v>
          </cell>
          <cell r="AK275" t="str">
            <v xml:space="preserve"> Hàn Quốc </v>
          </cell>
          <cell r="AL275">
            <v>6</v>
          </cell>
          <cell r="AO275">
            <v>3</v>
          </cell>
          <cell r="AP275">
            <v>3</v>
          </cell>
          <cell r="AR275">
            <v>2000000</v>
          </cell>
          <cell r="AS275">
            <v>3000000</v>
          </cell>
          <cell r="AT275">
            <v>3000000</v>
          </cell>
          <cell r="AV275">
            <v>0</v>
          </cell>
          <cell r="AW275">
            <v>0</v>
          </cell>
          <cell r="AY275">
            <v>0</v>
          </cell>
          <cell r="AZ275">
            <v>0</v>
          </cell>
          <cell r="BA275">
            <v>3000000</v>
          </cell>
          <cell r="BB275">
            <v>3000000</v>
          </cell>
          <cell r="BC275">
            <v>15</v>
          </cell>
          <cell r="BD275">
            <v>14</v>
          </cell>
          <cell r="BE275">
            <v>15</v>
          </cell>
          <cell r="BF275">
            <v>14</v>
          </cell>
          <cell r="BG275">
            <v>0</v>
          </cell>
          <cell r="BH275">
            <v>0</v>
          </cell>
          <cell r="BK275">
            <v>0</v>
          </cell>
          <cell r="BL275">
            <v>0</v>
          </cell>
          <cell r="BM275">
            <v>0</v>
          </cell>
          <cell r="BN275">
            <v>0</v>
          </cell>
          <cell r="BQ275">
            <v>0</v>
          </cell>
          <cell r="BR275">
            <v>0</v>
          </cell>
          <cell r="BS275">
            <v>0</v>
          </cell>
          <cell r="BT275">
            <v>0</v>
          </cell>
          <cell r="BV275">
            <v>0</v>
          </cell>
          <cell r="BW275">
            <v>0</v>
          </cell>
          <cell r="CA275">
            <v>1</v>
          </cell>
          <cell r="CC275" t="str">
            <v>0251-3893507</v>
          </cell>
          <cell r="CD275" t="str">
            <v>0251-3893518</v>
          </cell>
        </row>
        <row r="276">
          <cell r="H276">
            <v>47212000744</v>
          </cell>
          <cell r="I276">
            <v>40023</v>
          </cell>
          <cell r="K276">
            <v>6576734417</v>
          </cell>
          <cell r="L276">
            <v>44726</v>
          </cell>
          <cell r="M276">
            <v>8</v>
          </cell>
          <cell r="N276" t="str">
            <v xml:space="preserve"> Chi nhánhCông ty TNHH Olam Việt nam KCN Biên Hòa II </v>
          </cell>
          <cell r="P276">
            <v>15578</v>
          </cell>
          <cell r="R276">
            <v>1</v>
          </cell>
          <cell r="V276">
            <v>0</v>
          </cell>
          <cell r="AB276" t="str">
            <v>tháng 7/2010</v>
          </cell>
          <cell r="AD276">
            <v>1</v>
          </cell>
          <cell r="AE276">
            <v>3</v>
          </cell>
          <cell r="AF276" t="str">
            <v>Chế biến nhân điều; Sơ chế hạt hạnh nhân, hạt hạnh đào chưa tách vỏ và đã tách vỏ đạt tiêu chuẩn chất lượng xuất khẩu phù hợp với các quy định về tiêu chuẩn chất lượng có liên quan của Việt Nam. chế biến hạt đậu phộng, chế biến dầu đậu phộng, bơ động phộng, bánh động phộng và các sp khác chê biến từ đậu phộng đạt tiêu chuẩn xuất khẩu phù hơp với các quy định về tiêu chuẩn chất lượng có liên quan của VN với quy mô 4.500 tấn/năm</v>
          </cell>
          <cell r="AG276">
            <v>1079</v>
          </cell>
          <cell r="AH276">
            <v>10</v>
          </cell>
          <cell r="AK276" t="str">
            <v xml:space="preserve"> Singapore </v>
          </cell>
          <cell r="AL276">
            <v>7</v>
          </cell>
          <cell r="AM276" t="str">
            <v>Ông Shobhit Agarwal</v>
          </cell>
          <cell r="AN276" t="str">
            <v>Ấn Độ</v>
          </cell>
          <cell r="AO276">
            <v>3</v>
          </cell>
          <cell r="AP276">
            <v>3</v>
          </cell>
          <cell r="AR276">
            <v>200000</v>
          </cell>
          <cell r="AS276">
            <v>10000000</v>
          </cell>
          <cell r="AT276">
            <v>6200000</v>
          </cell>
          <cell r="AV276">
            <v>0</v>
          </cell>
          <cell r="AW276">
            <v>0</v>
          </cell>
          <cell r="AY276">
            <v>0</v>
          </cell>
          <cell r="AZ276">
            <v>0</v>
          </cell>
          <cell r="BA276">
            <v>10000000</v>
          </cell>
          <cell r="BB276">
            <v>6200000</v>
          </cell>
          <cell r="BC276">
            <v>901</v>
          </cell>
          <cell r="BD276">
            <v>887</v>
          </cell>
          <cell r="BE276">
            <v>319</v>
          </cell>
          <cell r="BF276">
            <v>318</v>
          </cell>
          <cell r="BG276">
            <v>582</v>
          </cell>
          <cell r="BH276">
            <v>569</v>
          </cell>
          <cell r="BK276">
            <v>0</v>
          </cell>
          <cell r="BL276">
            <v>0</v>
          </cell>
          <cell r="BM276">
            <v>0</v>
          </cell>
          <cell r="BN276">
            <v>0</v>
          </cell>
          <cell r="BQ276">
            <v>0</v>
          </cell>
          <cell r="BR276">
            <v>0</v>
          </cell>
          <cell r="BS276">
            <v>0</v>
          </cell>
          <cell r="BT276">
            <v>0</v>
          </cell>
          <cell r="BV276">
            <v>0</v>
          </cell>
          <cell r="BW276">
            <v>0</v>
          </cell>
          <cell r="CA276">
            <v>1</v>
          </cell>
          <cell r="CB276">
            <v>1</v>
          </cell>
          <cell r="CC276" t="str">
            <v>0251 8826750</v>
          </cell>
          <cell r="CE276" t="str">
            <v>0909721981</v>
          </cell>
        </row>
        <row r="277">
          <cell r="H277">
            <v>47212000982</v>
          </cell>
          <cell r="I277">
            <v>41254</v>
          </cell>
          <cell r="K277">
            <v>7688432221</v>
          </cell>
          <cell r="L277">
            <v>44218</v>
          </cell>
          <cell r="M277">
            <v>7</v>
          </cell>
          <cell r="N277" t="str">
            <v>Chi nhánhCông ty TNHH Thiết bị nặng Marubeni tại Biên Hòa</v>
          </cell>
          <cell r="P277">
            <v>0</v>
          </cell>
          <cell r="Q277">
            <v>2264.8200000000002</v>
          </cell>
          <cell r="R277">
            <v>1</v>
          </cell>
          <cell r="V277">
            <v>7</v>
          </cell>
          <cell r="W277">
            <v>46022</v>
          </cell>
          <cell r="X277" t="str">
            <v>Thuê của V-Tract</v>
          </cell>
          <cell r="AD277">
            <v>1</v>
          </cell>
          <cell r="AF277" t="str">
            <v>khách hàng sử dụng sản phẩm củaCông ty - dịch vụ sau bán hàng; thực hiện quyền phân pối bán buôn, bán lẻ và thực hện dịch vụ cho thuê máy móc thiết bị</v>
          </cell>
          <cell r="AG277">
            <v>3312</v>
          </cell>
          <cell r="AH277">
            <v>33</v>
          </cell>
          <cell r="AK277" t="str">
            <v xml:space="preserve">Nhật Bản </v>
          </cell>
          <cell r="AL277">
            <v>3</v>
          </cell>
          <cell r="AM277" t="str">
            <v>Ông Mitsunori Nakada</v>
          </cell>
          <cell r="AN277" t="str">
            <v>Nhật Bản</v>
          </cell>
          <cell r="AO277">
            <v>3</v>
          </cell>
          <cell r="AP277">
            <v>3</v>
          </cell>
          <cell r="AR277">
            <v>48012.3</v>
          </cell>
          <cell r="AS277">
            <v>48012.3</v>
          </cell>
          <cell r="AT277">
            <v>48012</v>
          </cell>
          <cell r="AV277">
            <v>0</v>
          </cell>
          <cell r="AW277">
            <v>0</v>
          </cell>
          <cell r="AY277">
            <v>0</v>
          </cell>
          <cell r="AZ277">
            <v>0</v>
          </cell>
          <cell r="BA277">
            <v>48012.3</v>
          </cell>
          <cell r="BB277">
            <v>48012</v>
          </cell>
          <cell r="BC277">
            <v>40</v>
          </cell>
          <cell r="BD277">
            <v>40</v>
          </cell>
          <cell r="BE277">
            <v>40</v>
          </cell>
          <cell r="BF277">
            <v>40</v>
          </cell>
          <cell r="BG277">
            <v>0</v>
          </cell>
          <cell r="BH277">
            <v>0</v>
          </cell>
          <cell r="BK277">
            <v>0</v>
          </cell>
          <cell r="BL277">
            <v>0</v>
          </cell>
          <cell r="BM277">
            <v>0</v>
          </cell>
          <cell r="BN277">
            <v>0</v>
          </cell>
          <cell r="BQ277">
            <v>0</v>
          </cell>
          <cell r="BR277">
            <v>0</v>
          </cell>
          <cell r="BS277">
            <v>0</v>
          </cell>
          <cell r="BT277">
            <v>0</v>
          </cell>
          <cell r="BV277">
            <v>0</v>
          </cell>
          <cell r="BW277">
            <v>0</v>
          </cell>
          <cell r="CA277">
            <v>1</v>
          </cell>
          <cell r="CC277" t="str">
            <v>0251-8890500</v>
          </cell>
          <cell r="CD277" t="str">
            <v>0251-8890700</v>
          </cell>
          <cell r="CE277" t="str">
            <v>/ 0938.182677 MS TRÂM</v>
          </cell>
          <cell r="CG277" t="str">
            <v>gia hạn thời gian thuê nhà xưởng đến 31/12/2018</v>
          </cell>
        </row>
        <row r="278">
          <cell r="H278">
            <v>472023001151</v>
          </cell>
          <cell r="I278">
            <v>41880</v>
          </cell>
          <cell r="K278">
            <v>5473772101</v>
          </cell>
          <cell r="L278">
            <v>45618</v>
          </cell>
          <cell r="M278">
            <v>12</v>
          </cell>
          <cell r="N278" t="str">
            <v>NHÀ MÁY SẢN XUẤT LINH KIỆN Ô TÔ VÀ CÁC LOẠI LINH KIỆN KHÁC</v>
          </cell>
          <cell r="O278" t="str">
            <v xml:space="preserve"> (TÊN CŨ LÀ:Công ty TNHH Dịch vụ sản xuất thiết bị Aureole)</v>
          </cell>
          <cell r="P278">
            <v>13023.1</v>
          </cell>
          <cell r="R278">
            <v>1</v>
          </cell>
          <cell r="U278">
            <v>1</v>
          </cell>
          <cell r="Y278" t="str">
            <v>đến 22 tháng 9 năm 2045</v>
          </cell>
          <cell r="Z278">
            <v>53227</v>
          </cell>
          <cell r="AF278" t="str">
            <v xml:space="preserve">Sản xuất, gia công, lắp ráp linh kiện ô tô và các linh kiện khác với quy mô 70.000.000 sản phẩm/năm, tương đương 5.000 tấn/năm.
Trong quy trình sản xuất, gia công các sản phẩm củaCông ty không thực hiện công đoạn xi mạ.
- Tư vấn kỹ thuật ép nhựa với quy mô doanh thu đạt 6,7 tỷ đồng Việt Nam/năm.
- Dịch vụ chuẩn bị dữ liệu cho khách hàng không bao gồm xử lý dữ liệu (mã CPC 849
</v>
          </cell>
          <cell r="AG278">
            <v>2930</v>
          </cell>
          <cell r="AH278">
            <v>29</v>
          </cell>
          <cell r="AI278" t="str">
            <v>MITANI SANGYO CO., LTD</v>
          </cell>
          <cell r="AK278" t="str">
            <v xml:space="preserve">Nhật Bản </v>
          </cell>
          <cell r="AL278">
            <v>3</v>
          </cell>
          <cell r="AM278" t="str">
            <v>YOSHIDA MASAKAZU</v>
          </cell>
          <cell r="AN278" t="str">
            <v>Nhật Bản</v>
          </cell>
          <cell r="AO278">
            <v>3</v>
          </cell>
          <cell r="AP278">
            <v>3</v>
          </cell>
          <cell r="AR278">
            <v>2000000</v>
          </cell>
          <cell r="AS278">
            <v>14000000</v>
          </cell>
          <cell r="AT278">
            <v>11000000</v>
          </cell>
          <cell r="AV278">
            <v>0</v>
          </cell>
          <cell r="AW278">
            <v>0</v>
          </cell>
          <cell r="AY278">
            <v>0</v>
          </cell>
          <cell r="AZ278">
            <v>0</v>
          </cell>
          <cell r="BA278">
            <v>14000000</v>
          </cell>
          <cell r="BB278">
            <v>11000000</v>
          </cell>
          <cell r="BC278">
            <v>604</v>
          </cell>
          <cell r="BD278">
            <v>600</v>
          </cell>
          <cell r="BE278">
            <v>604</v>
          </cell>
          <cell r="BF278">
            <v>600</v>
          </cell>
          <cell r="BG278">
            <v>0</v>
          </cell>
          <cell r="BH278">
            <v>0</v>
          </cell>
          <cell r="BK278">
            <v>0</v>
          </cell>
          <cell r="BL278">
            <v>0</v>
          </cell>
          <cell r="BM278">
            <v>0</v>
          </cell>
          <cell r="BN278">
            <v>0</v>
          </cell>
          <cell r="BQ278">
            <v>0</v>
          </cell>
          <cell r="BR278">
            <v>0</v>
          </cell>
          <cell r="BS278">
            <v>0</v>
          </cell>
          <cell r="BT278">
            <v>0</v>
          </cell>
          <cell r="BV278">
            <v>0</v>
          </cell>
          <cell r="BW278">
            <v>0</v>
          </cell>
          <cell r="BZ278">
            <v>1</v>
          </cell>
          <cell r="CA278">
            <v>1</v>
          </cell>
          <cell r="CC278" t="str">
            <v>0251-3835588</v>
          </cell>
          <cell r="CF278" t="str">
            <v>thanh.ctb@adms.com.vn</v>
          </cell>
        </row>
        <row r="279">
          <cell r="H279">
            <v>472023000084</v>
          </cell>
          <cell r="I279">
            <v>39146</v>
          </cell>
          <cell r="K279">
            <v>7605880443</v>
          </cell>
          <cell r="L279">
            <v>45715</v>
          </cell>
          <cell r="M279">
            <v>6</v>
          </cell>
          <cell r="N279" t="str">
            <v>NHÀ MÁY CÔNG TY CỔ PHẦN HI-TRANS</v>
          </cell>
          <cell r="O279" t="str">
            <v xml:space="preserve">Công ty TNHH Hi-Trans </v>
          </cell>
          <cell r="P279">
            <v>600</v>
          </cell>
          <cell r="R279">
            <v>1</v>
          </cell>
          <cell r="AB279" t="str">
            <v xml:space="preserve"> 05/2007 hđ</v>
          </cell>
          <cell r="AD279">
            <v>1</v>
          </cell>
          <cell r="AE279">
            <v>3</v>
          </cell>
          <cell r="AF279" t="str">
            <v>In và các dịch vụ liên quan đến in (In các sản phẩm nhãn, thẻ treo, phù hiệu, logo trên các chất liệu bằng vải, giấy, nhựa và da); Dệt vải và hoàn thiện các sản phẩm dệt (dệt các loại nhãn, dây đai); Thêu các loại nhãn, phù hiệu và dây đeo; sản xuất sơn
Bsung mục tiêu cho thuê NX 2.800 m2</v>
          </cell>
          <cell r="AG279">
            <v>1811</v>
          </cell>
          <cell r="AH279">
            <v>18</v>
          </cell>
          <cell r="AI279" t="str">
            <v>1. Ông LU, PO-YU 2. Ông LU, CHING-YU 3. Bà CHIU, SHIH-YING</v>
          </cell>
          <cell r="AK279" t="str">
            <v>Đài Loan</v>
          </cell>
          <cell r="AL279">
            <v>5</v>
          </cell>
          <cell r="AM279" t="str">
            <v>Ông Lu, Ching-Yu - TGĐ</v>
          </cell>
          <cell r="AN279" t="str">
            <v>Đài Loan</v>
          </cell>
          <cell r="AO279">
            <v>3</v>
          </cell>
          <cell r="AP279">
            <v>3</v>
          </cell>
          <cell r="AR279">
            <v>780000</v>
          </cell>
          <cell r="AS279">
            <v>2000000</v>
          </cell>
          <cell r="AT279">
            <v>1655530</v>
          </cell>
          <cell r="AV279">
            <v>0</v>
          </cell>
          <cell r="AW279">
            <v>0</v>
          </cell>
          <cell r="AY279">
            <v>0</v>
          </cell>
          <cell r="AZ279">
            <v>0</v>
          </cell>
          <cell r="BA279">
            <v>2000000</v>
          </cell>
          <cell r="BB279">
            <v>1655530</v>
          </cell>
          <cell r="BC279">
            <v>30</v>
          </cell>
          <cell r="BD279">
            <v>28</v>
          </cell>
          <cell r="BE279">
            <v>30</v>
          </cell>
          <cell r="BF279">
            <v>28</v>
          </cell>
          <cell r="BG279">
            <v>0</v>
          </cell>
          <cell r="BH279">
            <v>0</v>
          </cell>
          <cell r="BK279">
            <v>0</v>
          </cell>
          <cell r="BL279">
            <v>0</v>
          </cell>
          <cell r="BM279">
            <v>0</v>
          </cell>
          <cell r="BN279">
            <v>0</v>
          </cell>
          <cell r="BQ279">
            <v>0</v>
          </cell>
          <cell r="BR279">
            <v>0</v>
          </cell>
          <cell r="BS279">
            <v>0</v>
          </cell>
          <cell r="BT279">
            <v>0</v>
          </cell>
          <cell r="BV279">
            <v>0</v>
          </cell>
          <cell r="BW279">
            <v>0</v>
          </cell>
          <cell r="CA279">
            <v>1</v>
          </cell>
          <cell r="CC279" t="str">
            <v xml:space="preserve">0251-3831100/ </v>
          </cell>
          <cell r="CD279" t="str">
            <v>0251-3674999</v>
          </cell>
          <cell r="CE279" t="str">
            <v>0857776899 MS LAN</v>
          </cell>
        </row>
        <row r="280">
          <cell r="H280">
            <v>472023001218</v>
          </cell>
          <cell r="I280">
            <v>42109</v>
          </cell>
          <cell r="K280">
            <v>2127630008</v>
          </cell>
          <cell r="L280">
            <v>43487</v>
          </cell>
          <cell r="M280">
            <v>5</v>
          </cell>
          <cell r="N280" t="str">
            <v>Công ty TNHH Gnotech</v>
          </cell>
          <cell r="P280">
            <v>0</v>
          </cell>
          <cell r="Q280">
            <v>4645</v>
          </cell>
          <cell r="R280">
            <v>4</v>
          </cell>
          <cell r="S280" t="str">
            <v>2950C ngày 27/5/16</v>
          </cell>
          <cell r="V280">
            <v>7</v>
          </cell>
          <cell r="W280" t="str">
            <v>tháng 5/2025</v>
          </cell>
          <cell r="X280" t="str">
            <v>Công ty Vinapoly</v>
          </cell>
          <cell r="Y280">
            <v>50</v>
          </cell>
          <cell r="Z280">
            <v>60372</v>
          </cell>
          <cell r="AA280" t="str">
            <v>xin giãn tiến độ đến tháng 1/2017</v>
          </cell>
          <cell r="AB280" t="str">
            <v>tháng 7/2016</v>
          </cell>
          <cell r="AF280" t="str">
            <v>Sản xuất các loại mặt kính của điện thoại thông minh, máy tính bản và kính của các sản phẩm điện tử khác</v>
          </cell>
          <cell r="AG280">
            <v>2610</v>
          </cell>
          <cell r="AH280">
            <v>26</v>
          </cell>
          <cell r="AI280" t="str">
            <v>Ông SUH WOO SEOK / Bà Bùi Đỗ Kiều Ly</v>
          </cell>
          <cell r="AJ280" t="str">
            <v>111-203, Yuhyeon Maeul ShinDonga Apt., Pungmu-dong, Gimpo-si, Gyeonggi-do,  Korea / (Sandong-myeon), 82-14, Cheomdangieop 1-ro, Gumi-si, Gyeongsangbuk-do, Korea</v>
          </cell>
          <cell r="AK280" t="str">
            <v>Hàn Quốc - Việt Nam</v>
          </cell>
          <cell r="AL280">
            <v>6</v>
          </cell>
          <cell r="AM280" t="str">
            <v>Ông SUH WOO SEOK - TGĐ</v>
          </cell>
          <cell r="AN280" t="str">
            <v>Hàn Quốc</v>
          </cell>
          <cell r="AO280">
            <v>2</v>
          </cell>
          <cell r="AP280">
            <v>2</v>
          </cell>
          <cell r="AR280">
            <v>2200000</v>
          </cell>
          <cell r="AS280">
            <v>11600000</v>
          </cell>
          <cell r="AT280">
            <v>9262682</v>
          </cell>
          <cell r="AV280">
            <v>0</v>
          </cell>
          <cell r="AW280">
            <v>0</v>
          </cell>
          <cell r="AY280">
            <v>0</v>
          </cell>
          <cell r="AZ280">
            <v>0</v>
          </cell>
          <cell r="BA280">
            <v>11600000</v>
          </cell>
          <cell r="BB280">
            <v>9262682</v>
          </cell>
          <cell r="BE280">
            <v>0</v>
          </cell>
          <cell r="BF280">
            <v>0</v>
          </cell>
          <cell r="BG280">
            <v>0</v>
          </cell>
          <cell r="BH280">
            <v>0</v>
          </cell>
          <cell r="BK280">
            <v>0</v>
          </cell>
          <cell r="BL280">
            <v>0</v>
          </cell>
          <cell r="BM280">
            <v>0</v>
          </cell>
          <cell r="BN280">
            <v>0</v>
          </cell>
          <cell r="BQ280">
            <v>0</v>
          </cell>
          <cell r="BR280">
            <v>0</v>
          </cell>
          <cell r="BS280">
            <v>0</v>
          </cell>
          <cell r="BT280">
            <v>0</v>
          </cell>
          <cell r="BV280">
            <v>0</v>
          </cell>
          <cell r="BW280">
            <v>0</v>
          </cell>
          <cell r="CA280">
            <v>1</v>
          </cell>
          <cell r="CC280" t="str">
            <v>0251-3836477</v>
          </cell>
        </row>
        <row r="281">
          <cell r="H281">
            <v>2183355527</v>
          </cell>
          <cell r="I281">
            <v>42439</v>
          </cell>
          <cell r="K281">
            <v>2183355527</v>
          </cell>
          <cell r="L281">
            <v>45082</v>
          </cell>
          <cell r="M281">
            <v>9</v>
          </cell>
          <cell r="N281" t="str">
            <v xml:space="preserve">Công ty TNHH Seong Ji Sài Gòn </v>
          </cell>
          <cell r="P281">
            <v>0</v>
          </cell>
          <cell r="Q281">
            <v>6236.72</v>
          </cell>
          <cell r="R281">
            <v>1</v>
          </cell>
          <cell r="S281" t="str">
            <v>3036C 2/6/2016</v>
          </cell>
          <cell r="U281">
            <v>2</v>
          </cell>
          <cell r="V281">
            <v>7</v>
          </cell>
          <cell r="W281">
            <v>45383</v>
          </cell>
          <cell r="X281" t="str">
            <v>Công ty TNHH Duy Hiếu (diện tích NX: 3.947,52 M2, diện tích nhà VP: 411,39 M2)</v>
          </cell>
          <cell r="Y281">
            <v>29</v>
          </cell>
          <cell r="Z281">
            <v>53031</v>
          </cell>
          <cell r="AA281" t="str">
            <v>Tháng 4/2016</v>
          </cell>
          <cell r="AB281" t="str">
            <v xml:space="preserve">tháng 6/2016 </v>
          </cell>
          <cell r="AC281" t="str">
            <v>90 ngày kể từ ngày cấp GCNĐKĐT</v>
          </cell>
          <cell r="AD281">
            <v>1</v>
          </cell>
          <cell r="AE281">
            <v>3</v>
          </cell>
          <cell r="AF281" t="str">
            <v>Sản xuất linh kiện điện tử; thực hiện quyền XNK, PP các mặt hàng có mã HS 3904, 3917, 3919, 3923, 3926, 4819, 4821, 4823, 4911, 6305, 6307, 7115, 7213, 7318, 7326, 7806, 8003, 8302, 8308, 8311, 8415, 8428, 8479, 8504, 8506, 8514, 8515, 8517, 8523, 8526, 8529, 8531, 8532, 8533, 8534, 8536, 8537, 8538, 8541, 8542, 8543, 8544, 9031 và 9403. sản xuất, gia công khóa cửa với quy mô 250 tấn/năm.</v>
          </cell>
          <cell r="AG281">
            <v>2610</v>
          </cell>
          <cell r="AH281">
            <v>26</v>
          </cell>
          <cell r="AI281" t="str">
            <v>SJI CO., LTD</v>
          </cell>
          <cell r="AJ281" t="str">
            <v>54-33, Dongtanhana 1-gil, Hwaseong-si, Gyeonggi-do, Korea</v>
          </cell>
          <cell r="AK281" t="str">
            <v>Hàn Quốc</v>
          </cell>
          <cell r="AL281">
            <v>6</v>
          </cell>
          <cell r="AM281" t="str">
            <v>KIM KABJIN</v>
          </cell>
          <cell r="AN281" t="str">
            <v xml:space="preserve"> Bộ Ngoại giao và Thương mại Hàn Quốc</v>
          </cell>
          <cell r="AO281">
            <v>3</v>
          </cell>
          <cell r="AP281">
            <v>3</v>
          </cell>
          <cell r="AR281">
            <v>5454247.6399999997</v>
          </cell>
          <cell r="AS281">
            <v>6850000</v>
          </cell>
          <cell r="AT281">
            <v>4745473.1900000004</v>
          </cell>
          <cell r="AV281">
            <v>0</v>
          </cell>
          <cell r="AW281">
            <v>0</v>
          </cell>
          <cell r="AY281">
            <v>0</v>
          </cell>
          <cell r="AZ281">
            <v>0</v>
          </cell>
          <cell r="BA281">
            <v>6850000</v>
          </cell>
          <cell r="BB281">
            <v>4745473.1900000004</v>
          </cell>
          <cell r="BC281">
            <v>610</v>
          </cell>
          <cell r="BD281">
            <v>602</v>
          </cell>
          <cell r="BE281">
            <v>610</v>
          </cell>
          <cell r="BF281">
            <v>602</v>
          </cell>
          <cell r="BG281">
            <v>0</v>
          </cell>
          <cell r="BH281">
            <v>0</v>
          </cell>
          <cell r="BK281">
            <v>0</v>
          </cell>
          <cell r="BL281">
            <v>0</v>
          </cell>
          <cell r="BM281">
            <v>0</v>
          </cell>
          <cell r="BN281">
            <v>0</v>
          </cell>
          <cell r="BQ281">
            <v>0</v>
          </cell>
          <cell r="BR281">
            <v>0</v>
          </cell>
          <cell r="BS281">
            <v>0</v>
          </cell>
          <cell r="BT281">
            <v>0</v>
          </cell>
          <cell r="BV281">
            <v>0</v>
          </cell>
          <cell r="BW281">
            <v>0</v>
          </cell>
          <cell r="CA281">
            <v>1</v>
          </cell>
          <cell r="CC281" t="str">
            <v xml:space="preserve">0251-3832722/723- </v>
          </cell>
          <cell r="CD281" t="str">
            <v>0251-3831724</v>
          </cell>
          <cell r="CE281" t="str">
            <v>0935.505267 C HÀ</v>
          </cell>
        </row>
        <row r="282">
          <cell r="H282">
            <v>3266866114</v>
          </cell>
          <cell r="I282">
            <v>42689</v>
          </cell>
          <cell r="K282">
            <v>3266866114</v>
          </cell>
          <cell r="L282">
            <v>44498</v>
          </cell>
          <cell r="M282">
            <v>2</v>
          </cell>
          <cell r="N282" t="str">
            <v xml:space="preserve">Công ty TNHH Greatex (VN) </v>
          </cell>
          <cell r="P282">
            <v>0</v>
          </cell>
          <cell r="Q282">
            <v>3214</v>
          </cell>
          <cell r="R282">
            <v>1</v>
          </cell>
          <cell r="S282" t="str">
            <v>4292C 30/8/2017</v>
          </cell>
          <cell r="V282">
            <v>7</v>
          </cell>
          <cell r="W282">
            <v>46157</v>
          </cell>
          <cell r="X282" t="str">
            <v>Công ty TNHH Great Super</v>
          </cell>
          <cell r="Y282">
            <v>46</v>
          </cell>
          <cell r="Z282">
            <v>59490</v>
          </cell>
          <cell r="AA282" t="str">
            <v>tháng 9 năm 2017</v>
          </cell>
          <cell r="AB282">
            <v>42845</v>
          </cell>
          <cell r="AD282">
            <v>1</v>
          </cell>
          <cell r="AE282">
            <v>3</v>
          </cell>
          <cell r="AF282" t="str">
            <v>Sản xuất vải dệt kim, vải đan móc và vải không dệt; hoàn thiện sản phẩm dệt với quy mô 9.990.000 mét sản phẩm/năm</v>
          </cell>
          <cell r="AG282">
            <v>1321</v>
          </cell>
          <cell r="AH282">
            <v>13</v>
          </cell>
          <cell r="AI282" t="str">
            <v>Ông Wang, Cheng-Feng;
Ông Wang, Wei-cheng</v>
          </cell>
          <cell r="AJ282" t="str">
            <v>Đài Loan</v>
          </cell>
          <cell r="AK282" t="str">
            <v>Đài Loan</v>
          </cell>
          <cell r="AL282">
            <v>5</v>
          </cell>
          <cell r="AM282" t="str">
            <v>WANG, WEI-CHENG</v>
          </cell>
          <cell r="AN282" t="str">
            <v>Đài Loan</v>
          </cell>
          <cell r="AO282">
            <v>3</v>
          </cell>
          <cell r="AP282">
            <v>3</v>
          </cell>
          <cell r="AR282">
            <v>1000000</v>
          </cell>
          <cell r="AS282">
            <v>1500000</v>
          </cell>
          <cell r="AT282">
            <v>1000000</v>
          </cell>
          <cell r="AV282">
            <v>0</v>
          </cell>
          <cell r="AW282">
            <v>0</v>
          </cell>
          <cell r="AY282">
            <v>0</v>
          </cell>
          <cell r="AZ282">
            <v>0</v>
          </cell>
          <cell r="BA282">
            <v>1500000</v>
          </cell>
          <cell r="BB282">
            <v>1000000</v>
          </cell>
          <cell r="BC282">
            <v>29</v>
          </cell>
          <cell r="BD282">
            <v>26</v>
          </cell>
          <cell r="BE282">
            <v>29</v>
          </cell>
          <cell r="BF282">
            <v>26</v>
          </cell>
          <cell r="BG282">
            <v>0</v>
          </cell>
          <cell r="BH282">
            <v>0</v>
          </cell>
          <cell r="BK282">
            <v>0</v>
          </cell>
          <cell r="BL282">
            <v>0</v>
          </cell>
          <cell r="BM282">
            <v>0</v>
          </cell>
          <cell r="BN282">
            <v>0</v>
          </cell>
          <cell r="BQ282">
            <v>0</v>
          </cell>
          <cell r="BR282">
            <v>0</v>
          </cell>
          <cell r="BS282">
            <v>0</v>
          </cell>
          <cell r="BT282">
            <v>0</v>
          </cell>
          <cell r="BV282">
            <v>0</v>
          </cell>
          <cell r="BW282">
            <v>0</v>
          </cell>
          <cell r="CA282">
            <v>1</v>
          </cell>
          <cell r="CB282">
            <v>1</v>
          </cell>
          <cell r="CC282" t="str">
            <v xml:space="preserve">0251-3930996/ </v>
          </cell>
          <cell r="CD282" t="str">
            <v>0251-3930998</v>
          </cell>
          <cell r="CE282" t="str">
            <v>0772679681 (MR TÂM)/ 0979.436919 C XUÂN</v>
          </cell>
        </row>
        <row r="283">
          <cell r="H283">
            <v>9858647711</v>
          </cell>
          <cell r="I283">
            <v>42916</v>
          </cell>
          <cell r="L283">
            <v>45800</v>
          </cell>
          <cell r="M283">
            <v>10</v>
          </cell>
          <cell r="N283" t="str">
            <v xml:space="preserve">DỰ ÁN CUNG CẤP DỊCH VỤ VÀ CƠ SỞ HẠ TẦNG CÔNG NGHỆ THÔNG TIN </v>
          </cell>
          <cell r="O283" t="str">
            <v xml:space="preserve">Dự án lắp ráp thiết bị điện tử phục vụ sản xuất giày của Công ty TNHH TDS Vina
</v>
          </cell>
          <cell r="P283">
            <v>0</v>
          </cell>
          <cell r="Q283">
            <v>53</v>
          </cell>
          <cell r="R283">
            <v>1</v>
          </cell>
          <cell r="S283" t="str">
            <v>1086C 12/3/2018</v>
          </cell>
          <cell r="T283" t="str">
            <v>thuê văn phòng làm dịch vụ, k còn sản xuất</v>
          </cell>
          <cell r="V283">
            <v>7</v>
          </cell>
          <cell r="W283">
            <v>45793</v>
          </cell>
          <cell r="X283" t="str">
            <v>Công ty CP TKG Taekwang Vina</v>
          </cell>
          <cell r="Y283">
            <v>50</v>
          </cell>
          <cell r="Z283">
            <v>61178</v>
          </cell>
          <cell r="AA283" t="str">
            <v>tháng 7 năm 2017</v>
          </cell>
          <cell r="AB283">
            <v>42948</v>
          </cell>
          <cell r="AD283">
            <v>1</v>
          </cell>
          <cell r="AE283">
            <v>3</v>
          </cell>
          <cell r="AF283" t="str">
            <v xml:space="preserve">Lập trình máy vi tính, sản xuất phần mềm với doanh thu khoảng 1.000.000 USD/năm.
Tư vấn, thiết kế hệ thống mạng máy tính với doanh thu khoảng 1.000.000 USD/năm.
Lắp đặt thiết bị văn phòng và linh kiện, thiết bị điện tử, thiết bị mạng máy tính với doanh thu khoảng 500.000 USD/năm.
Sửa chữa, bảo trì máy tính, mạng máy tính và thiết bị với doanh thu khoảng 500.000 USD/năm.
Hoạt động dịch vụ công nghệ thông tin và dịch vụ khác liên quan đến máy vi tính với doanh thu khoảng 500.000 USD/năm.
Lắp đặt thiết bị phòng cháy chữa cháy, thiết bị chống sét, hệ thống báo động chống trộm, hệ thống camera quan sát; lắp đặt dây dẫn và thiết bị điện, đường dây thông tin liên lạc, hệ thống chiếu sáng với doanh thu khoảng 250.000 USD/năm;
Lắp đặt hệ thống sưởi và điều hòa không khí trong nhà tại các công trình xây dựng khác với doanh thu khoảng 250.000 USD/năm;
Lắp đặt hệ thống xây dựng khác với doanh thu khoảng 250.000 USD/năm;
Thực hiện quyền xuất khẩu, quyền nhập khẩu và phân phối bán buôn (không thành lập cơ sở bán buôn) 
</v>
          </cell>
          <cell r="AG283">
            <v>6201</v>
          </cell>
          <cell r="AH283">
            <v>62</v>
          </cell>
          <cell r="AI283" t="str">
            <v>CÔNG TY CỔ PHẦN TKG TAEKWANG VINA</v>
          </cell>
          <cell r="AK283" t="str">
            <v>Hàn Quốc</v>
          </cell>
          <cell r="AL283">
            <v>6</v>
          </cell>
          <cell r="AM283" t="str">
            <v>KIM HAN JUN</v>
          </cell>
          <cell r="AN283" t="str">
            <v>Hàn Quốc</v>
          </cell>
          <cell r="AO283">
            <v>3</v>
          </cell>
          <cell r="AP283">
            <v>3</v>
          </cell>
          <cell r="AR283">
            <v>89000</v>
          </cell>
          <cell r="AS283">
            <v>500000</v>
          </cell>
          <cell r="AT283">
            <v>89000</v>
          </cell>
          <cell r="AV283">
            <v>0</v>
          </cell>
          <cell r="AW283">
            <v>0</v>
          </cell>
          <cell r="AY283">
            <v>0</v>
          </cell>
          <cell r="AZ283">
            <v>0</v>
          </cell>
          <cell r="BA283">
            <v>500000</v>
          </cell>
          <cell r="BB283">
            <v>89000</v>
          </cell>
          <cell r="BC283">
            <v>58</v>
          </cell>
          <cell r="BD283">
            <v>49</v>
          </cell>
          <cell r="BE283">
            <v>58</v>
          </cell>
          <cell r="BF283">
            <v>49</v>
          </cell>
          <cell r="BG283">
            <v>0</v>
          </cell>
          <cell r="BH283">
            <v>0</v>
          </cell>
          <cell r="BK283">
            <v>0</v>
          </cell>
          <cell r="BL283">
            <v>0</v>
          </cell>
          <cell r="BM283">
            <v>0</v>
          </cell>
          <cell r="BN283">
            <v>0</v>
          </cell>
          <cell r="BQ283">
            <v>0</v>
          </cell>
          <cell r="BR283">
            <v>0</v>
          </cell>
          <cell r="BS283">
            <v>0</v>
          </cell>
          <cell r="BT283">
            <v>0</v>
          </cell>
          <cell r="BV283">
            <v>0</v>
          </cell>
          <cell r="BW283">
            <v>0</v>
          </cell>
          <cell r="CA283">
            <v>1</v>
          </cell>
          <cell r="CC283" t="str">
            <v xml:space="preserve">0251-3892984/ </v>
          </cell>
          <cell r="CE283" t="str">
            <v>0909.819059 MS NGỌC</v>
          </cell>
          <cell r="CF283" t="str">
            <v>lethithuyngoc2704@gmail.com</v>
          </cell>
        </row>
        <row r="284">
          <cell r="H284">
            <v>9999392921</v>
          </cell>
          <cell r="I284">
            <v>43011</v>
          </cell>
          <cell r="L284">
            <v>45831</v>
          </cell>
          <cell r="M284">
            <v>4</v>
          </cell>
          <cell r="N284" t="str">
            <v>Công ty TNHH Gomuya Việt Nam</v>
          </cell>
          <cell r="P284">
            <v>0</v>
          </cell>
          <cell r="Q284">
            <v>880</v>
          </cell>
          <cell r="R284">
            <v>1</v>
          </cell>
          <cell r="V284">
            <v>7</v>
          </cell>
          <cell r="W284">
            <v>46022</v>
          </cell>
          <cell r="X284" t="str">
            <v>Công ty TNHH Daisin Việt Nam</v>
          </cell>
          <cell r="Y284">
            <v>30</v>
          </cell>
          <cell r="Z284">
            <v>53968</v>
          </cell>
          <cell r="AA284" t="str">
            <v>tháng 1/2018</v>
          </cell>
          <cell r="AB284">
            <v>43313</v>
          </cell>
          <cell r="AD284">
            <v>1</v>
          </cell>
          <cell r="AE284">
            <v>3</v>
          </cell>
          <cell r="AF284" t="str">
            <v>Sản xuất và gia công cần gạt nước dùng trong ô tô các loại với quy mô 2.000.000 sp/năm, tương đương 300 tấn sp/năm</v>
          </cell>
          <cell r="AG284">
            <v>2930</v>
          </cell>
          <cell r="AH284">
            <v>29</v>
          </cell>
          <cell r="AI284" t="str">
            <v>GOMUYA (THAILAND) LIMITED</v>
          </cell>
          <cell r="AJ284" t="str">
            <v>55/37 Villge No.13, Phaholyothin Rd.,Khlong Nueng Sub-district, Khlong Luang District, Pathum Thani Province, Thailand</v>
          </cell>
          <cell r="AK284" t="str">
            <v>Thái Lan</v>
          </cell>
          <cell r="AL284">
            <v>8</v>
          </cell>
          <cell r="AM284" t="str">
            <v>PORAMETR LEEGOMONCHAI</v>
          </cell>
          <cell r="AN284" t="str">
            <v>Thái Lan</v>
          </cell>
          <cell r="AO284">
            <v>3</v>
          </cell>
          <cell r="AP284">
            <v>3</v>
          </cell>
          <cell r="AR284">
            <v>147000</v>
          </cell>
          <cell r="AS284">
            <v>647000</v>
          </cell>
          <cell r="AT284">
            <v>372000</v>
          </cell>
          <cell r="AV284">
            <v>0</v>
          </cell>
          <cell r="AW284">
            <v>0</v>
          </cell>
          <cell r="AY284">
            <v>0</v>
          </cell>
          <cell r="AZ284">
            <v>0</v>
          </cell>
          <cell r="BA284">
            <v>647000</v>
          </cell>
          <cell r="BB284">
            <v>372000</v>
          </cell>
          <cell r="BC284">
            <v>20</v>
          </cell>
          <cell r="BD284">
            <v>19</v>
          </cell>
          <cell r="BE284">
            <v>13</v>
          </cell>
          <cell r="BF284">
            <v>12</v>
          </cell>
          <cell r="BG284">
            <v>7</v>
          </cell>
          <cell r="BH284">
            <v>7</v>
          </cell>
          <cell r="BK284">
            <v>0</v>
          </cell>
          <cell r="BL284">
            <v>0</v>
          </cell>
          <cell r="BM284">
            <v>0</v>
          </cell>
          <cell r="BN284">
            <v>0</v>
          </cell>
          <cell r="BQ284">
            <v>0</v>
          </cell>
          <cell r="BR284">
            <v>0</v>
          </cell>
          <cell r="BS284">
            <v>0</v>
          </cell>
          <cell r="BT284">
            <v>0</v>
          </cell>
          <cell r="BV284">
            <v>0</v>
          </cell>
          <cell r="BW284">
            <v>0</v>
          </cell>
          <cell r="CC284" t="str">
            <v>0251-3686073</v>
          </cell>
          <cell r="CF284" t="str">
            <v>ha.account@gomuya.co.th</v>
          </cell>
        </row>
        <row r="285">
          <cell r="H285">
            <v>7637706515</v>
          </cell>
          <cell r="I285">
            <v>43285</v>
          </cell>
          <cell r="L285">
            <v>45198</v>
          </cell>
          <cell r="M285">
            <v>3</v>
          </cell>
          <cell r="N285" t="str">
            <v>CÔNG TY TNHH GREAT SUPER (VIETNAM) TẠI BIÊN HÒA</v>
          </cell>
          <cell r="P285">
            <v>5189.8999999999996</v>
          </cell>
          <cell r="R285">
            <v>1</v>
          </cell>
          <cell r="Y285" t="str">
            <v>đến hết ngày 30/6/2057</v>
          </cell>
          <cell r="Z285">
            <v>57526</v>
          </cell>
          <cell r="AA285" t="str">
            <v>tháng 7/2018</v>
          </cell>
          <cell r="AB285">
            <v>43282</v>
          </cell>
          <cell r="AF285" t="str">
            <v>Kinh doanh bất động sản (cho thuê nhà xưởng và công trình phụ trợ với diện tích 3.213,76 m2)</v>
          </cell>
          <cell r="AG285">
            <v>6810</v>
          </cell>
          <cell r="AH285">
            <v>68</v>
          </cell>
          <cell r="AI285" t="str">
            <v>CÔNG TY TNHH GREAT SUPER (VIETNAM)</v>
          </cell>
          <cell r="AJ285" t="str">
            <v>Khu công nghiệp Suối Tre, xã Suối Tre, thị xã Long Khánh, tỉnh Đồng Nai.</v>
          </cell>
          <cell r="AK285" t="str">
            <v>Đài Loan</v>
          </cell>
          <cell r="AL285">
            <v>5</v>
          </cell>
          <cell r="AO285">
            <v>3</v>
          </cell>
          <cell r="AP285">
            <v>3</v>
          </cell>
          <cell r="AS285">
            <v>400000</v>
          </cell>
          <cell r="AT285">
            <v>400000</v>
          </cell>
          <cell r="AV285">
            <v>0</v>
          </cell>
          <cell r="AW285">
            <v>0</v>
          </cell>
          <cell r="AY285">
            <v>0</v>
          </cell>
          <cell r="AZ285">
            <v>0</v>
          </cell>
          <cell r="BA285">
            <v>400000</v>
          </cell>
          <cell r="BB285">
            <v>400000</v>
          </cell>
          <cell r="BC285">
            <v>1</v>
          </cell>
          <cell r="BD285">
            <v>1</v>
          </cell>
          <cell r="BE285">
            <v>1</v>
          </cell>
          <cell r="BF285">
            <v>1</v>
          </cell>
          <cell r="BG285">
            <v>0</v>
          </cell>
          <cell r="BH285">
            <v>0</v>
          </cell>
          <cell r="BK285">
            <v>0</v>
          </cell>
          <cell r="BL285">
            <v>0</v>
          </cell>
          <cell r="BM285">
            <v>0</v>
          </cell>
          <cell r="BN285">
            <v>0</v>
          </cell>
          <cell r="BQ285">
            <v>0</v>
          </cell>
          <cell r="BR285">
            <v>0</v>
          </cell>
          <cell r="BS285">
            <v>0</v>
          </cell>
          <cell r="BT285">
            <v>0</v>
          </cell>
          <cell r="BV285">
            <v>0</v>
          </cell>
          <cell r="BW285">
            <v>0</v>
          </cell>
          <cell r="CA285">
            <v>1</v>
          </cell>
          <cell r="CE285" t="str">
            <v>0949669348 (Ms Thu)</v>
          </cell>
        </row>
        <row r="286">
          <cell r="H286">
            <v>4083322420</v>
          </cell>
          <cell r="I286">
            <v>43446</v>
          </cell>
          <cell r="L286">
            <v>45653</v>
          </cell>
          <cell r="M286">
            <v>4</v>
          </cell>
          <cell r="N286" t="str">
            <v>NHÀ MÁY SẢN XUẤT KẾT CẤU THÉP NOVA BUILDINGS</v>
          </cell>
          <cell r="Q286">
            <v>10057</v>
          </cell>
          <cell r="R286">
            <v>1</v>
          </cell>
          <cell r="V286">
            <v>7</v>
          </cell>
          <cell r="W286">
            <v>47118</v>
          </cell>
          <cell r="X286" t="str">
            <v>Công ty CP Sonadezi Long Bình</v>
          </cell>
          <cell r="Y286">
            <v>50</v>
          </cell>
          <cell r="Z286">
            <v>61709</v>
          </cell>
          <cell r="AA286" t="str">
            <v>tháng 4/2019</v>
          </cell>
          <cell r="AB286" t="str">
            <v>tháng 4/2019</v>
          </cell>
          <cell r="AD286">
            <v>1</v>
          </cell>
          <cell r="AE286">
            <v>3</v>
          </cell>
          <cell r="AF286" t="str">
            <v>Sx khung nhà thép tiền chế, kết cấu dầm thép, cột thép và các cấu kiện thép xây dựng khác với quy mô 12.250 tấn/năm
Thiết kế và giám sát lắp đặt kết cấu khung nhà thép với doanh thu dự kiến 300 tỷ đồng/năm
Thực hiện quyền xuất khẩu, nhập khầu và quyền phân phối bán buôn</v>
          </cell>
          <cell r="AG286">
            <v>2410</v>
          </cell>
          <cell r="AH286">
            <v>24</v>
          </cell>
          <cell r="AI286" t="str">
            <v>NOVA BUILDINGS PTE. LTD; Giấy phép thành lập số 201824990Z cấp ngày 23 tháng 7 năm 2018 tại Singapore; trụ sở chính đặt tại: 30 Cecil Street, #19-08, Prudential Tower, Singapore (049712), Singapore.</v>
          </cell>
          <cell r="AK286" t="str">
            <v>Singapore</v>
          </cell>
          <cell r="AL286">
            <v>7</v>
          </cell>
          <cell r="AO286">
            <v>3</v>
          </cell>
          <cell r="AP286">
            <v>3</v>
          </cell>
          <cell r="AR286">
            <v>830731</v>
          </cell>
          <cell r="AS286">
            <v>4383880</v>
          </cell>
          <cell r="AT286">
            <v>2295152</v>
          </cell>
          <cell r="AV286">
            <v>0</v>
          </cell>
          <cell r="AW286">
            <v>0</v>
          </cell>
          <cell r="AY286">
            <v>0</v>
          </cell>
          <cell r="AZ286">
            <v>0</v>
          </cell>
          <cell r="BA286">
            <v>4383880</v>
          </cell>
          <cell r="BB286">
            <v>2295152</v>
          </cell>
          <cell r="BC286">
            <v>75</v>
          </cell>
          <cell r="BD286">
            <v>75</v>
          </cell>
          <cell r="BE286">
            <v>75</v>
          </cell>
          <cell r="BF286">
            <v>75</v>
          </cell>
          <cell r="BG286">
            <v>0</v>
          </cell>
          <cell r="BH286">
            <v>0</v>
          </cell>
          <cell r="BK286">
            <v>0</v>
          </cell>
          <cell r="BL286">
            <v>0</v>
          </cell>
          <cell r="BM286">
            <v>0</v>
          </cell>
          <cell r="BN286">
            <v>0</v>
          </cell>
          <cell r="BQ286">
            <v>0</v>
          </cell>
          <cell r="BR286">
            <v>0</v>
          </cell>
          <cell r="BS286">
            <v>0</v>
          </cell>
          <cell r="BT286">
            <v>0</v>
          </cell>
          <cell r="BV286">
            <v>0</v>
          </cell>
          <cell r="BW286">
            <v>0</v>
          </cell>
          <cell r="CA286">
            <v>1</v>
          </cell>
          <cell r="CB286">
            <v>1</v>
          </cell>
          <cell r="CC286" t="str">
            <v>0251-3686870/</v>
          </cell>
          <cell r="CE286" t="str">
            <v xml:space="preserve"> 0368775978 (Ms Thanh)</v>
          </cell>
        </row>
        <row r="287">
          <cell r="H287">
            <v>5446822689</v>
          </cell>
          <cell r="I287">
            <v>43539</v>
          </cell>
          <cell r="L287">
            <v>45805</v>
          </cell>
          <cell r="M287">
            <v>6</v>
          </cell>
          <cell r="N287" t="str">
            <v>NHÀ MÁY SẢN XUẤT CÁC BỘ PHẬN CHI TIẾT GIÀY THỂ THAO</v>
          </cell>
          <cell r="O287" t="str">
            <v>NHÀ MÁY SẢN XUẤT CÁC BỘ PHẬN CHI TIẾT GIÀY THỂ THAO CỦA CÔNG TY TNHH TKG TAEKWANG JIN HEOUNG VINA</v>
          </cell>
          <cell r="Q287">
            <v>15021.8</v>
          </cell>
          <cell r="R287">
            <v>1</v>
          </cell>
          <cell r="U287">
            <v>1</v>
          </cell>
          <cell r="V287">
            <v>7</v>
          </cell>
          <cell r="X287" t="str">
            <v>Công ty Cp TKG Tae Kwang Vina</v>
          </cell>
          <cell r="Y287">
            <v>50</v>
          </cell>
          <cell r="Z287">
            <v>61802</v>
          </cell>
          <cell r="AA287" t="str">
            <v>tháng 4/2019</v>
          </cell>
          <cell r="AB287" t="str">
            <v>tháng 4/2019</v>
          </cell>
          <cell r="AF287" t="str">
            <v xml:space="preserve">Sản xuất các bộ phận chi tiết dùng cho ngành sản xuất giày các loại với quy mô là 150.000.000 đôi/năm;
Sản xuất các bộ phận chi tiết, dụng cụ bằng nhựa dùng cho ngành sản xuất giày các loại với quy mô là 30.000.000 đôi/năm; 
Gia công các bộ phận chi tiết dùng cho ngành sản xuất giày các loại với quy mô là 70.000.000 sản phẩm/năm.
</v>
          </cell>
          <cell r="AG287">
            <v>1520</v>
          </cell>
          <cell r="AH287">
            <v>15</v>
          </cell>
          <cell r="AI287" t="str">
            <v xml:space="preserve">CÔNG TY TNHH TKG TAEKWANG MTC VINA </v>
          </cell>
          <cell r="AJ287" t="str">
            <v>(867, Gwandong-dong), 3-12, Sinangyegok-gil, Gimhae-si, Gyeongsangnam-do, Korea. / 
893-2, Gwaebeop-dong, buk-gu, Busan City, Korea./
Banpo SK View 101-1303, 12, Sapyeong-daero 14-gil, Seocho-gu, Seoul, Korea./ 
A-1001 Trump World Marine, 1410 Wu-Dong, Heawoundae-Gu, Busan City, Korea.</v>
          </cell>
          <cell r="AK287" t="str">
            <v>Hàn Quốc</v>
          </cell>
          <cell r="AL287">
            <v>6</v>
          </cell>
          <cell r="AM287" t="str">
            <v>LEE KWANG HEE</v>
          </cell>
          <cell r="AN287" t="str">
            <v>Hàn Quốc</v>
          </cell>
          <cell r="AO287">
            <v>3</v>
          </cell>
          <cell r="AP287">
            <v>3</v>
          </cell>
          <cell r="AR287">
            <v>3000000</v>
          </cell>
          <cell r="AS287">
            <v>12000000</v>
          </cell>
          <cell r="AT287">
            <v>3000000</v>
          </cell>
          <cell r="AV287">
            <v>0</v>
          </cell>
          <cell r="AW287">
            <v>0</v>
          </cell>
          <cell r="AY287">
            <v>0</v>
          </cell>
          <cell r="AZ287">
            <v>0</v>
          </cell>
          <cell r="BA287">
            <v>12000000</v>
          </cell>
          <cell r="BB287">
            <v>3000000</v>
          </cell>
          <cell r="BC287">
            <v>583</v>
          </cell>
          <cell r="BD287">
            <v>582</v>
          </cell>
          <cell r="BE287">
            <v>669</v>
          </cell>
          <cell r="BF287">
            <v>668</v>
          </cell>
          <cell r="BG287">
            <v>-86</v>
          </cell>
          <cell r="BH287">
            <v>-86</v>
          </cell>
          <cell r="BK287">
            <v>0</v>
          </cell>
          <cell r="BL287">
            <v>0</v>
          </cell>
          <cell r="BM287">
            <v>0</v>
          </cell>
          <cell r="BN287">
            <v>0</v>
          </cell>
          <cell r="BQ287">
            <v>0</v>
          </cell>
          <cell r="BR287">
            <v>0</v>
          </cell>
          <cell r="BS287">
            <v>0</v>
          </cell>
          <cell r="BT287">
            <v>0</v>
          </cell>
          <cell r="BV287">
            <v>0</v>
          </cell>
          <cell r="BW287">
            <v>0</v>
          </cell>
          <cell r="BZ287">
            <v>1</v>
          </cell>
          <cell r="CA287">
            <v>1</v>
          </cell>
          <cell r="CC287" t="str">
            <v>0251-3836421 (nội bộ: 4456)</v>
          </cell>
        </row>
        <row r="288">
          <cell r="H288">
            <v>4306207120</v>
          </cell>
          <cell r="I288">
            <v>43941</v>
          </cell>
          <cell r="L288">
            <v>44760</v>
          </cell>
          <cell r="M288">
            <v>3</v>
          </cell>
          <cell r="N288" t="str">
            <v>NHÀ MÁY SẢN XUẤT CÔNG TY TNHH PHỤ LIỆU MAY MẶC BTL</v>
          </cell>
          <cell r="P288">
            <v>0</v>
          </cell>
          <cell r="Q288">
            <v>2000</v>
          </cell>
          <cell r="R288">
            <v>1</v>
          </cell>
          <cell r="V288">
            <v>7</v>
          </cell>
          <cell r="W288">
            <v>47150</v>
          </cell>
          <cell r="X288" t="str">
            <v>Công ty TNHH Tiên Triết</v>
          </cell>
          <cell r="Y288">
            <v>50</v>
          </cell>
          <cell r="Z288">
            <v>62203</v>
          </cell>
          <cell r="AA288" t="str">
            <v>tháng 4/2020</v>
          </cell>
          <cell r="AB288" t="str">
            <v>thaáng 4/2020</v>
          </cell>
          <cell r="AD288">
            <v>1</v>
          </cell>
          <cell r="AE288">
            <v>3</v>
          </cell>
          <cell r="AF288" t="str">
            <v xml:space="preserve">Sản xuất nút nhựa với quy mô 300 tấn sản phẩm/năm. </v>
          </cell>
          <cell r="AG288">
            <v>2220</v>
          </cell>
          <cell r="AH288">
            <v>22</v>
          </cell>
          <cell r="AI288" t="str">
            <v>CÔNG TY TNHH PHỤ LIỆU MAY MẶC BTL</v>
          </cell>
          <cell r="AJ288" t="str">
            <v>Lô số 07, đường 3A, Khu công nghiệp Biên Hòa II, phường An Bình, thành phố Biên Hòa, tỉnh Đồng Nai.</v>
          </cell>
          <cell r="AK288" t="str">
            <v>Trung Quốc</v>
          </cell>
          <cell r="AL288">
            <v>16</v>
          </cell>
          <cell r="AO288">
            <v>3</v>
          </cell>
          <cell r="AP288">
            <v>3</v>
          </cell>
          <cell r="AR288">
            <v>675000</v>
          </cell>
          <cell r="AS288">
            <v>800000</v>
          </cell>
          <cell r="AT288">
            <v>675000</v>
          </cell>
          <cell r="AV288">
            <v>0</v>
          </cell>
          <cell r="AW288">
            <v>0</v>
          </cell>
          <cell r="AY288">
            <v>0</v>
          </cell>
          <cell r="AZ288">
            <v>0</v>
          </cell>
          <cell r="BA288">
            <v>800000</v>
          </cell>
          <cell r="BB288">
            <v>675000</v>
          </cell>
          <cell r="BC288">
            <v>33</v>
          </cell>
          <cell r="BD288">
            <v>30</v>
          </cell>
          <cell r="BE288">
            <v>33</v>
          </cell>
          <cell r="BF288">
            <v>30</v>
          </cell>
          <cell r="BG288">
            <v>0</v>
          </cell>
          <cell r="BH288">
            <v>0</v>
          </cell>
          <cell r="BK288">
            <v>0</v>
          </cell>
          <cell r="BL288">
            <v>0</v>
          </cell>
          <cell r="BM288">
            <v>0</v>
          </cell>
          <cell r="BN288">
            <v>0</v>
          </cell>
          <cell r="BQ288">
            <v>0</v>
          </cell>
          <cell r="BR288">
            <v>0</v>
          </cell>
          <cell r="BS288">
            <v>0</v>
          </cell>
          <cell r="BT288">
            <v>0</v>
          </cell>
          <cell r="BV288">
            <v>0</v>
          </cell>
          <cell r="BW288">
            <v>0</v>
          </cell>
          <cell r="CA288">
            <v>1</v>
          </cell>
          <cell r="CC288" t="str">
            <v xml:space="preserve">0251-3680023 / </v>
          </cell>
          <cell r="CE288" t="str">
            <v>0968452341 - MS TRÂM</v>
          </cell>
        </row>
        <row r="289">
          <cell r="H289">
            <v>7666403621</v>
          </cell>
          <cell r="I289">
            <v>43965</v>
          </cell>
          <cell r="L289">
            <v>45758</v>
          </cell>
          <cell r="M289">
            <v>6</v>
          </cell>
          <cell r="N289" t="str">
            <v>CÔNG TY TNHH UPM (VIỆT NAM)</v>
          </cell>
          <cell r="P289">
            <v>0</v>
          </cell>
          <cell r="Q289">
            <v>4551.1000000000004</v>
          </cell>
          <cell r="R289">
            <v>1</v>
          </cell>
          <cell r="V289">
            <v>7</v>
          </cell>
          <cell r="W289">
            <v>45791</v>
          </cell>
          <cell r="X289" t="str">
            <v>Công ty Cổ phần Sonadezi Long Bình</v>
          </cell>
          <cell r="Y289" t="str">
            <v>đến 30/6/2054</v>
          </cell>
          <cell r="Z289">
            <v>56430</v>
          </cell>
          <cell r="AA289" t="str">
            <v>tháng 2/2013</v>
          </cell>
          <cell r="AB289" t="str">
            <v>thaáng 2/2013</v>
          </cell>
          <cell r="AF289" t="str">
            <v xml:space="preserve">Gia công cắt cuộn nhãn tự dính với quy mô 3.200 tấn/năm;
- Thực hiện quyền xuất khẩu, quyền nhập khẩu, quyền phân phối bán buôn (không thành lập cơ sở bán buôn) các hàng hóa sau: 3919 
3920
4802
4806
4810
4811
7607
</v>
          </cell>
          <cell r="AG289">
            <v>1709</v>
          </cell>
          <cell r="AH289">
            <v>17</v>
          </cell>
          <cell r="AI289" t="str">
            <v>UPM – KYMMENE OYJ</v>
          </cell>
          <cell r="AJ289" t="str">
            <v>Alvar Aallon katu 1 00100 Helsinki, Finland.</v>
          </cell>
          <cell r="AK289" t="str">
            <v>Phần Lan</v>
          </cell>
          <cell r="AL289">
            <v>37</v>
          </cell>
          <cell r="AM289" t="str">
            <v>NGUYỄN THỊ ĐOAN THANH</v>
          </cell>
          <cell r="AN289" t="str">
            <v>Việt Nam</v>
          </cell>
          <cell r="AO289">
            <v>3</v>
          </cell>
          <cell r="AP289">
            <v>3</v>
          </cell>
          <cell r="AR289">
            <v>122066</v>
          </cell>
          <cell r="AS289">
            <v>1146809</v>
          </cell>
          <cell r="AT289">
            <v>1146809</v>
          </cell>
          <cell r="AV289">
            <v>0</v>
          </cell>
          <cell r="AW289">
            <v>0</v>
          </cell>
          <cell r="AY289">
            <v>0</v>
          </cell>
          <cell r="AZ289">
            <v>0</v>
          </cell>
          <cell r="BA289">
            <v>1146809</v>
          </cell>
          <cell r="BB289">
            <v>1146809</v>
          </cell>
          <cell r="BC289">
            <v>32</v>
          </cell>
          <cell r="BD289">
            <v>32</v>
          </cell>
          <cell r="BE289">
            <v>32</v>
          </cell>
          <cell r="BF289">
            <v>32</v>
          </cell>
          <cell r="BG289">
            <v>0</v>
          </cell>
          <cell r="BH289">
            <v>0</v>
          </cell>
          <cell r="BK289">
            <v>0</v>
          </cell>
          <cell r="BL289">
            <v>0</v>
          </cell>
          <cell r="BM289">
            <v>0</v>
          </cell>
          <cell r="BN289">
            <v>0</v>
          </cell>
          <cell r="BQ289">
            <v>0</v>
          </cell>
          <cell r="BR289">
            <v>0</v>
          </cell>
          <cell r="BS289">
            <v>0</v>
          </cell>
          <cell r="BT289">
            <v>0</v>
          </cell>
          <cell r="BV289">
            <v>0</v>
          </cell>
          <cell r="BW289">
            <v>0</v>
          </cell>
          <cell r="BZ289">
            <v>1</v>
          </cell>
          <cell r="CA289">
            <v>1</v>
          </cell>
          <cell r="CB289">
            <v>1</v>
          </cell>
          <cell r="CE289" t="str">
            <v>0937379069</v>
          </cell>
        </row>
        <row r="290">
          <cell r="H290">
            <v>9990639854</v>
          </cell>
          <cell r="I290">
            <v>44280</v>
          </cell>
          <cell r="N290" t="str">
            <v>DỰ ÁN OBA VIỆT NAM</v>
          </cell>
          <cell r="P290">
            <v>0</v>
          </cell>
          <cell r="Q290">
            <v>56</v>
          </cell>
          <cell r="R290">
            <v>1</v>
          </cell>
          <cell r="V290">
            <v>7</v>
          </cell>
          <cell r="W290">
            <v>44516</v>
          </cell>
          <cell r="X290" t="str">
            <v>Tòa nhà Trung tâm Dịch vụ Sonadezi</v>
          </cell>
          <cell r="Y290">
            <v>25</v>
          </cell>
          <cell r="Z290">
            <v>53411</v>
          </cell>
          <cell r="AA290" t="str">
            <v>tháng 6/2021</v>
          </cell>
          <cell r="AD290">
            <v>1</v>
          </cell>
          <cell r="AE290">
            <v>3</v>
          </cell>
          <cell r="AF290" t="str">
            <v>Lắp đặt máy móc thiết bị công nghiệp.
Sửa chữa, bảo dưỡng máy móc, thiết bị.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trường hợp hạn chế theo cam kết quốc tế trong các điều ước quốc tế mà Việt Nam là thành viên.</v>
          </cell>
          <cell r="AG290">
            <v>3320</v>
          </cell>
          <cell r="AH290">
            <v>33</v>
          </cell>
          <cell r="AI290" t="str">
            <v>CÔNG TY CỔ PHẦN OBA SHOKAI</v>
          </cell>
          <cell r="AJ290" t="str">
            <v>2-3 Aza Minami Shinki, Hanada Cho, Toyohashi Shi, Aichi Ken, Japan.</v>
          </cell>
          <cell r="AK290" t="str">
            <v>Nhật Bản</v>
          </cell>
          <cell r="AL290">
            <v>3</v>
          </cell>
          <cell r="AM290" t="str">
            <v>SHIMIZU KOTA</v>
          </cell>
          <cell r="AN290" t="str">
            <v>Nhật Bản</v>
          </cell>
          <cell r="AO290">
            <v>3</v>
          </cell>
          <cell r="AP290">
            <v>3</v>
          </cell>
          <cell r="AR290">
            <v>30000</v>
          </cell>
          <cell r="AS290">
            <v>230000</v>
          </cell>
          <cell r="AT290">
            <v>30000</v>
          </cell>
          <cell r="AV290">
            <v>0</v>
          </cell>
          <cell r="AW290">
            <v>0</v>
          </cell>
          <cell r="AY290">
            <v>0</v>
          </cell>
          <cell r="AZ290">
            <v>0</v>
          </cell>
          <cell r="BA290">
            <v>230000</v>
          </cell>
          <cell r="BB290">
            <v>30000</v>
          </cell>
          <cell r="BC290">
            <v>3</v>
          </cell>
          <cell r="BD290">
            <v>1</v>
          </cell>
          <cell r="BE290">
            <v>3</v>
          </cell>
          <cell r="BF290">
            <v>1</v>
          </cell>
          <cell r="BG290">
            <v>0</v>
          </cell>
          <cell r="BH290">
            <v>0</v>
          </cell>
          <cell r="BK290">
            <v>0</v>
          </cell>
          <cell r="BL290">
            <v>0</v>
          </cell>
          <cell r="BM290">
            <v>0</v>
          </cell>
          <cell r="BN290">
            <v>0</v>
          </cell>
          <cell r="BQ290">
            <v>0</v>
          </cell>
          <cell r="BR290">
            <v>0</v>
          </cell>
          <cell r="BS290">
            <v>0</v>
          </cell>
          <cell r="BT290">
            <v>0</v>
          </cell>
          <cell r="BV290">
            <v>0</v>
          </cell>
          <cell r="BW290">
            <v>0</v>
          </cell>
          <cell r="CC290" t="str">
            <v>0251 3511024</v>
          </cell>
        </row>
        <row r="291">
          <cell r="H291">
            <v>4380468538</v>
          </cell>
          <cell r="I291">
            <v>44403</v>
          </cell>
          <cell r="L291">
            <v>45625</v>
          </cell>
          <cell r="M291">
            <v>2</v>
          </cell>
          <cell r="N291" t="str">
            <v>DỰ ÁN CHO THUÊ NHÀ XƯỞNG CỦACông ty TAE KWANG VINA INDUSTRIAL</v>
          </cell>
          <cell r="P291">
            <v>15021.8</v>
          </cell>
          <cell r="R291">
            <v>1</v>
          </cell>
          <cell r="Y291">
            <v>24</v>
          </cell>
          <cell r="Z291">
            <v>53169</v>
          </cell>
          <cell r="AA291" t="str">
            <v>tháng 8/2021</v>
          </cell>
          <cell r="AF291" t="str">
            <v>Cho thuê nhà xưởng, văn phòng và công trình phụ trợ</v>
          </cell>
          <cell r="AG291">
            <v>6810</v>
          </cell>
          <cell r="AH291">
            <v>68</v>
          </cell>
          <cell r="AI291" t="str">
            <v>CÔNG TY CP TAE KWANG VINA INDUSTRIAL</v>
          </cell>
          <cell r="AJ291" t="str">
            <v>Số 8, đường 9A, KCN Biên Hòa II, p.An Bình, Biên Hòa, Đồng Nai</v>
          </cell>
          <cell r="AK291" t="str">
            <v>Hàn Quốc</v>
          </cell>
          <cell r="AL291">
            <v>6</v>
          </cell>
          <cell r="AO291">
            <v>3</v>
          </cell>
          <cell r="AP291">
            <v>3</v>
          </cell>
          <cell r="AS291">
            <v>3881000</v>
          </cell>
          <cell r="AT291">
            <v>3881000</v>
          </cell>
          <cell r="AV291">
            <v>0</v>
          </cell>
          <cell r="AW291">
            <v>0</v>
          </cell>
          <cell r="AY291">
            <v>0</v>
          </cell>
          <cell r="AZ291">
            <v>0</v>
          </cell>
          <cell r="BA291">
            <v>3881000</v>
          </cell>
          <cell r="BB291">
            <v>3881000</v>
          </cell>
          <cell r="BE291">
            <v>0</v>
          </cell>
          <cell r="BF291">
            <v>0</v>
          </cell>
          <cell r="BG291">
            <v>0</v>
          </cell>
          <cell r="BH291">
            <v>0</v>
          </cell>
          <cell r="BK291">
            <v>0</v>
          </cell>
          <cell r="BL291">
            <v>0</v>
          </cell>
          <cell r="BM291">
            <v>0</v>
          </cell>
          <cell r="BN291">
            <v>0</v>
          </cell>
          <cell r="BQ291">
            <v>0</v>
          </cell>
          <cell r="BR291">
            <v>0</v>
          </cell>
          <cell r="BS291">
            <v>0</v>
          </cell>
          <cell r="BT291">
            <v>0</v>
          </cell>
          <cell r="BV291">
            <v>0</v>
          </cell>
          <cell r="BW291">
            <v>0</v>
          </cell>
        </row>
        <row r="292">
          <cell r="H292">
            <v>8718732714</v>
          </cell>
          <cell r="I292">
            <v>44707</v>
          </cell>
          <cell r="L292">
            <v>45800</v>
          </cell>
          <cell r="M292">
            <v>4</v>
          </cell>
          <cell r="N292" t="str">
            <v>NHÀ MÁY SẢN XUẤT CÔNG TY TNHH VISION INTERNATIONAL TẠI ĐỒNG NAI</v>
          </cell>
          <cell r="Q292">
            <v>49100.160000000003</v>
          </cell>
          <cell r="R292">
            <v>1</v>
          </cell>
          <cell r="V292">
            <v>7</v>
          </cell>
          <cell r="W292">
            <v>52133</v>
          </cell>
          <cell r="X292" t="str">
            <v xml:space="preserve">Công ty Trách nhiệm hữu hạn Công nghiệp Fu Sheng (Việt Nam) </v>
          </cell>
          <cell r="Y292">
            <v>50</v>
          </cell>
          <cell r="Z292">
            <v>62970</v>
          </cell>
          <cell r="AA292" t="str">
            <v>tháng 8/2022, dc tháng 11/2022</v>
          </cell>
          <cell r="AB292" t="str">
            <v>tháng 11/2022</v>
          </cell>
          <cell r="AF292" t="str">
            <v>Sản xuất, lắp ráp linh kiện, các sản phẩm gậy đánh golf và đầu golf.
Sản xuất cán golf.
Sản xuất, cắt ép vải sợi carbon, sợi thủy tinh với quy mô 2.400.000 sản phẩm/ năm, tương đương 369,23 tấn sản phẩm/năm.
sản xuất vợt Pickleball và các bộ phận của vợt Pickleball với quy mô 300.000 sản phẩm/năm, tương đương 66 tấn sản phẩm/năm</v>
          </cell>
          <cell r="AG292">
            <v>2599</v>
          </cell>
          <cell r="AH292">
            <v>25</v>
          </cell>
          <cell r="AI292" t="str">
            <v>CÔNG TY TNHH VISION INTERNATIONAL</v>
          </cell>
          <cell r="AJ292" t="str">
            <v>Số 19, Đại lộ Hữu Nghị, Khu công nghiệp Việt Nam - Singapore, phường Bình Hòa, thành phố Thuận An, tỉnh Bình Dương, Việt Nam.</v>
          </cell>
          <cell r="AK292" t="str">
            <v>Đài Loan</v>
          </cell>
          <cell r="AL292">
            <v>5</v>
          </cell>
          <cell r="AO292">
            <v>3</v>
          </cell>
          <cell r="AP292">
            <v>3</v>
          </cell>
          <cell r="AR292">
            <v>15000000</v>
          </cell>
          <cell r="AS292">
            <v>15000000</v>
          </cell>
          <cell r="AT292">
            <v>15000000</v>
          </cell>
          <cell r="AV292">
            <v>0</v>
          </cell>
          <cell r="AW292">
            <v>0</v>
          </cell>
          <cell r="AY292">
            <v>0</v>
          </cell>
          <cell r="AZ292">
            <v>0</v>
          </cell>
          <cell r="BA292">
            <v>15000000</v>
          </cell>
          <cell r="BB292">
            <v>15000000</v>
          </cell>
          <cell r="BC292">
            <v>1080</v>
          </cell>
          <cell r="BD292">
            <v>1046</v>
          </cell>
          <cell r="BE292">
            <v>931</v>
          </cell>
          <cell r="BF292">
            <v>915</v>
          </cell>
          <cell r="BG292">
            <v>149</v>
          </cell>
          <cell r="BH292">
            <v>131</v>
          </cell>
          <cell r="BK292">
            <v>0</v>
          </cell>
          <cell r="BL292">
            <v>0</v>
          </cell>
          <cell r="BM292">
            <v>0</v>
          </cell>
          <cell r="BN292">
            <v>0</v>
          </cell>
          <cell r="BQ292">
            <v>0</v>
          </cell>
          <cell r="BR292">
            <v>0</v>
          </cell>
          <cell r="BS292">
            <v>0</v>
          </cell>
          <cell r="BT292">
            <v>0</v>
          </cell>
          <cell r="BV292">
            <v>0</v>
          </cell>
          <cell r="BW292">
            <v>0</v>
          </cell>
          <cell r="CC292" t="str">
            <v>0274 3782968</v>
          </cell>
          <cell r="CE292" t="str">
            <v>0909 527279 Mr Hải - PGĐ</v>
          </cell>
        </row>
        <row r="293">
          <cell r="H293">
            <v>4368004136</v>
          </cell>
          <cell r="I293">
            <v>44943</v>
          </cell>
          <cell r="L293">
            <v>45768</v>
          </cell>
          <cell r="M293">
            <v>1</v>
          </cell>
          <cell r="N293" t="str">
            <v>DỰ ÁN CÔNG TY TNHH TIỆP KHÔI (VIỆT NAM)  TẠI ĐỒNG NAI</v>
          </cell>
          <cell r="Q293">
            <v>23</v>
          </cell>
          <cell r="R293">
            <v>1</v>
          </cell>
          <cell r="V293">
            <v>7</v>
          </cell>
          <cell r="W293">
            <v>45408</v>
          </cell>
          <cell r="X293" t="str">
            <v>Công ty Cổ phần Sonadezi Long Bình</v>
          </cell>
          <cell r="AA293" t="str">
            <v>tháng 4/2022</v>
          </cell>
          <cell r="AB293" t="str">
            <v>tháng 4/2022</v>
          </cell>
          <cell r="AD293">
            <v>1</v>
          </cell>
          <cell r="AE293">
            <v>3</v>
          </cell>
          <cell r="AF293" t="str">
            <v>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293" t="str">
            <v>4690      622</v>
          </cell>
          <cell r="AH293">
            <v>46</v>
          </cell>
          <cell r="AI293" t="str">
            <v>1. Ông CHANG, YI-HUEI; 2. Ông LAI, SHU-TA; 3. Ông LIN, SENG-HSIEN; 4. Ông WANG, YUNG-FU; 5. Bà NGÔ THỊ TRÚC GIANG</v>
          </cell>
          <cell r="AJ293" t="str">
            <v>: 352231942 cấp ngày 10 tháng 5 năm 2019 tại Trung Quốc (Đài Loan); địa chỉ thường trú: 8th Floor l, No. 80, Section 1, Nan-Chang Road, Taipei, Taiwan.</v>
          </cell>
          <cell r="AK293" t="str">
            <v>Đài Loan</v>
          </cell>
          <cell r="AL293">
            <v>5</v>
          </cell>
          <cell r="AO293">
            <v>3</v>
          </cell>
          <cell r="AP293">
            <v>3</v>
          </cell>
          <cell r="AR293">
            <v>312500</v>
          </cell>
          <cell r="AS293">
            <v>312500</v>
          </cell>
          <cell r="AT293">
            <v>312500</v>
          </cell>
          <cell r="AV293">
            <v>0</v>
          </cell>
          <cell r="AW293">
            <v>0</v>
          </cell>
          <cell r="AY293">
            <v>0</v>
          </cell>
          <cell r="AZ293">
            <v>0</v>
          </cell>
          <cell r="BA293">
            <v>312500</v>
          </cell>
          <cell r="BB293">
            <v>312500</v>
          </cell>
          <cell r="BC293">
            <v>4</v>
          </cell>
          <cell r="BD293">
            <v>4</v>
          </cell>
          <cell r="BE293">
            <v>0</v>
          </cell>
          <cell r="BF293">
            <v>0</v>
          </cell>
          <cell r="BG293">
            <v>4</v>
          </cell>
          <cell r="BH293">
            <v>4</v>
          </cell>
          <cell r="BK293">
            <v>0</v>
          </cell>
          <cell r="BL293">
            <v>0</v>
          </cell>
          <cell r="BM293">
            <v>0</v>
          </cell>
          <cell r="BN293">
            <v>0</v>
          </cell>
          <cell r="BQ293">
            <v>0</v>
          </cell>
          <cell r="BR293">
            <v>0</v>
          </cell>
          <cell r="BS293">
            <v>0</v>
          </cell>
          <cell r="BT293">
            <v>0</v>
          </cell>
          <cell r="BV293">
            <v>0</v>
          </cell>
          <cell r="BW293">
            <v>0</v>
          </cell>
          <cell r="CE293" t="str">
            <v>0386 827511 - Trương Gia Nghi</v>
          </cell>
        </row>
        <row r="294">
          <cell r="N294" t="str">
            <v>Công ty TNHH Fashion Garments 2- kho chứa hàng</v>
          </cell>
        </row>
        <row r="295">
          <cell r="N295" t="str">
            <v xml:space="preserve"> CỘNG - KCN BIÊN HÒA II </v>
          </cell>
          <cell r="P295">
            <v>2240939.1999999993</v>
          </cell>
          <cell r="Q295">
            <v>104905.60000000001</v>
          </cell>
          <cell r="AR295">
            <v>1015148688.02</v>
          </cell>
          <cell r="AS295">
            <v>2252223290.5600004</v>
          </cell>
          <cell r="AT295">
            <v>1880080063.78</v>
          </cell>
          <cell r="AU295">
            <v>2000000</v>
          </cell>
          <cell r="AV295">
            <v>28600000</v>
          </cell>
          <cell r="AW295">
            <v>30600000</v>
          </cell>
          <cell r="AX295">
            <v>0</v>
          </cell>
          <cell r="AY295">
            <v>101416771</v>
          </cell>
          <cell r="AZ295">
            <v>101416771</v>
          </cell>
          <cell r="BA295">
            <v>2282823290.5600004</v>
          </cell>
          <cell r="BB295">
            <v>1981496834.78</v>
          </cell>
          <cell r="BC295">
            <v>62178</v>
          </cell>
          <cell r="BD295">
            <v>61438</v>
          </cell>
          <cell r="BE295">
            <v>61552</v>
          </cell>
          <cell r="BF295">
            <v>60813</v>
          </cell>
          <cell r="BG295">
            <v>626</v>
          </cell>
          <cell r="BH295">
            <v>625</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row>
        <row r="296">
          <cell r="N296" t="str">
            <v xml:space="preserve"> KCN GÒ DẦU: </v>
          </cell>
        </row>
        <row r="297">
          <cell r="H297" t="str">
            <v>557/GP</v>
          </cell>
          <cell r="I297">
            <v>34065</v>
          </cell>
          <cell r="J297">
            <v>472043000678</v>
          </cell>
          <cell r="K297">
            <v>9831806955</v>
          </cell>
          <cell r="L297">
            <v>45194</v>
          </cell>
          <cell r="M297">
            <v>8</v>
          </cell>
          <cell r="N297" t="str">
            <v xml:space="preserve">Công ty TNHH U.I.C Việt Nam </v>
          </cell>
          <cell r="P297">
            <v>40000</v>
          </cell>
          <cell r="R297">
            <v>1</v>
          </cell>
          <cell r="AD297">
            <v>1</v>
          </cell>
          <cell r="AE297">
            <v>3</v>
          </cell>
          <cell r="AF297" t="str">
            <v>Sản xuất các hoạt chất tẩy rửa LAS và SLS/SLES 62.000 tấn sp/năm; thực hiện quyền xuất khẩu và nhập khẩu; thực hiện quyền phân phối bán buôn, bán lẻ các mặt hàng có mã HS 3402, 3817, 2835, 3002 và 2102; thực hiện hoạt động đặt gia công, nhận gia công, gia công các sản phẩm chất tẩy rửa LAS và SLS/SLESS</v>
          </cell>
          <cell r="AG297">
            <v>2023</v>
          </cell>
          <cell r="AH297">
            <v>20</v>
          </cell>
          <cell r="AI297" t="str">
            <v>PT. UNGGUL INDAH CAHAYA, TBK</v>
          </cell>
          <cell r="AK297" t="str">
            <v xml:space="preserve"> Indonesia </v>
          </cell>
          <cell r="AL297">
            <v>17</v>
          </cell>
          <cell r="AO297">
            <v>3</v>
          </cell>
          <cell r="AP297">
            <v>3</v>
          </cell>
          <cell r="AR297">
            <v>2500000</v>
          </cell>
          <cell r="AS297">
            <v>14700000</v>
          </cell>
          <cell r="AT297">
            <v>7700000</v>
          </cell>
          <cell r="AV297">
            <v>0</v>
          </cell>
          <cell r="AW297">
            <v>0</v>
          </cell>
          <cell r="AY297">
            <v>0</v>
          </cell>
          <cell r="AZ297">
            <v>0</v>
          </cell>
          <cell r="BA297">
            <v>14700000</v>
          </cell>
          <cell r="BB297">
            <v>7700000</v>
          </cell>
          <cell r="BC297">
            <v>89</v>
          </cell>
          <cell r="BD297">
            <v>88</v>
          </cell>
          <cell r="BE297">
            <v>89</v>
          </cell>
          <cell r="BF297">
            <v>88</v>
          </cell>
          <cell r="BG297">
            <v>0</v>
          </cell>
          <cell r="BH297">
            <v>0</v>
          </cell>
          <cell r="BK297">
            <v>0</v>
          </cell>
          <cell r="BL297">
            <v>0</v>
          </cell>
          <cell r="BM297">
            <v>0</v>
          </cell>
          <cell r="BN297">
            <v>0</v>
          </cell>
          <cell r="BQ297">
            <v>0</v>
          </cell>
          <cell r="BR297">
            <v>0</v>
          </cell>
          <cell r="BS297">
            <v>0</v>
          </cell>
          <cell r="BT297">
            <v>0</v>
          </cell>
          <cell r="BV297">
            <v>0</v>
          </cell>
          <cell r="BW297">
            <v>0</v>
          </cell>
          <cell r="CA297">
            <v>1</v>
          </cell>
          <cell r="CC297" t="str">
            <v xml:space="preserve">0251-3543653/652- </v>
          </cell>
          <cell r="CD297" t="str">
            <v>0251-543654</v>
          </cell>
          <cell r="CE297" t="str">
            <v>0383.683.710 Ms Ngân</v>
          </cell>
        </row>
        <row r="298">
          <cell r="H298" t="str">
            <v>764/GP</v>
          </cell>
          <cell r="I298">
            <v>34345</v>
          </cell>
          <cell r="J298">
            <v>472033000016</v>
          </cell>
          <cell r="K298">
            <v>4336586377</v>
          </cell>
          <cell r="L298">
            <v>45653</v>
          </cell>
          <cell r="M298">
            <v>21</v>
          </cell>
          <cell r="N298" t="str">
            <v xml:space="preserve">Công ty CP Công nghiệp Gốm Sứ Taicera </v>
          </cell>
          <cell r="P298">
            <v>172959</v>
          </cell>
          <cell r="R298">
            <v>1</v>
          </cell>
          <cell r="AE298">
            <v>2</v>
          </cell>
          <cell r="AF298" t="str">
            <v>Sx gạch thạch anh, gạch men. 
Sản xuất bột tràng thạch nguyên liệu đã qua xử lý với quy mô 21.600 tấn sản phẩm/năm. Sản xuất bột thạch anh nguyên liệu với quy mô 162.000 tấn sản phẩm/năm.
Thực hiện quyền nhập khẩu các mặt hàng phù hợp với hoạt động sản xuất kinh doanh của doanh nghiệp .
Cho thuê NX với S 8.570 m2</v>
          </cell>
          <cell r="AG298">
            <v>2392</v>
          </cell>
          <cell r="AH298">
            <v>23</v>
          </cell>
          <cell r="AI298" t="str">
            <v>1. UNION TIME ENTERPRISES LIMITED; 2. SUN TALENT LIMITED; 3. Bà LIN, YU-LAN</v>
          </cell>
          <cell r="AK298" t="str">
            <v xml:space="preserve"> Đài Loan - Hong Kong</v>
          </cell>
          <cell r="AL298">
            <v>5</v>
          </cell>
          <cell r="AM298" t="str">
            <v>Ông CHEN, SIN-SIANG</v>
          </cell>
          <cell r="AN298" t="str">
            <v>Đài Loan</v>
          </cell>
          <cell r="AO298">
            <v>3</v>
          </cell>
          <cell r="AP298">
            <v>3</v>
          </cell>
          <cell r="AR298">
            <v>22045317</v>
          </cell>
          <cell r="AS298">
            <v>82166667</v>
          </cell>
          <cell r="AT298">
            <v>80000000</v>
          </cell>
          <cell r="AV298">
            <v>0</v>
          </cell>
          <cell r="AW298">
            <v>0</v>
          </cell>
          <cell r="AY298">
            <v>0</v>
          </cell>
          <cell r="AZ298">
            <v>0</v>
          </cell>
          <cell r="BA298">
            <v>82166667</v>
          </cell>
          <cell r="BB298">
            <v>80000000</v>
          </cell>
          <cell r="BC298">
            <v>420</v>
          </cell>
          <cell r="BD298">
            <v>409</v>
          </cell>
          <cell r="BE298">
            <v>420</v>
          </cell>
          <cell r="BF298">
            <v>409</v>
          </cell>
          <cell r="BG298">
            <v>0</v>
          </cell>
          <cell r="BH298">
            <v>0</v>
          </cell>
          <cell r="BK298">
            <v>0</v>
          </cell>
          <cell r="BL298">
            <v>0</v>
          </cell>
          <cell r="BM298">
            <v>0</v>
          </cell>
          <cell r="BN298">
            <v>0</v>
          </cell>
          <cell r="BQ298">
            <v>0</v>
          </cell>
          <cell r="BR298">
            <v>0</v>
          </cell>
          <cell r="BS298">
            <v>0</v>
          </cell>
          <cell r="BT298">
            <v>0</v>
          </cell>
          <cell r="BV298">
            <v>0</v>
          </cell>
          <cell r="BW298">
            <v>0</v>
          </cell>
          <cell r="BZ298">
            <v>1</v>
          </cell>
          <cell r="CA298">
            <v>1</v>
          </cell>
          <cell r="CC298" t="str">
            <v>0251-3841594</v>
          </cell>
          <cell r="CD298" t="str">
            <v>0251-3841592</v>
          </cell>
          <cell r="CF298" t="str">
            <v>info@taicera.com</v>
          </cell>
        </row>
        <row r="299">
          <cell r="H299" t="str">
            <v>809/GP</v>
          </cell>
          <cell r="I299">
            <v>34391</v>
          </cell>
          <cell r="J299">
            <v>472043000729</v>
          </cell>
          <cell r="K299">
            <v>7656826808</v>
          </cell>
          <cell r="L299">
            <v>45343</v>
          </cell>
          <cell r="M299">
            <v>3</v>
          </cell>
          <cell r="N299" t="str">
            <v>CÔNG TY TNHH TOTALENERGIES MARKETING VIỆT NAM</v>
          </cell>
          <cell r="O299" t="str">
            <v xml:space="preserve"> (trước đây là Công ty TNHH Total Việt Nam; Công ty TNHH ExxonMobil Việt Nam) </v>
          </cell>
          <cell r="P299">
            <v>63461</v>
          </cell>
          <cell r="R299">
            <v>1</v>
          </cell>
          <cell r="AD299">
            <v>1</v>
          </cell>
          <cell r="AE299">
            <v>3</v>
          </cell>
          <cell r="AF299" t="str">
            <v>Tồn trữ, phân phối gas đặc biệt (butan), nhựa đường lỏng không đóng thùng; đóng thùng và phân phối nhựa đường đóng thùng; pha chế dầu nhờn và dung môi theo công thức của khách hàng; sản xuất và phân phối các sản phẩm dần nhờn và dung môi; phân phối sản phẩm hóa dầu và các loại sáp (paraffin) mang nhãn hiệu của tập đoàn Total và cácCông ty trực thuộc (ngoại trừ sản phẩm có mã HS 2710 sẽ được phân phối theo sự chấp thuận của Bộ Công Thương căn cứ vào từng thời điểm); cung ứng các sản phẩm do doanh nghiệp sản xuất cho các tàu hàng hải nước ngoài cập cảng Việt Nam; ký hợp đồng thầu phụ với cácCông ty thuộc tập đoàn Total để cung cấp các sản phẩm cho khách hàng Việt Nam và nước ngoài đối với hợp đồng hoặc phần hợp đồng thực hiện ở nước ngoài
Thực hiện dịch vụ tư vấn quản lý (CPC 865), nghiên cứu thị trường (CPC 864), sửa chữa, bảo dưỡng máy móc thiết bị công nghiệp (CPC 884, 885)</v>
          </cell>
          <cell r="AG299">
            <v>4661</v>
          </cell>
          <cell r="AH299">
            <v>46</v>
          </cell>
          <cell r="AI299" t="str">
            <v>LUBRICANTS VIETNAM HOLDING LIMITED</v>
          </cell>
          <cell r="AK299" t="str">
            <v>Trung Quốc (Hong Kong)</v>
          </cell>
          <cell r="AL299">
            <v>16</v>
          </cell>
          <cell r="AM299" t="str">
            <v>Ông ARNAUD CLAUDE JEAN GUICHARD</v>
          </cell>
          <cell r="AN299" t="str">
            <v>Pháp</v>
          </cell>
          <cell r="AO299">
            <v>3</v>
          </cell>
          <cell r="AP299">
            <v>3</v>
          </cell>
          <cell r="AR299">
            <v>15800000</v>
          </cell>
          <cell r="AS299">
            <v>52600000</v>
          </cell>
          <cell r="AT299">
            <v>15800000</v>
          </cell>
          <cell r="AV299">
            <v>0</v>
          </cell>
          <cell r="AW299">
            <v>0</v>
          </cell>
          <cell r="AY299">
            <v>0</v>
          </cell>
          <cell r="AZ299">
            <v>0</v>
          </cell>
          <cell r="BA299">
            <v>52600000</v>
          </cell>
          <cell r="BB299">
            <v>15800000</v>
          </cell>
          <cell r="BC299">
            <v>137</v>
          </cell>
          <cell r="BD299">
            <v>135</v>
          </cell>
          <cell r="BE299">
            <v>137</v>
          </cell>
          <cell r="BF299">
            <v>135</v>
          </cell>
          <cell r="BG299">
            <v>0</v>
          </cell>
          <cell r="BH299">
            <v>0</v>
          </cell>
          <cell r="BK299">
            <v>0</v>
          </cell>
          <cell r="BL299">
            <v>0</v>
          </cell>
          <cell r="BM299">
            <v>0</v>
          </cell>
          <cell r="BN299">
            <v>0</v>
          </cell>
          <cell r="BQ299">
            <v>0</v>
          </cell>
          <cell r="BR299">
            <v>0</v>
          </cell>
          <cell r="BS299">
            <v>0</v>
          </cell>
          <cell r="BT299">
            <v>0</v>
          </cell>
          <cell r="BV299">
            <v>0</v>
          </cell>
          <cell r="BW299">
            <v>0</v>
          </cell>
          <cell r="CC299" t="str">
            <v>0251-62998400</v>
          </cell>
          <cell r="CD299" t="str">
            <v>0251-841670/671</v>
          </cell>
        </row>
        <row r="300">
          <cell r="H300" t="str">
            <v>1287/GP</v>
          </cell>
          <cell r="I300">
            <v>34873</v>
          </cell>
          <cell r="J300">
            <v>472023000582</v>
          </cell>
          <cell r="K300">
            <v>7613023102</v>
          </cell>
          <cell r="L300">
            <v>44567</v>
          </cell>
          <cell r="M300">
            <v>13</v>
          </cell>
          <cell r="N300" t="str">
            <v xml:space="preserve">Công ty TNHH Nhựa và Hóa chất TPC Vina </v>
          </cell>
          <cell r="P300">
            <v>88937</v>
          </cell>
          <cell r="R300">
            <v>1</v>
          </cell>
          <cell r="U300">
            <v>3</v>
          </cell>
          <cell r="AE300">
            <v>3</v>
          </cell>
          <cell r="AF300" t="str">
            <v>SX hạt nhựa PVC. Thực hiện quyền xuất khẩu, nhập khẩu.</v>
          </cell>
          <cell r="AG300">
            <v>2220</v>
          </cell>
          <cell r="AH300">
            <v>22</v>
          </cell>
          <cell r="AI300" t="str">
            <v>- TẬP ĐOÀN HÓA CHẤT VIỆT NAM (VINACHEM), người đại diện: Ông PHÙNG QUANG HIỆP.
- CÔNG TY CP NHỰA Việt Nam (VINAPLAST CORP), người đại diện: Ông PHAN TRUNG NAM.</v>
          </cell>
          <cell r="AK300" t="str">
            <v xml:space="preserve"> VN-Thái Lan </v>
          </cell>
          <cell r="AL300">
            <v>8</v>
          </cell>
          <cell r="AM300" t="str">
            <v>SARAYUTH VORAPRUEKJARU</v>
          </cell>
          <cell r="AN300" t="str">
            <v>Thái Lan</v>
          </cell>
          <cell r="AO300">
            <v>2</v>
          </cell>
          <cell r="AP300">
            <v>2</v>
          </cell>
          <cell r="AR300">
            <v>35000000</v>
          </cell>
          <cell r="AS300">
            <v>111500000</v>
          </cell>
          <cell r="AT300">
            <v>54148726</v>
          </cell>
          <cell r="AV300">
            <v>0</v>
          </cell>
          <cell r="AW300">
            <v>0</v>
          </cell>
          <cell r="AY300">
            <v>0</v>
          </cell>
          <cell r="AZ300">
            <v>0</v>
          </cell>
          <cell r="BA300">
            <v>111500000</v>
          </cell>
          <cell r="BB300">
            <v>54148726</v>
          </cell>
          <cell r="BC300">
            <v>167</v>
          </cell>
          <cell r="BD300">
            <v>164</v>
          </cell>
          <cell r="BE300">
            <v>175</v>
          </cell>
          <cell r="BF300">
            <v>172</v>
          </cell>
          <cell r="BG300">
            <v>-8</v>
          </cell>
          <cell r="BH300">
            <v>-8</v>
          </cell>
          <cell r="BK300">
            <v>0</v>
          </cell>
          <cell r="BL300">
            <v>0</v>
          </cell>
          <cell r="BM300">
            <v>0</v>
          </cell>
          <cell r="BN300">
            <v>0</v>
          </cell>
          <cell r="BQ300">
            <v>0</v>
          </cell>
          <cell r="BR300">
            <v>0</v>
          </cell>
          <cell r="BS300">
            <v>0</v>
          </cell>
          <cell r="BT300">
            <v>0</v>
          </cell>
          <cell r="BV300">
            <v>0</v>
          </cell>
          <cell r="BW300">
            <v>0</v>
          </cell>
          <cell r="BZ300">
            <v>1</v>
          </cell>
          <cell r="CA300">
            <v>1</v>
          </cell>
          <cell r="CC300" t="str">
            <v xml:space="preserve">0251-3841461/ 0283-8234730 / </v>
          </cell>
          <cell r="CD300" t="str">
            <v>08-8234725/0251-841460</v>
          </cell>
          <cell r="CE300" t="str">
            <v>0905.669.884 (Ms Châu)/ 0868 075163 (MS Hằng)</v>
          </cell>
          <cell r="CF300" t="str">
            <v>tpcvina@hcm.vnn.vn</v>
          </cell>
        </row>
        <row r="301">
          <cell r="H301" t="str">
            <v>1383/GP</v>
          </cell>
          <cell r="I301">
            <v>34969</v>
          </cell>
          <cell r="J301">
            <v>472023000254</v>
          </cell>
          <cell r="L301">
            <v>42086</v>
          </cell>
          <cell r="N301" t="str">
            <v xml:space="preserve">Công ty Phân bón Việt Nhật </v>
          </cell>
          <cell r="P301">
            <v>150000</v>
          </cell>
          <cell r="R301">
            <v>1</v>
          </cell>
          <cell r="AB301" t="str">
            <v>12/1998 hoạt động</v>
          </cell>
          <cell r="AE301">
            <v>3</v>
          </cell>
          <cell r="AF301" t="str">
            <v>Sx các loại phân tổng hợp NPK. Thực hiện quyền xuất khẩu, nhập khẩu.</v>
          </cell>
          <cell r="AG301">
            <v>2021</v>
          </cell>
          <cell r="AH301">
            <v>20</v>
          </cell>
          <cell r="AK301" t="str">
            <v xml:space="preserve"> VN-Nhật Bản </v>
          </cell>
          <cell r="AL301">
            <v>3</v>
          </cell>
          <cell r="AO301">
            <v>2</v>
          </cell>
          <cell r="AP301">
            <v>2</v>
          </cell>
          <cell r="AR301">
            <v>22200000</v>
          </cell>
          <cell r="AS301">
            <v>39750000</v>
          </cell>
          <cell r="AT301">
            <v>22200000</v>
          </cell>
          <cell r="AV301">
            <v>0</v>
          </cell>
          <cell r="AW301">
            <v>0</v>
          </cell>
          <cell r="AY301">
            <v>0</v>
          </cell>
          <cell r="AZ301">
            <v>0</v>
          </cell>
          <cell r="BA301">
            <v>39750000</v>
          </cell>
          <cell r="BB301">
            <v>22200000</v>
          </cell>
          <cell r="BC301">
            <v>248</v>
          </cell>
          <cell r="BD301">
            <v>244</v>
          </cell>
          <cell r="BE301">
            <v>248</v>
          </cell>
          <cell r="BF301">
            <v>244</v>
          </cell>
          <cell r="BG301">
            <v>0</v>
          </cell>
          <cell r="BH301">
            <v>0</v>
          </cell>
          <cell r="BK301">
            <v>0</v>
          </cell>
          <cell r="BL301">
            <v>0</v>
          </cell>
          <cell r="BM301">
            <v>0</v>
          </cell>
          <cell r="BN301">
            <v>0</v>
          </cell>
          <cell r="BQ301">
            <v>0</v>
          </cell>
          <cell r="BR301">
            <v>0</v>
          </cell>
          <cell r="BS301">
            <v>0</v>
          </cell>
          <cell r="BT301">
            <v>0</v>
          </cell>
          <cell r="BV301">
            <v>0</v>
          </cell>
          <cell r="BW301">
            <v>0</v>
          </cell>
          <cell r="BZ301">
            <v>1</v>
          </cell>
          <cell r="CA301">
            <v>1</v>
          </cell>
          <cell r="CB301">
            <v>1</v>
          </cell>
          <cell r="CC301" t="str">
            <v>08-62905067/69-02513841149/</v>
          </cell>
          <cell r="CD301" t="str">
            <v>08-62905066</v>
          </cell>
          <cell r="CE301" t="str">
            <v xml:space="preserve"> 0797298669 MR NGHĨA</v>
          </cell>
          <cell r="CF301" t="str">
            <v>lam.tx@jvf.com.vn</v>
          </cell>
        </row>
        <row r="302">
          <cell r="H302" t="str">
            <v>1461/GP</v>
          </cell>
          <cell r="I302">
            <v>35062</v>
          </cell>
          <cell r="J302">
            <v>472043000370</v>
          </cell>
          <cell r="L302">
            <v>41953</v>
          </cell>
          <cell r="N302" t="str">
            <v xml:space="preserve">Công ty Shell Việt Nam TNHH </v>
          </cell>
          <cell r="P302">
            <v>30946.799999999999</v>
          </cell>
          <cell r="R302">
            <v>1</v>
          </cell>
          <cell r="AE302">
            <v>2</v>
          </cell>
          <cell r="AF302" t="str">
            <v>Sản xuất và phân phối các loại dầu nhờn, mỡ công nghiệp; nhập khẩu, tồn chứa, pha chế, đóng thùng và phân phối các loại nhựa đường; sản xuất, pha chế, tồn trữ, phân phối các loại dung môi đặc biệt, chất tạo màng làm nguyên liệu để sản xuất sơn, chất dẻo và cung cấp cho các ngành công nghiệp khác; các chất giảm độ đông đặc của dầu mỏ và khử nước trong khai thác dầu mỏ; cung cấp nguyên liệu và các chất trung gian cho sản xuất bột giặt và tẩy rửa; Thực hiện quyền nhập khẩu theo quy định các mặt hàng có mã HS 3819, 3214, 2713, 2712, 2715, 2853, 3402, 3403, 3817, 8424; cung cấp dịch vụ nghiên cứu thị trường; cung cấp dịch vụ tư vấn quản lý</v>
          </cell>
          <cell r="AG302">
            <v>2029</v>
          </cell>
          <cell r="AH302">
            <v>20</v>
          </cell>
          <cell r="AK302" t="str">
            <v xml:space="preserve"> Hà Lan </v>
          </cell>
          <cell r="AL302">
            <v>18</v>
          </cell>
          <cell r="AM302" t="str">
            <v>DARREN GRAHAM MCPHERSON</v>
          </cell>
          <cell r="AN302" t="str">
            <v>Mỹ</v>
          </cell>
          <cell r="AO302">
            <v>3</v>
          </cell>
          <cell r="AP302">
            <v>3</v>
          </cell>
          <cell r="AR302">
            <v>25580262</v>
          </cell>
          <cell r="AS302">
            <v>45100000</v>
          </cell>
          <cell r="AT302">
            <v>45100000</v>
          </cell>
          <cell r="AV302">
            <v>0</v>
          </cell>
          <cell r="AW302">
            <v>0</v>
          </cell>
          <cell r="AY302">
            <v>0</v>
          </cell>
          <cell r="AZ302">
            <v>0</v>
          </cell>
          <cell r="BA302">
            <v>45100000</v>
          </cell>
          <cell r="BB302">
            <v>45100000</v>
          </cell>
          <cell r="BC302">
            <v>84</v>
          </cell>
          <cell r="BD302">
            <v>83</v>
          </cell>
          <cell r="BE302">
            <v>84</v>
          </cell>
          <cell r="BF302">
            <v>83</v>
          </cell>
          <cell r="BG302">
            <v>0</v>
          </cell>
          <cell r="BH302">
            <v>0</v>
          </cell>
          <cell r="BK302">
            <v>0</v>
          </cell>
          <cell r="BL302">
            <v>0</v>
          </cell>
          <cell r="BM302">
            <v>0</v>
          </cell>
          <cell r="BN302">
            <v>0</v>
          </cell>
          <cell r="BQ302">
            <v>0</v>
          </cell>
          <cell r="BR302">
            <v>0</v>
          </cell>
          <cell r="BS302">
            <v>0</v>
          </cell>
          <cell r="BT302">
            <v>0</v>
          </cell>
          <cell r="BV302">
            <v>0</v>
          </cell>
          <cell r="BW302">
            <v>0</v>
          </cell>
          <cell r="BZ302">
            <v>1</v>
          </cell>
          <cell r="CA302">
            <v>1</v>
          </cell>
          <cell r="CC302" t="str">
            <v>0251-841108/314/ 08-38240300/337</v>
          </cell>
          <cell r="CD302" t="str">
            <v>0251-841042</v>
          </cell>
        </row>
        <row r="303">
          <cell r="H303" t="str">
            <v>1506/GP</v>
          </cell>
          <cell r="I303">
            <v>35133</v>
          </cell>
          <cell r="J303">
            <v>472043001094</v>
          </cell>
          <cell r="K303">
            <v>2133412033</v>
          </cell>
          <cell r="L303">
            <v>44987</v>
          </cell>
          <cell r="M303">
            <v>7</v>
          </cell>
          <cell r="N303" t="str">
            <v xml:space="preserve">Công ty TNHH Aica Đồng Nai </v>
          </cell>
          <cell r="O303" t="str">
            <v>(tên cũCông ty TNHH Dynea Việt Nam )</v>
          </cell>
          <cell r="P303">
            <v>30000</v>
          </cell>
          <cell r="R303">
            <v>1</v>
          </cell>
          <cell r="AD303">
            <v>1</v>
          </cell>
          <cell r="AE303">
            <v>3</v>
          </cell>
          <cell r="AF303" t="str">
            <v xml:space="preserve">Sản xuất các loại keo và formalin sử dụng cho các ngành công nghiệp chế biến gỗ, nhựa, giấy và da với quy mô 250.000 tấn sản phẩm/năm.
- Sản xuất sơn với quy mô 8.400 tấn sản phẩm/năm. 
- Thực hiện quyền xuất khẩu, quyền nhập khẩu và  quyền phân phối bán buôn (không thành lập cơ sở bán buôn)
</v>
          </cell>
          <cell r="AG303">
            <v>2029</v>
          </cell>
          <cell r="AH303">
            <v>20</v>
          </cell>
          <cell r="AI303" t="str">
            <v>AICA ASIA PACIFIC HOLDING PTE. LTD.</v>
          </cell>
          <cell r="AK303" t="str">
            <v>Singapore</v>
          </cell>
          <cell r="AL303">
            <v>7</v>
          </cell>
          <cell r="AM303" t="str">
            <v>Bà Trần Thị Thanh Nga</v>
          </cell>
          <cell r="AN303" t="str">
            <v>Việt Nam</v>
          </cell>
          <cell r="AO303">
            <v>3</v>
          </cell>
          <cell r="AP303">
            <v>3</v>
          </cell>
          <cell r="AR303">
            <v>7600000</v>
          </cell>
          <cell r="AS303">
            <v>17885000</v>
          </cell>
          <cell r="AT303">
            <v>9706000</v>
          </cell>
          <cell r="AV303">
            <v>0</v>
          </cell>
          <cell r="AW303">
            <v>0</v>
          </cell>
          <cell r="AY303">
            <v>0</v>
          </cell>
          <cell r="AZ303">
            <v>0</v>
          </cell>
          <cell r="BA303">
            <v>17885000</v>
          </cell>
          <cell r="BB303">
            <v>9706000</v>
          </cell>
          <cell r="BC303">
            <v>99</v>
          </cell>
          <cell r="BD303">
            <v>98</v>
          </cell>
          <cell r="BE303">
            <v>99</v>
          </cell>
          <cell r="BF303">
            <v>98</v>
          </cell>
          <cell r="BG303">
            <v>0</v>
          </cell>
          <cell r="BH303">
            <v>0</v>
          </cell>
          <cell r="BK303">
            <v>0</v>
          </cell>
          <cell r="BL303">
            <v>0</v>
          </cell>
          <cell r="BM303">
            <v>0</v>
          </cell>
          <cell r="BN303">
            <v>0</v>
          </cell>
          <cell r="BQ303">
            <v>0</v>
          </cell>
          <cell r="BR303">
            <v>0</v>
          </cell>
          <cell r="BS303">
            <v>0</v>
          </cell>
          <cell r="BT303">
            <v>0</v>
          </cell>
          <cell r="BV303">
            <v>0</v>
          </cell>
          <cell r="BW303">
            <v>0</v>
          </cell>
          <cell r="BZ303">
            <v>1</v>
          </cell>
          <cell r="CC303" t="str">
            <v>0251-841411</v>
          </cell>
          <cell r="CD303" t="str">
            <v>0251-841418</v>
          </cell>
        </row>
        <row r="304">
          <cell r="H304" t="str">
            <v>38/GP-KCN-ĐN</v>
          </cell>
          <cell r="I304">
            <v>36522</v>
          </cell>
          <cell r="J304">
            <v>472033000694</v>
          </cell>
          <cell r="K304" t="str">
            <v>3262575206</v>
          </cell>
          <cell r="L304">
            <v>44550</v>
          </cell>
          <cell r="M304">
            <v>8</v>
          </cell>
          <cell r="N304" t="str">
            <v xml:space="preserve">Công ty CP Gốm sứ Toàn Quốc </v>
          </cell>
          <cell r="P304">
            <v>96675.5</v>
          </cell>
          <cell r="R304">
            <v>1</v>
          </cell>
          <cell r="AE304">
            <v>3</v>
          </cell>
          <cell r="AF304" t="str">
            <v xml:space="preserve">Sản xuất các sản phẩm gốm sứ gia dụng (không bao gồm gốm sứ vệ sinh), gốm sứ mỹ nghệ, giấy dán hoa văn cho sản phẩm gốm sứ, nguyên liệu đất tinh chế với quy mô 48.000.000 sản phẩm/năm
</v>
          </cell>
          <cell r="AG304">
            <v>2393</v>
          </cell>
          <cell r="AH304">
            <v>23</v>
          </cell>
          <cell r="AK304" t="str">
            <v xml:space="preserve"> Đài Loan </v>
          </cell>
          <cell r="AL304">
            <v>5</v>
          </cell>
          <cell r="AM304" t="str">
            <v>WU, CHING-YUAN</v>
          </cell>
          <cell r="AN304" t="str">
            <v>Đài Loan</v>
          </cell>
          <cell r="AO304">
            <v>3</v>
          </cell>
          <cell r="AP304">
            <v>3</v>
          </cell>
          <cell r="AR304">
            <v>45000000</v>
          </cell>
          <cell r="AS304">
            <v>80000000</v>
          </cell>
          <cell r="AT304">
            <v>80000000.379999995</v>
          </cell>
          <cell r="AV304">
            <v>0</v>
          </cell>
          <cell r="AW304">
            <v>0</v>
          </cell>
          <cell r="AY304">
            <v>0</v>
          </cell>
          <cell r="AZ304">
            <v>0</v>
          </cell>
          <cell r="BA304">
            <v>80000000</v>
          </cell>
          <cell r="BB304">
            <v>80000000.379999995</v>
          </cell>
          <cell r="BC304">
            <v>270</v>
          </cell>
          <cell r="BD304">
            <v>259</v>
          </cell>
          <cell r="BE304">
            <v>270</v>
          </cell>
          <cell r="BF304">
            <v>259</v>
          </cell>
          <cell r="BG304">
            <v>0</v>
          </cell>
          <cell r="BH304">
            <v>0</v>
          </cell>
          <cell r="BK304">
            <v>0</v>
          </cell>
          <cell r="BL304">
            <v>0</v>
          </cell>
          <cell r="BM304">
            <v>0</v>
          </cell>
          <cell r="BN304">
            <v>0</v>
          </cell>
          <cell r="BQ304">
            <v>0</v>
          </cell>
          <cell r="BR304">
            <v>0</v>
          </cell>
          <cell r="BS304">
            <v>0</v>
          </cell>
          <cell r="BT304">
            <v>0</v>
          </cell>
          <cell r="BV304">
            <v>0</v>
          </cell>
          <cell r="BW304">
            <v>0</v>
          </cell>
          <cell r="BZ304">
            <v>1</v>
          </cell>
          <cell r="CC304" t="str">
            <v>0251-542125/126</v>
          </cell>
          <cell r="CD304" t="str">
            <v>0251-542129</v>
          </cell>
          <cell r="CF304" t="str">
            <v>info@ckporcelain.com</v>
          </cell>
          <cell r="CH304" t="str">
            <v>QĐ 192/QĐ-XPVPHC ngày 25/10/2016 của Thanh tra Sở TNMT xử phạt trong lĩnh vực bảo vệ môi trường (phạt 19 triệu đồng)</v>
          </cell>
        </row>
        <row r="305">
          <cell r="H305" t="str">
            <v>232/GP-KCN-ĐN</v>
          </cell>
          <cell r="I305">
            <v>37845</v>
          </cell>
          <cell r="J305">
            <v>472033000751</v>
          </cell>
          <cell r="K305">
            <v>1030513876</v>
          </cell>
          <cell r="L305">
            <v>45646</v>
          </cell>
          <cell r="M305">
            <v>25</v>
          </cell>
          <cell r="N305" t="str">
            <v xml:space="preserve">Công ty TNHH AK Vina </v>
          </cell>
          <cell r="P305">
            <v>46836</v>
          </cell>
          <cell r="R305">
            <v>1</v>
          </cell>
          <cell r="V305">
            <v>6</v>
          </cell>
          <cell r="X305" t="str">
            <v>cho thuê NX với diện tích 1.893 m2</v>
          </cell>
          <cell r="AD305">
            <v>1</v>
          </cell>
          <cell r="AE305">
            <v>3</v>
          </cell>
          <cell r="AF305" t="str">
            <v xml:space="preserve">Sx các loại keo polyester không bão hòa; 
sản xuất các loại keo polyester không bão hòa với quy mô 37.400 tấn sản phẩm/năm. thực hiện quyền xuất khẩu và quyền nhập khẩu, quyền phân phối </v>
          </cell>
          <cell r="AG305">
            <v>2029</v>
          </cell>
          <cell r="AH305">
            <v>20</v>
          </cell>
          <cell r="AI305" t="str">
            <v>AEKYUNG CHEMICAL CO., LTD</v>
          </cell>
          <cell r="AK305" t="str">
            <v xml:space="preserve"> Hàn Quốc </v>
          </cell>
          <cell r="AL305">
            <v>6</v>
          </cell>
          <cell r="AM305" t="str">
            <v>JEON GEON CHEOL</v>
          </cell>
          <cell r="AN305" t="str">
            <v>Hàn Quốc</v>
          </cell>
          <cell r="AO305">
            <v>3</v>
          </cell>
          <cell r="AP305">
            <v>3</v>
          </cell>
          <cell r="AR305">
            <v>45310000</v>
          </cell>
          <cell r="AS305">
            <v>88000000</v>
          </cell>
          <cell r="AT305">
            <v>45310000</v>
          </cell>
          <cell r="AV305">
            <v>0</v>
          </cell>
          <cell r="AW305">
            <v>0</v>
          </cell>
          <cell r="AY305">
            <v>0</v>
          </cell>
          <cell r="AZ305">
            <v>0</v>
          </cell>
          <cell r="BA305">
            <v>88000000</v>
          </cell>
          <cell r="BB305">
            <v>45310000</v>
          </cell>
          <cell r="BC305">
            <v>104</v>
          </cell>
          <cell r="BD305">
            <v>94</v>
          </cell>
          <cell r="BE305">
            <v>104</v>
          </cell>
          <cell r="BF305">
            <v>94</v>
          </cell>
          <cell r="BG305">
            <v>0</v>
          </cell>
          <cell r="BH305">
            <v>0</v>
          </cell>
          <cell r="BK305">
            <v>0</v>
          </cell>
          <cell r="BL305">
            <v>0</v>
          </cell>
          <cell r="BM305">
            <v>0</v>
          </cell>
          <cell r="BN305">
            <v>0</v>
          </cell>
          <cell r="BQ305">
            <v>0</v>
          </cell>
          <cell r="BR305">
            <v>0</v>
          </cell>
          <cell r="BS305">
            <v>0</v>
          </cell>
          <cell r="BT305">
            <v>0</v>
          </cell>
          <cell r="BV305">
            <v>0</v>
          </cell>
          <cell r="BW305">
            <v>0</v>
          </cell>
          <cell r="CA305">
            <v>1</v>
          </cell>
          <cell r="CB305">
            <v>1</v>
          </cell>
          <cell r="CC305" t="str">
            <v xml:space="preserve">0251-3543731~3/ </v>
          </cell>
          <cell r="CD305" t="str">
            <v>0251-3541986</v>
          </cell>
          <cell r="CE305" t="str">
            <v>0908.942898 MS THÚY</v>
          </cell>
          <cell r="CF305" t="str">
            <v>nancyakvina@gmail.com</v>
          </cell>
        </row>
        <row r="306">
          <cell r="H306" t="str">
            <v>234/GP-KCN-ĐN</v>
          </cell>
          <cell r="I306">
            <v>37860</v>
          </cell>
          <cell r="J306">
            <v>472043000643</v>
          </cell>
          <cell r="K306">
            <v>4351001718</v>
          </cell>
          <cell r="L306">
            <v>45720</v>
          </cell>
          <cell r="M306">
            <v>5</v>
          </cell>
          <cell r="N306" t="str">
            <v xml:space="preserve">Công ty TNHH Công nghiệp Rock Team (Việt Nam)  </v>
          </cell>
          <cell r="P306">
            <v>30413</v>
          </cell>
          <cell r="R306">
            <v>1</v>
          </cell>
          <cell r="AB306" t="str">
            <v>tháng 3/2004</v>
          </cell>
          <cell r="AD306">
            <v>1</v>
          </cell>
          <cell r="AE306">
            <v>3</v>
          </cell>
          <cell r="AF306" t="str">
            <v xml:space="preserve">Sx các loại hoá chất dùng trong ngành công nghiệp gốm sứ.
Sản xuất bột silicat làm men sành sứ với quy mô 1.000 tấn sản phẩm/năm. Sản xuất bột zicon flour với quy mô 1.000 tấn sản phẩm/năm. </v>
          </cell>
          <cell r="AG306">
            <v>2029</v>
          </cell>
          <cell r="AH306">
            <v>20</v>
          </cell>
          <cell r="AI306" t="str">
            <v>CHEMIWELL INTERNATIONAL CO., LTD</v>
          </cell>
          <cell r="AK306" t="str">
            <v>Samoa</v>
          </cell>
          <cell r="AL306">
            <v>26</v>
          </cell>
          <cell r="AM306" t="str">
            <v>CHEN YEN CHEN</v>
          </cell>
          <cell r="AN306" t="str">
            <v>Đài Loan</v>
          </cell>
          <cell r="AO306">
            <v>3</v>
          </cell>
          <cell r="AP306">
            <v>3</v>
          </cell>
          <cell r="AR306">
            <v>6000000</v>
          </cell>
          <cell r="AS306">
            <v>8000000</v>
          </cell>
          <cell r="AT306">
            <v>5560000</v>
          </cell>
          <cell r="AV306">
            <v>1000000</v>
          </cell>
          <cell r="AW306">
            <v>1000000</v>
          </cell>
          <cell r="AY306">
            <v>440000</v>
          </cell>
          <cell r="AZ306">
            <v>440000</v>
          </cell>
          <cell r="BA306">
            <v>9000000</v>
          </cell>
          <cell r="BB306">
            <v>6000000</v>
          </cell>
          <cell r="BC306">
            <v>55</v>
          </cell>
          <cell r="BD306">
            <v>50</v>
          </cell>
          <cell r="BE306">
            <v>55</v>
          </cell>
          <cell r="BF306">
            <v>50</v>
          </cell>
          <cell r="BG306">
            <v>0</v>
          </cell>
          <cell r="BH306">
            <v>0</v>
          </cell>
          <cell r="BK306">
            <v>0</v>
          </cell>
          <cell r="BL306">
            <v>0</v>
          </cell>
          <cell r="BM306">
            <v>0</v>
          </cell>
          <cell r="BN306">
            <v>0</v>
          </cell>
          <cell r="BQ306">
            <v>0</v>
          </cell>
          <cell r="BR306">
            <v>0</v>
          </cell>
          <cell r="BS306">
            <v>0</v>
          </cell>
          <cell r="BT306">
            <v>0</v>
          </cell>
          <cell r="BV306">
            <v>0</v>
          </cell>
          <cell r="BW306">
            <v>0</v>
          </cell>
          <cell r="CA306">
            <v>1</v>
          </cell>
          <cell r="CC306" t="str">
            <v xml:space="preserve">0251-541099/100-102- </v>
          </cell>
          <cell r="CD306" t="str">
            <v>0251-541098</v>
          </cell>
          <cell r="CE306" t="str">
            <v>0394.801187 MS THU</v>
          </cell>
          <cell r="CF306" t="str">
            <v>rockteamvn@vnn.vn</v>
          </cell>
        </row>
        <row r="307">
          <cell r="H307" t="str">
            <v>401/GP-KCN-ĐN</v>
          </cell>
          <cell r="I307">
            <v>38541</v>
          </cell>
          <cell r="J307">
            <v>472023000041</v>
          </cell>
          <cell r="L307">
            <v>42019</v>
          </cell>
          <cell r="N307" t="str">
            <v xml:space="preserve">Công ty TNHH Surint Omya (Vietnam) </v>
          </cell>
          <cell r="P307">
            <v>31137</v>
          </cell>
          <cell r="R307">
            <v>1</v>
          </cell>
          <cell r="AD307">
            <v>1</v>
          </cell>
          <cell r="AE307">
            <v>3</v>
          </cell>
          <cell r="AF307" t="str">
            <v>Sản xuất các loại sản phẩm Calcium carbonate; Thực hiện quyền xuất khẩu, nhập khẩu các sản phẩm từ Calcium carbonate; Thực hiện quyền phân phối các mặt hàng có mã HS 2507, 2518, 2525, 2526, 2811, 2825, 2836, 2839, 2905, 2915, 2918, 2919, 3204, 3824, 3901, 3902, 3905, 3906, 3909, 3920, 4002</v>
          </cell>
          <cell r="AG307">
            <v>2029</v>
          </cell>
          <cell r="AH307">
            <v>20</v>
          </cell>
          <cell r="AK307" t="str">
            <v xml:space="preserve"> Thái Lan-Thụy Sĩ </v>
          </cell>
          <cell r="AL307">
            <v>8</v>
          </cell>
          <cell r="AM307" t="str">
            <v>Ông Panat Krairojananan - TGĐ</v>
          </cell>
          <cell r="AN307" t="str">
            <v>Thái Lan</v>
          </cell>
          <cell r="AO307">
            <v>3</v>
          </cell>
          <cell r="AP307">
            <v>3</v>
          </cell>
          <cell r="AR307">
            <v>11000000</v>
          </cell>
          <cell r="AS307">
            <v>12703260</v>
          </cell>
          <cell r="AT307">
            <v>12703260</v>
          </cell>
          <cell r="AV307">
            <v>0</v>
          </cell>
          <cell r="AW307">
            <v>0</v>
          </cell>
          <cell r="AY307">
            <v>0</v>
          </cell>
          <cell r="AZ307">
            <v>0</v>
          </cell>
          <cell r="BA307">
            <v>12703260</v>
          </cell>
          <cell r="BB307">
            <v>12703260</v>
          </cell>
          <cell r="BC307">
            <v>62</v>
          </cell>
          <cell r="BD307">
            <v>62</v>
          </cell>
          <cell r="BE307">
            <v>62</v>
          </cell>
          <cell r="BF307">
            <v>62</v>
          </cell>
          <cell r="BG307">
            <v>0</v>
          </cell>
          <cell r="BH307">
            <v>0</v>
          </cell>
          <cell r="BK307">
            <v>0</v>
          </cell>
          <cell r="BL307">
            <v>0</v>
          </cell>
          <cell r="BM307">
            <v>0</v>
          </cell>
          <cell r="BN307">
            <v>0</v>
          </cell>
          <cell r="BQ307">
            <v>0</v>
          </cell>
          <cell r="BR307">
            <v>0</v>
          </cell>
          <cell r="BS307">
            <v>0</v>
          </cell>
          <cell r="BT307">
            <v>0</v>
          </cell>
          <cell r="BV307">
            <v>0</v>
          </cell>
          <cell r="BW307">
            <v>0</v>
          </cell>
          <cell r="CA307">
            <v>1</v>
          </cell>
          <cell r="CC307" t="str">
            <v>08-838422745</v>
          </cell>
          <cell r="CD307" t="str">
            <v>08-838422745</v>
          </cell>
          <cell r="CF307" t="str">
            <v>dat.van@omya.com</v>
          </cell>
        </row>
        <row r="308">
          <cell r="H308" t="str">
            <v>809A/GP</v>
          </cell>
          <cell r="I308">
            <v>38575</v>
          </cell>
          <cell r="J308">
            <v>472043000595</v>
          </cell>
          <cell r="K308">
            <v>1063546852</v>
          </cell>
          <cell r="L308">
            <v>45230</v>
          </cell>
          <cell r="M308">
            <v>13</v>
          </cell>
          <cell r="N308" t="str">
            <v>NHÀ MÁY TOTALENERGIES LPG ĐỒNG NAI.</v>
          </cell>
          <cell r="O308" t="str">
            <v>(trước là Nhà máy Totalgaz Đồng Nai ( trước làCông ty TNHH Petronas Vn)</v>
          </cell>
          <cell r="P308">
            <v>38225</v>
          </cell>
          <cell r="R308">
            <v>1</v>
          </cell>
          <cell r="AF308" t="str">
            <v>Tồn trữ, chế biến và phân phối khí hóa lỏng, khí Amoniac;Công ty được phép nhập khẩu và mua sản phẩm LPG tại Việt Nam làm nguyên liệu đầu vào để tồn trữ, chế biến và phân phối sản phẩm củaCông ty (xuất khẩu và bán tại thị trường VN)</v>
          </cell>
          <cell r="AG308">
            <v>2029</v>
          </cell>
          <cell r="AH308">
            <v>20</v>
          </cell>
          <cell r="AI308" t="str">
            <v>CÔNG TY TNHH TOTALENERGIES LPG VIỆT NAM</v>
          </cell>
          <cell r="AK308" t="str">
            <v>Pháp</v>
          </cell>
          <cell r="AL308">
            <v>4</v>
          </cell>
          <cell r="AM308" t="str">
            <v>Ông RAMZULHAKIM BIN RAMLI - TGĐ</v>
          </cell>
          <cell r="AN308" t="str">
            <v>Việt Nam</v>
          </cell>
          <cell r="AO308">
            <v>3</v>
          </cell>
          <cell r="AP308">
            <v>3</v>
          </cell>
          <cell r="AR308">
            <v>7450000</v>
          </cell>
          <cell r="AS308">
            <v>21900000</v>
          </cell>
          <cell r="AT308">
            <v>21900000</v>
          </cell>
          <cell r="AV308">
            <v>0</v>
          </cell>
          <cell r="AW308">
            <v>0</v>
          </cell>
          <cell r="AY308">
            <v>0</v>
          </cell>
          <cell r="AZ308">
            <v>0</v>
          </cell>
          <cell r="BA308">
            <v>21900000</v>
          </cell>
          <cell r="BB308">
            <v>21900000</v>
          </cell>
          <cell r="BC308">
            <v>64</v>
          </cell>
          <cell r="BD308">
            <v>64</v>
          </cell>
          <cell r="BE308">
            <v>64</v>
          </cell>
          <cell r="BF308">
            <v>64</v>
          </cell>
          <cell r="BG308">
            <v>0</v>
          </cell>
          <cell r="BH308">
            <v>0</v>
          </cell>
          <cell r="BK308">
            <v>0</v>
          </cell>
          <cell r="BL308">
            <v>0</v>
          </cell>
          <cell r="BM308">
            <v>0</v>
          </cell>
          <cell r="BN308">
            <v>0</v>
          </cell>
          <cell r="BQ308">
            <v>0</v>
          </cell>
          <cell r="BR308">
            <v>0</v>
          </cell>
          <cell r="BS308">
            <v>0</v>
          </cell>
          <cell r="BT308">
            <v>0</v>
          </cell>
          <cell r="BV308">
            <v>0</v>
          </cell>
          <cell r="BW308">
            <v>0</v>
          </cell>
          <cell r="CA308">
            <v>1</v>
          </cell>
          <cell r="CC308" t="str">
            <v xml:space="preserve">08-54319450/0251-3541616/ </v>
          </cell>
          <cell r="CD308" t="str">
            <v>08-38333628</v>
          </cell>
          <cell r="CE308" t="str">
            <v>0984383686 (A Thoại ) 0947354135 - MS NGUYỆT/ 0913917563 - A VIỆT GĐ</v>
          </cell>
        </row>
        <row r="309">
          <cell r="H309">
            <v>472023000663</v>
          </cell>
          <cell r="I309">
            <v>39702</v>
          </cell>
          <cell r="K309">
            <v>2113772987</v>
          </cell>
          <cell r="L309">
            <v>45618</v>
          </cell>
          <cell r="M309">
            <v>6</v>
          </cell>
          <cell r="N309" t="str">
            <v xml:space="preserve">Công ty TNHH Công nghệ Hóa chất Haein </v>
          </cell>
          <cell r="P309">
            <v>9355</v>
          </cell>
          <cell r="R309">
            <v>1</v>
          </cell>
          <cell r="AF309" t="str">
            <v>Sản xuất formalin, sx UF Resin (không phát sinh nước thải công nghiệp)</v>
          </cell>
          <cell r="AG309">
            <v>2011</v>
          </cell>
          <cell r="AH309">
            <v>20</v>
          </cell>
          <cell r="AI309" t="str">
            <v>1. HAEIN CORPORATION 2. SAMSUNG C&amp;T CORPORATION</v>
          </cell>
          <cell r="AK309" t="str">
            <v xml:space="preserve"> Hàn Quốc </v>
          </cell>
          <cell r="AL309">
            <v>6</v>
          </cell>
          <cell r="AO309">
            <v>3</v>
          </cell>
          <cell r="AP309">
            <v>3</v>
          </cell>
          <cell r="AR309">
            <v>6300000</v>
          </cell>
          <cell r="AS309">
            <v>7300000</v>
          </cell>
          <cell r="AT309">
            <v>7300000</v>
          </cell>
          <cell r="AV309">
            <v>0</v>
          </cell>
          <cell r="AW309">
            <v>0</v>
          </cell>
          <cell r="AY309">
            <v>0</v>
          </cell>
          <cell r="AZ309">
            <v>0</v>
          </cell>
          <cell r="BA309">
            <v>7300000</v>
          </cell>
          <cell r="BB309">
            <v>7300000</v>
          </cell>
          <cell r="BC309">
            <v>42</v>
          </cell>
          <cell r="BD309">
            <v>39</v>
          </cell>
          <cell r="BE309">
            <v>42</v>
          </cell>
          <cell r="BF309">
            <v>39</v>
          </cell>
          <cell r="BG309">
            <v>0</v>
          </cell>
          <cell r="BH309">
            <v>0</v>
          </cell>
          <cell r="BK309">
            <v>0</v>
          </cell>
          <cell r="BL309">
            <v>0</v>
          </cell>
          <cell r="BM309">
            <v>0</v>
          </cell>
          <cell r="BN309">
            <v>0</v>
          </cell>
          <cell r="BQ309">
            <v>0</v>
          </cell>
          <cell r="BR309">
            <v>0</v>
          </cell>
          <cell r="BS309">
            <v>0</v>
          </cell>
          <cell r="BT309">
            <v>0</v>
          </cell>
          <cell r="BV309">
            <v>0</v>
          </cell>
          <cell r="BW309">
            <v>0</v>
          </cell>
          <cell r="BZ309">
            <v>1</v>
          </cell>
          <cell r="CA309">
            <v>1</v>
          </cell>
          <cell r="CC309" t="str">
            <v xml:space="preserve">0251-3551934/ </v>
          </cell>
          <cell r="CD309" t="str">
            <v>0251-3551936</v>
          </cell>
          <cell r="CE309" t="str">
            <v>0933942032 MS CHI</v>
          </cell>
        </row>
        <row r="310">
          <cell r="H310">
            <v>472043000745</v>
          </cell>
          <cell r="I310">
            <v>40023</v>
          </cell>
          <cell r="K310">
            <v>7665625262</v>
          </cell>
          <cell r="L310">
            <v>45450</v>
          </cell>
          <cell r="M310">
            <v>7</v>
          </cell>
          <cell r="N310" t="str">
            <v xml:space="preserve">Công ty TNHH Top Solvent (Việt Nam) </v>
          </cell>
          <cell r="P310">
            <v>20000</v>
          </cell>
          <cell r="R310">
            <v>1</v>
          </cell>
          <cell r="AD310">
            <v>1</v>
          </cell>
          <cell r="AE310">
            <v>3</v>
          </cell>
          <cell r="AF310" t="str">
            <v>Sản xuất, chế biến, tinh chế, pha chế, xử lý, đóng gói các loại dung môi, chất pha loãng (dùng làm nguyên liệu trong ngành sản xuất sơn, sản xuất chất dẻo và các ngành công nghiệp khác), chất ức chế điểm chảy của dầu thô, các chất khử nước sử dụng trong khai thác dầu mỏ và các hóa chất khác: dung môi hydrocarbon, dung môi dẫn xuất oxygen, polyols, hóa chất dùng trong tẩy rửa, etylene glycols, alcohols, ethoxulates. Dịch vụ lưu trữ hóa chất ở thể lỏng trong bồn chứa, phuy hoặc các thiết bị chuyên dụng khác (CPC 742).
Sản xuất, pha chế các loại nhũ tương, nhựa đường với quy mô 100.000 tấn sản phẩm/năm</v>
          </cell>
          <cell r="AG310">
            <v>2029</v>
          </cell>
          <cell r="AH310">
            <v>20</v>
          </cell>
          <cell r="AI310" t="str">
            <v>TOPNEXT INTERNATIONAL COMPANY LIMITED</v>
          </cell>
          <cell r="AK310" t="str">
            <v xml:space="preserve"> Thái Lan </v>
          </cell>
          <cell r="AL310">
            <v>8</v>
          </cell>
          <cell r="AM310" t="str">
            <v>THANALARP OSATHANANDA</v>
          </cell>
          <cell r="AN310" t="str">
            <v>Thái Lan</v>
          </cell>
          <cell r="AO310">
            <v>3</v>
          </cell>
          <cell r="AP310">
            <v>3</v>
          </cell>
          <cell r="AR310">
            <v>20000000</v>
          </cell>
          <cell r="AS310">
            <v>40000000</v>
          </cell>
          <cell r="AT310">
            <v>20000000</v>
          </cell>
          <cell r="AV310">
            <v>0</v>
          </cell>
          <cell r="AW310">
            <v>0</v>
          </cell>
          <cell r="AY310">
            <v>0</v>
          </cell>
          <cell r="AZ310">
            <v>0</v>
          </cell>
          <cell r="BA310">
            <v>40000000</v>
          </cell>
          <cell r="BB310">
            <v>20000000</v>
          </cell>
          <cell r="BC310">
            <v>32</v>
          </cell>
          <cell r="BD310">
            <v>32</v>
          </cell>
          <cell r="BE310">
            <v>32</v>
          </cell>
          <cell r="BF310">
            <v>32</v>
          </cell>
          <cell r="BG310">
            <v>0</v>
          </cell>
          <cell r="BH310">
            <v>0</v>
          </cell>
          <cell r="BK310">
            <v>0</v>
          </cell>
          <cell r="BL310">
            <v>0</v>
          </cell>
          <cell r="BM310">
            <v>0</v>
          </cell>
          <cell r="BN310">
            <v>0</v>
          </cell>
          <cell r="BQ310">
            <v>0</v>
          </cell>
          <cell r="BR310">
            <v>0</v>
          </cell>
          <cell r="BS310">
            <v>0</v>
          </cell>
          <cell r="BT310">
            <v>0</v>
          </cell>
          <cell r="BV310">
            <v>0</v>
          </cell>
          <cell r="BW310">
            <v>0</v>
          </cell>
          <cell r="CC310" t="str">
            <v>08-38279035/030</v>
          </cell>
          <cell r="CD310" t="str">
            <v>0251-38279030</v>
          </cell>
          <cell r="CF310" t="str">
            <v>nguyen-anh.huy@thaioilgroup.com</v>
          </cell>
        </row>
        <row r="311">
          <cell r="H311">
            <v>47201200841</v>
          </cell>
          <cell r="I311">
            <v>40466</v>
          </cell>
          <cell r="L311" t="str">
            <v xml:space="preserve"> </v>
          </cell>
          <cell r="N311" t="str">
            <v xml:space="preserve"> Chi nhánh Công ty TNHH Cung ứng nhựa đường tại Đồng Nai </v>
          </cell>
          <cell r="P311">
            <v>14016</v>
          </cell>
          <cell r="R311">
            <v>1</v>
          </cell>
          <cell r="S311" t="str">
            <v>rà soát năm 2016</v>
          </cell>
          <cell r="V311">
            <v>1</v>
          </cell>
          <cell r="AF311" t="str">
            <v>Sản xuất, pha chế nhựa đường và nhũ tương nhựa đường</v>
          </cell>
          <cell r="AG311">
            <v>2029</v>
          </cell>
          <cell r="AH311">
            <v>20</v>
          </cell>
          <cell r="AK311" t="str">
            <v xml:space="preserve"> Singapore </v>
          </cell>
          <cell r="AL311">
            <v>7</v>
          </cell>
          <cell r="AO311">
            <v>3</v>
          </cell>
          <cell r="AP311">
            <v>3</v>
          </cell>
          <cell r="AS311">
            <v>6000000</v>
          </cell>
          <cell r="AT311">
            <v>6000000</v>
          </cell>
          <cell r="AV311">
            <v>0</v>
          </cell>
          <cell r="AW311">
            <v>0</v>
          </cell>
          <cell r="AY311">
            <v>0</v>
          </cell>
          <cell r="AZ311">
            <v>0</v>
          </cell>
          <cell r="BA311">
            <v>6000000</v>
          </cell>
          <cell r="BB311">
            <v>6000000</v>
          </cell>
          <cell r="BC311">
            <v>45</v>
          </cell>
          <cell r="BD311">
            <v>45</v>
          </cell>
          <cell r="BE311">
            <v>45</v>
          </cell>
          <cell r="BF311">
            <v>45</v>
          </cell>
          <cell r="BG311">
            <v>0</v>
          </cell>
          <cell r="BH311">
            <v>0</v>
          </cell>
          <cell r="BK311">
            <v>0</v>
          </cell>
          <cell r="BL311">
            <v>0</v>
          </cell>
          <cell r="BM311">
            <v>0</v>
          </cell>
          <cell r="BN311">
            <v>0</v>
          </cell>
          <cell r="BQ311">
            <v>0</v>
          </cell>
          <cell r="BR311">
            <v>0</v>
          </cell>
          <cell r="BS311">
            <v>0</v>
          </cell>
          <cell r="BT311">
            <v>0</v>
          </cell>
          <cell r="BV311">
            <v>0</v>
          </cell>
          <cell r="BW311">
            <v>0</v>
          </cell>
          <cell r="CA311">
            <v>1</v>
          </cell>
          <cell r="CC311" t="str">
            <v>0243-9349811/</v>
          </cell>
          <cell r="CE311" t="str">
            <v xml:space="preserve"> 0912.314621 MS HẰNG</v>
          </cell>
        </row>
        <row r="312">
          <cell r="H312">
            <v>3208058052</v>
          </cell>
          <cell r="I312">
            <v>43083</v>
          </cell>
          <cell r="L312">
            <v>45526</v>
          </cell>
          <cell r="M312">
            <v>8</v>
          </cell>
          <cell r="N312" t="str">
            <v>Công ty TNHH KPX Vina</v>
          </cell>
          <cell r="P312">
            <v>30485</v>
          </cell>
          <cell r="R312">
            <v>1</v>
          </cell>
          <cell r="S312" t="str">
            <v>947C 27/02/2018</v>
          </cell>
          <cell r="Y312">
            <v>50</v>
          </cell>
          <cell r="Z312">
            <v>61345</v>
          </cell>
          <cell r="AA312" t="str">
            <v>tháng 01 năm 2018</v>
          </cell>
          <cell r="AB312">
            <v>43141</v>
          </cell>
          <cell r="AD312">
            <v>1</v>
          </cell>
          <cell r="AE312">
            <v>3</v>
          </cell>
          <cell r="AF312" t="str">
            <v xml:space="preserve">Sản xuất các sản phẩm hóa chất Polyol với quy mô 10.000 tấn/năm.
- Lưu kho hóa chất ở thể lỏng trong các bồn chứa với quy mô doanh thu khoảng 762.720 USD/năm.
- Thực hiện quyền nhập khẩu, xuất khẩu và phân phối bán buôn, bán lẻ (không gắn với thành lập cơ sở bán lẻ) các mặt hàng có mã HS 3907.2090, 2929.1020, 2929.1010
</v>
          </cell>
          <cell r="AG312">
            <v>2029</v>
          </cell>
          <cell r="AH312">
            <v>20</v>
          </cell>
          <cell r="AI312" t="str">
            <v>1. KPX HOLDINGS CO., LTD.; 2. CÔNG TY TNHH HÓA CHẤT CÔNG NGHỆ SAMSUNG VIỆT NAM; 3. GS CALTEX CORPORATION</v>
          </cell>
          <cell r="AJ312" t="str">
            <v>KPX Building 19F, 137, Mapo-daero, Mapo-gu, Seoul, Korea</v>
          </cell>
          <cell r="AK312" t="str">
            <v>Hàn Quốc</v>
          </cell>
          <cell r="AL312">
            <v>6</v>
          </cell>
          <cell r="AO312">
            <v>3</v>
          </cell>
          <cell r="AP312">
            <v>3</v>
          </cell>
          <cell r="AR312">
            <v>3600000</v>
          </cell>
          <cell r="AS312">
            <v>6300000</v>
          </cell>
          <cell r="AT312">
            <v>6300000</v>
          </cell>
          <cell r="AV312">
            <v>0</v>
          </cell>
          <cell r="AW312">
            <v>0</v>
          </cell>
          <cell r="AY312">
            <v>0</v>
          </cell>
          <cell r="AZ312">
            <v>0</v>
          </cell>
          <cell r="BA312">
            <v>6300000</v>
          </cell>
          <cell r="BB312">
            <v>6300000</v>
          </cell>
          <cell r="BC312">
            <v>14</v>
          </cell>
          <cell r="BD312">
            <v>13</v>
          </cell>
          <cell r="BE312">
            <v>14</v>
          </cell>
          <cell r="BF312">
            <v>13</v>
          </cell>
          <cell r="BG312">
            <v>0</v>
          </cell>
          <cell r="BH312">
            <v>0</v>
          </cell>
          <cell r="BK312">
            <v>0</v>
          </cell>
          <cell r="BL312">
            <v>0</v>
          </cell>
          <cell r="BM312">
            <v>0</v>
          </cell>
          <cell r="BN312">
            <v>0</v>
          </cell>
          <cell r="BQ312">
            <v>0</v>
          </cell>
          <cell r="BR312">
            <v>0</v>
          </cell>
          <cell r="BS312">
            <v>0</v>
          </cell>
          <cell r="BT312">
            <v>0</v>
          </cell>
          <cell r="BV312">
            <v>0</v>
          </cell>
          <cell r="BW312">
            <v>0</v>
          </cell>
          <cell r="BZ312">
            <v>1</v>
          </cell>
          <cell r="CA312">
            <v>1</v>
          </cell>
          <cell r="CC312" t="str">
            <v xml:space="preserve">0251-3551830/ </v>
          </cell>
          <cell r="CD312" t="str">
            <v>0251-3551831</v>
          </cell>
          <cell r="CE312" t="str">
            <v>0933.737758 (Ms Hường)</v>
          </cell>
        </row>
        <row r="313">
          <cell r="H313">
            <v>47212000517</v>
          </cell>
          <cell r="I313">
            <v>39622</v>
          </cell>
          <cell r="K313">
            <v>5737541181</v>
          </cell>
          <cell r="L313">
            <v>43410</v>
          </cell>
          <cell r="M313">
            <v>3</v>
          </cell>
          <cell r="N313" t="str">
            <v>XÍ NGHIỆP GAS GÒ DẦU- CHI NHÁNHCông ty TNHH KHÍ HÓA LỎNG CỘI NGUỒN (VIỆT NAM)</v>
          </cell>
          <cell r="O313" t="str">
            <v>Công ty TNHH Gas Phoenix (Việt Nam)</v>
          </cell>
          <cell r="P313">
            <v>12270</v>
          </cell>
          <cell r="R313">
            <v>1</v>
          </cell>
          <cell r="V313">
            <v>3</v>
          </cell>
          <cell r="AF313" t="str">
            <v xml:space="preserve"> Chiết nạp, tồn gas </v>
          </cell>
          <cell r="AG313">
            <v>4661</v>
          </cell>
          <cell r="AH313">
            <v>46</v>
          </cell>
          <cell r="AK313" t="str">
            <v>Úc</v>
          </cell>
          <cell r="AL313">
            <v>10</v>
          </cell>
          <cell r="AO313">
            <v>3</v>
          </cell>
          <cell r="AP313">
            <v>3</v>
          </cell>
          <cell r="AR313">
            <v>2900314</v>
          </cell>
          <cell r="AS313">
            <v>5830314</v>
          </cell>
          <cell r="AT313">
            <v>2900314</v>
          </cell>
          <cell r="AV313">
            <v>0</v>
          </cell>
          <cell r="AW313">
            <v>0</v>
          </cell>
          <cell r="AY313">
            <v>0</v>
          </cell>
          <cell r="AZ313">
            <v>0</v>
          </cell>
          <cell r="BA313">
            <v>5830314</v>
          </cell>
          <cell r="BB313">
            <v>2900314</v>
          </cell>
          <cell r="BE313">
            <v>0</v>
          </cell>
          <cell r="BF313">
            <v>0</v>
          </cell>
          <cell r="BG313">
            <v>0</v>
          </cell>
          <cell r="BH313">
            <v>0</v>
          </cell>
          <cell r="BK313">
            <v>0</v>
          </cell>
          <cell r="BL313">
            <v>0</v>
          </cell>
          <cell r="BM313">
            <v>0</v>
          </cell>
          <cell r="BN313">
            <v>0</v>
          </cell>
          <cell r="BQ313">
            <v>0</v>
          </cell>
          <cell r="BR313">
            <v>0</v>
          </cell>
          <cell r="BS313">
            <v>0</v>
          </cell>
          <cell r="BT313">
            <v>0</v>
          </cell>
          <cell r="BV313">
            <v>0</v>
          </cell>
          <cell r="BW313">
            <v>0</v>
          </cell>
          <cell r="CC313" t="str">
            <v>0251-3542744/08-62787882</v>
          </cell>
          <cell r="CG313" t="str">
            <v>chuyển từ DN VN sang</v>
          </cell>
        </row>
        <row r="314">
          <cell r="H314">
            <v>4341857606</v>
          </cell>
          <cell r="I314">
            <v>44334</v>
          </cell>
          <cell r="L314">
            <v>45495</v>
          </cell>
          <cell r="M314">
            <v>5</v>
          </cell>
          <cell r="N314" t="str">
            <v>HỆ THỐNG SẢN XUẤT POLYOL KPX CHEMICAL VINA.</v>
          </cell>
          <cell r="P314">
            <v>10000</v>
          </cell>
          <cell r="R314">
            <v>1</v>
          </cell>
          <cell r="V314">
            <v>3</v>
          </cell>
          <cell r="Y314">
            <v>50</v>
          </cell>
          <cell r="Z314">
            <v>62596</v>
          </cell>
          <cell r="AA314" t="str">
            <v>quý II / 2023</v>
          </cell>
          <cell r="AB314">
            <v>44881</v>
          </cell>
          <cell r="AF314" t="str">
            <v>Sản xuất các sản phẩm hóa chất Polyol (không bao gồm sản xuất hóa chất cơ bản). 9.500 tấn sản phẩm/năm</v>
          </cell>
          <cell r="AG314">
            <v>2029</v>
          </cell>
          <cell r="AH314">
            <v>20</v>
          </cell>
          <cell r="AI314" t="str">
            <v>KPX CHEMICAL CO., LTD.</v>
          </cell>
          <cell r="AK314" t="str">
            <v>Hàn Quốc</v>
          </cell>
          <cell r="AL314">
            <v>6</v>
          </cell>
          <cell r="AM314" t="str">
            <v>PARK SEUNG HYUN</v>
          </cell>
          <cell r="AN314" t="str">
            <v>Hàn Quốc</v>
          </cell>
          <cell r="AO314">
            <v>3</v>
          </cell>
          <cell r="AP314">
            <v>3</v>
          </cell>
          <cell r="AR314">
            <v>2800000</v>
          </cell>
          <cell r="AS314">
            <v>9700000</v>
          </cell>
          <cell r="AT314">
            <v>9700000</v>
          </cell>
          <cell r="AV314">
            <v>0</v>
          </cell>
          <cell r="AW314">
            <v>0</v>
          </cell>
          <cell r="AY314">
            <v>0</v>
          </cell>
          <cell r="AZ314">
            <v>0</v>
          </cell>
          <cell r="BA314">
            <v>9700000</v>
          </cell>
          <cell r="BB314">
            <v>9700000</v>
          </cell>
          <cell r="BC314">
            <v>13</v>
          </cell>
          <cell r="BD314">
            <v>11</v>
          </cell>
          <cell r="BE314">
            <v>13</v>
          </cell>
          <cell r="BF314">
            <v>11</v>
          </cell>
          <cell r="BG314">
            <v>0</v>
          </cell>
          <cell r="BH314">
            <v>0</v>
          </cell>
          <cell r="BK314">
            <v>0</v>
          </cell>
          <cell r="BL314">
            <v>0</v>
          </cell>
          <cell r="BM314">
            <v>0</v>
          </cell>
          <cell r="BN314">
            <v>0</v>
          </cell>
          <cell r="BQ314">
            <v>0</v>
          </cell>
          <cell r="BR314">
            <v>0</v>
          </cell>
          <cell r="BS314">
            <v>0</v>
          </cell>
          <cell r="BT314">
            <v>0</v>
          </cell>
          <cell r="BV314">
            <v>0</v>
          </cell>
          <cell r="BW314">
            <v>0</v>
          </cell>
          <cell r="CA314">
            <v>1</v>
          </cell>
          <cell r="CC314" t="str">
            <v>0251 3841125</v>
          </cell>
          <cell r="CE314" t="str">
            <v xml:space="preserve"> 0933737758 Ms Hường</v>
          </cell>
          <cell r="CF314" t="str">
            <v>huongpham@kpxvina.com</v>
          </cell>
        </row>
        <row r="315">
          <cell r="H315">
            <v>3231674134</v>
          </cell>
          <cell r="I315">
            <v>45468</v>
          </cell>
          <cell r="L315">
            <v>45609</v>
          </cell>
          <cell r="M315">
            <v>1</v>
          </cell>
          <cell r="N315" t="str">
            <v>NHÀ MÁY SẢN XUẤT SUN CERAMIC ĐỒNG NAI</v>
          </cell>
          <cell r="Q315">
            <v>2487.94</v>
          </cell>
          <cell r="R315">
            <v>1</v>
          </cell>
          <cell r="V315">
            <v>7</v>
          </cell>
          <cell r="W315">
            <v>47294</v>
          </cell>
          <cell r="X315" t="str">
            <v xml:space="preserve">Công ty Cổ phần Công nghiệp Gốm sứ Taicera </v>
          </cell>
          <cell r="Y315">
            <v>50</v>
          </cell>
          <cell r="Z315">
            <v>63730</v>
          </cell>
          <cell r="AA315" t="str">
            <v>tháng 9 năm 2024.</v>
          </cell>
          <cell r="AB315" t="str">
            <v>tháng 9/2024</v>
          </cell>
          <cell r="AF315" t="str">
            <v>Sản xuất gạch trang trí mosaic men với quy mô 1.000.000 m2/năm</v>
          </cell>
          <cell r="AG315">
            <v>2391</v>
          </cell>
          <cell r="AH315">
            <v>23</v>
          </cell>
          <cell r="AI315" t="str">
            <v>CÔNG TY TNHH SUN CERAMIC</v>
          </cell>
          <cell r="AJ315" t="str">
            <v>Lô A-3, đường N2, Khu công nghiệp Đại Đăng, phường Phú Tân, thành phố Thủ Dầu Một, tỉnh Bình Dương, Việt Nam.</v>
          </cell>
          <cell r="AK315" t="str">
            <v>Trung Quốc</v>
          </cell>
          <cell r="AL315">
            <v>16</v>
          </cell>
          <cell r="AO315">
            <v>3</v>
          </cell>
          <cell r="AP315">
            <v>3</v>
          </cell>
          <cell r="AR315">
            <v>700000</v>
          </cell>
          <cell r="AS315">
            <v>2000000</v>
          </cell>
          <cell r="AT315">
            <v>700000</v>
          </cell>
          <cell r="AV315">
            <v>0</v>
          </cell>
          <cell r="AW315">
            <v>0</v>
          </cell>
          <cell r="AY315">
            <v>0</v>
          </cell>
          <cell r="AZ315">
            <v>0</v>
          </cell>
          <cell r="BA315">
            <v>2000000</v>
          </cell>
          <cell r="BB315">
            <v>700000</v>
          </cell>
          <cell r="BC315">
            <v>31</v>
          </cell>
          <cell r="BD315">
            <v>30</v>
          </cell>
          <cell r="BE315">
            <v>31</v>
          </cell>
          <cell r="BF315">
            <v>30</v>
          </cell>
          <cell r="BG315">
            <v>0</v>
          </cell>
          <cell r="BH315">
            <v>0</v>
          </cell>
          <cell r="BK315">
            <v>0</v>
          </cell>
          <cell r="BL315">
            <v>0</v>
          </cell>
          <cell r="BM315">
            <v>0</v>
          </cell>
          <cell r="BN315">
            <v>0</v>
          </cell>
          <cell r="BQ315">
            <v>0</v>
          </cell>
          <cell r="BR315">
            <v>0</v>
          </cell>
          <cell r="BS315">
            <v>0</v>
          </cell>
          <cell r="BT315">
            <v>0</v>
          </cell>
          <cell r="BV315">
            <v>0</v>
          </cell>
          <cell r="BW315">
            <v>0</v>
          </cell>
          <cell r="CE315" t="str">
            <v>0912 824746 Sun Chung Wen</v>
          </cell>
        </row>
        <row r="316">
          <cell r="H316">
            <v>2120080561</v>
          </cell>
          <cell r="I316">
            <v>45729</v>
          </cell>
          <cell r="L316">
            <v>45768</v>
          </cell>
          <cell r="M316">
            <v>1</v>
          </cell>
          <cell r="N316" t="str">
            <v>NHÀ MÁY SƠN AEKYUNG ĐỒNG NAI</v>
          </cell>
          <cell r="Q316">
            <v>1893</v>
          </cell>
          <cell r="R316">
            <v>1</v>
          </cell>
          <cell r="V316">
            <v>7</v>
          </cell>
          <cell r="W316">
            <v>52962</v>
          </cell>
          <cell r="X316" t="str">
            <v xml:space="preserve">Công ty Trách nhiệm hữu hạn AK Vina </v>
          </cell>
          <cell r="Y316">
            <v>50</v>
          </cell>
          <cell r="Z316">
            <v>63991</v>
          </cell>
          <cell r="AA316" t="str">
            <v>tháng 6/2025</v>
          </cell>
          <cell r="AB316" t="str">
            <v>tháng 6/2025</v>
          </cell>
          <cell r="AF316" t="str">
            <v>Sản xuất, pha chế sơn công nghiệp dùng cho điện thoại, ô tô, xe máy, máy tính, đồ nhựa, đồ gỗ, sơn dùng cho vật liệu kim loại, vật liệu mạ, kính, PCM, Alumium, sơn tĩnh điện…; sơn cho ngành xây dựng: Sơn tường, sơn sàn, sơn đồ gỗ, sơn bê tông, sơn cầu đường...; sơn chống ăn mòn: sơn bảo vệ vật liệu, chống ăn mòn rỉ sét, sơn alkyd....  với quy mô 7.200 tấn sản phẩm/năm. Thực hiện quyền xuất khẩu, quyền nhập khẩu,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316" t="str">
            <v>2022 4690</v>
          </cell>
          <cell r="AH316">
            <v>20</v>
          </cell>
          <cell r="AI316" t="str">
            <v xml:space="preserve">CÔNG TY TNHH AK SPECIALTY VINA </v>
          </cell>
          <cell r="AJ316" t="str">
            <v>Khu công nghiệp Yên Phong, xã Long Châu, huyện Yên Phong, tỉnh Bắc Ninh, Việt Nam.</v>
          </cell>
          <cell r="AK316" t="str">
            <v>Hàn Quốc</v>
          </cell>
          <cell r="AL316">
            <v>6</v>
          </cell>
          <cell r="AO316">
            <v>3</v>
          </cell>
          <cell r="AP316">
            <v>3</v>
          </cell>
          <cell r="AR316">
            <v>751285</v>
          </cell>
          <cell r="AV316">
            <v>1325100</v>
          </cell>
          <cell r="AW316">
            <v>1325100</v>
          </cell>
          <cell r="AX316">
            <v>751285</v>
          </cell>
          <cell r="AY316">
            <v>0</v>
          </cell>
          <cell r="AZ316">
            <v>751285</v>
          </cell>
          <cell r="BA316">
            <v>1325100</v>
          </cell>
          <cell r="BB316">
            <v>751285</v>
          </cell>
          <cell r="BG316">
            <v>0</v>
          </cell>
          <cell r="BH316">
            <v>0</v>
          </cell>
          <cell r="BM316">
            <v>0</v>
          </cell>
          <cell r="BN316">
            <v>0</v>
          </cell>
          <cell r="BS316">
            <v>0</v>
          </cell>
          <cell r="BT316">
            <v>0</v>
          </cell>
          <cell r="BW316">
            <v>0</v>
          </cell>
          <cell r="CE316" t="str">
            <v>0399 445178 (Ms Thương)</v>
          </cell>
        </row>
        <row r="317">
          <cell r="N317" t="str">
            <v>Chi nhánh Công ty TNHH Totalgaz Việt Nam tại Đồng Nai</v>
          </cell>
          <cell r="V317">
            <v>3</v>
          </cell>
          <cell r="AF317" t="str">
            <v>4661:Bán buôn nhiên liệu rắn, lỏng, khí và các sản phẩm liên quan,4329:Lắp đặt hệ thống xây dựng khác,4649:Bán buôn đồ dùng khác cho gia đình,4659:Bán buôn máy móc, thiết bị và phụ tùng máy khác,8299:Hoạt động dịch vụ hỗ trợ kinh doanh khác còn lại chưa được phân vào đâu</v>
          </cell>
          <cell r="AS317">
            <v>0</v>
          </cell>
          <cell r="AT317">
            <v>0</v>
          </cell>
          <cell r="AW317">
            <v>0</v>
          </cell>
          <cell r="AZ317">
            <v>0</v>
          </cell>
          <cell r="BA317">
            <v>0</v>
          </cell>
          <cell r="BB317">
            <v>0</v>
          </cell>
          <cell r="BS317">
            <v>0</v>
          </cell>
          <cell r="BT317">
            <v>0</v>
          </cell>
          <cell r="BW317">
            <v>0</v>
          </cell>
        </row>
        <row r="318">
          <cell r="AS318">
            <v>0</v>
          </cell>
          <cell r="AT318">
            <v>0</v>
          </cell>
          <cell r="AW318">
            <v>0</v>
          </cell>
          <cell r="AZ318">
            <v>0</v>
          </cell>
          <cell r="BA318">
            <v>0</v>
          </cell>
          <cell r="BB318">
            <v>0</v>
          </cell>
          <cell r="BS318">
            <v>0</v>
          </cell>
          <cell r="BT318">
            <v>0</v>
          </cell>
          <cell r="BW318">
            <v>0</v>
          </cell>
        </row>
        <row r="319">
          <cell r="L319" t="str">
            <v xml:space="preserve"> </v>
          </cell>
          <cell r="N319" t="str">
            <v xml:space="preserve">Công ty TNHH Hóa chất &amp; phân bón Việt Tân (1) </v>
          </cell>
          <cell r="AF319" t="str">
            <v>Sx phân bón. Mua bán, ký gởi phân bón, hóa chất. Dịch vụ vận chuyển và xếp dỡ hàng hóa</v>
          </cell>
          <cell r="AK319" t="str">
            <v xml:space="preserve"> Việt Nam </v>
          </cell>
          <cell r="AS319">
            <v>0</v>
          </cell>
          <cell r="AT319">
            <v>0</v>
          </cell>
          <cell r="AW319">
            <v>0</v>
          </cell>
          <cell r="AZ319">
            <v>0</v>
          </cell>
          <cell r="BA319">
            <v>0</v>
          </cell>
          <cell r="BB319">
            <v>0</v>
          </cell>
          <cell r="BS319">
            <v>0</v>
          </cell>
          <cell r="BT319">
            <v>0</v>
          </cell>
          <cell r="BW319">
            <v>0</v>
          </cell>
          <cell r="CC319" t="str">
            <v>0251-3841463</v>
          </cell>
        </row>
        <row r="320">
          <cell r="N320" t="str">
            <v xml:space="preserve"> CỘNG - KCN GÒ DẦU </v>
          </cell>
          <cell r="P320">
            <v>915716.3</v>
          </cell>
          <cell r="Q320">
            <v>4380.9400000000005</v>
          </cell>
          <cell r="AR320">
            <v>282537178</v>
          </cell>
          <cell r="AS320">
            <v>651435241</v>
          </cell>
          <cell r="AT320">
            <v>453028300.38</v>
          </cell>
          <cell r="AU320">
            <v>0</v>
          </cell>
          <cell r="AV320">
            <v>2325100</v>
          </cell>
          <cell r="AW320">
            <v>2325100</v>
          </cell>
          <cell r="AX320">
            <v>751285</v>
          </cell>
          <cell r="AY320">
            <v>440000</v>
          </cell>
          <cell r="AZ320">
            <v>1191285</v>
          </cell>
          <cell r="BA320">
            <v>653760341</v>
          </cell>
          <cell r="BB320">
            <v>454219585.38</v>
          </cell>
          <cell r="BC320">
            <v>1976</v>
          </cell>
          <cell r="BD320">
            <v>1920</v>
          </cell>
          <cell r="BE320">
            <v>1984</v>
          </cell>
          <cell r="BF320">
            <v>1928</v>
          </cell>
          <cell r="BG320">
            <v>-8</v>
          </cell>
          <cell r="BH320">
            <v>-8</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8</v>
          </cell>
          <cell r="CA320">
            <v>13</v>
          </cell>
        </row>
        <row r="321">
          <cell r="N321" t="str">
            <v xml:space="preserve"> KCN HỐ NAI: </v>
          </cell>
        </row>
        <row r="322">
          <cell r="H322">
            <v>47212000796</v>
          </cell>
          <cell r="I322">
            <v>40253</v>
          </cell>
          <cell r="L322" t="str">
            <v xml:space="preserve"> </v>
          </cell>
          <cell r="N322" t="str">
            <v xml:space="preserve"> Chi nhánhCông ty TNHH Infinity</v>
          </cell>
          <cell r="O322" t="str">
            <v xml:space="preserve"> (trước đây làCông ty Thái Phước) </v>
          </cell>
          <cell r="P322">
            <v>6060</v>
          </cell>
          <cell r="R322">
            <v>1</v>
          </cell>
          <cell r="AF322" t="str">
            <v>Sx các loại thùng thiếc</v>
          </cell>
          <cell r="AG322">
            <v>2930</v>
          </cell>
          <cell r="AH322">
            <v>29</v>
          </cell>
          <cell r="AK322" t="str">
            <v xml:space="preserve"> Đài Loan  </v>
          </cell>
          <cell r="AL322">
            <v>5</v>
          </cell>
          <cell r="AO322">
            <v>3</v>
          </cell>
          <cell r="AP322">
            <v>3</v>
          </cell>
          <cell r="AR322">
            <v>400000</v>
          </cell>
          <cell r="AS322">
            <v>3000000</v>
          </cell>
          <cell r="AT322">
            <v>1000000</v>
          </cell>
          <cell r="AV322">
            <v>0</v>
          </cell>
          <cell r="AW322">
            <v>0</v>
          </cell>
          <cell r="AY322">
            <v>0</v>
          </cell>
          <cell r="AZ322">
            <v>0</v>
          </cell>
          <cell r="BA322">
            <v>3000000</v>
          </cell>
          <cell r="BB322">
            <v>1000000</v>
          </cell>
          <cell r="BC322">
            <v>50</v>
          </cell>
          <cell r="BD322">
            <v>48</v>
          </cell>
          <cell r="BE322">
            <v>50</v>
          </cell>
          <cell r="BF322">
            <v>48</v>
          </cell>
          <cell r="BG322">
            <v>0</v>
          </cell>
          <cell r="BH322">
            <v>0</v>
          </cell>
          <cell r="BK322">
            <v>0</v>
          </cell>
          <cell r="BL322">
            <v>0</v>
          </cell>
          <cell r="BM322">
            <v>0</v>
          </cell>
          <cell r="BN322">
            <v>0</v>
          </cell>
          <cell r="BQ322">
            <v>0</v>
          </cell>
          <cell r="BR322">
            <v>0</v>
          </cell>
          <cell r="BS322">
            <v>0</v>
          </cell>
          <cell r="BT322">
            <v>0</v>
          </cell>
          <cell r="BV322">
            <v>0</v>
          </cell>
          <cell r="BW322">
            <v>0</v>
          </cell>
          <cell r="CC322" t="str">
            <v>0251-3982866-7</v>
          </cell>
        </row>
        <row r="323">
          <cell r="H323" t="str">
            <v>1069/GP</v>
          </cell>
          <cell r="I323">
            <v>34677</v>
          </cell>
          <cell r="J323">
            <v>472023000505</v>
          </cell>
          <cell r="K323">
            <v>4332378341</v>
          </cell>
          <cell r="L323">
            <v>45600</v>
          </cell>
          <cell r="M323">
            <v>7</v>
          </cell>
          <cell r="N323" t="str">
            <v xml:space="preserve">Công ty HH Ốc vít Lâm Viễn </v>
          </cell>
          <cell r="P323">
            <v>1800</v>
          </cell>
          <cell r="R323">
            <v>1</v>
          </cell>
          <cell r="AF323" t="str">
            <v xml:space="preserve"> Sx ốc vít xe gắn máy và ô tô, các linh kiện bản lề cửa tự động, băng tải hàng và cửa cuốn 2.400 tấn sp/năm.
gia công các loại ốc vít xe gắn máy và ô tô, các linh kiện bản lề tự động, băng tải hàng và cửa cuốn 200 tấn sản phẩm/năm
 Cho thuê nhà xưởng</v>
          </cell>
          <cell r="AG323">
            <v>2930</v>
          </cell>
          <cell r="AH323">
            <v>29</v>
          </cell>
          <cell r="AI323" t="str">
            <v>1. ABLE MASTER GROUP LIMI 2. Ông LEE, SHU - KEN</v>
          </cell>
          <cell r="AK323" t="str">
            <v>Samoa</v>
          </cell>
          <cell r="AL323">
            <v>26</v>
          </cell>
          <cell r="AO323">
            <v>3</v>
          </cell>
          <cell r="AP323">
            <v>3</v>
          </cell>
          <cell r="AR323">
            <v>1887130</v>
          </cell>
          <cell r="AS323">
            <v>5500000</v>
          </cell>
          <cell r="AT323">
            <v>4000000</v>
          </cell>
          <cell r="AV323">
            <v>0</v>
          </cell>
          <cell r="AW323">
            <v>0</v>
          </cell>
          <cell r="AY323">
            <v>0</v>
          </cell>
          <cell r="AZ323">
            <v>0</v>
          </cell>
          <cell r="BA323">
            <v>5500000</v>
          </cell>
          <cell r="BB323">
            <v>4000000</v>
          </cell>
          <cell r="BC323">
            <v>79</v>
          </cell>
          <cell r="BD323">
            <v>77</v>
          </cell>
          <cell r="BE323">
            <v>79</v>
          </cell>
          <cell r="BF323">
            <v>77</v>
          </cell>
          <cell r="BG323">
            <v>0</v>
          </cell>
          <cell r="BH323">
            <v>0</v>
          </cell>
          <cell r="BK323">
            <v>0</v>
          </cell>
          <cell r="BL323">
            <v>0</v>
          </cell>
          <cell r="BM323">
            <v>0</v>
          </cell>
          <cell r="BN323">
            <v>0</v>
          </cell>
          <cell r="BQ323">
            <v>0</v>
          </cell>
          <cell r="BR323">
            <v>0</v>
          </cell>
          <cell r="BS323">
            <v>0</v>
          </cell>
          <cell r="BT323">
            <v>0</v>
          </cell>
          <cell r="BV323">
            <v>0</v>
          </cell>
          <cell r="BW323">
            <v>0</v>
          </cell>
          <cell r="BZ323">
            <v>1</v>
          </cell>
          <cell r="CA323">
            <v>1</v>
          </cell>
          <cell r="CC323" t="str">
            <v>0251-3983037</v>
          </cell>
          <cell r="CD323" t="str">
            <v>0251-984200</v>
          </cell>
          <cell r="CE323" t="str">
            <v>0907 875869</v>
          </cell>
          <cell r="CF323" t="str">
            <v>lamvien1994@163.com</v>
          </cell>
        </row>
        <row r="324">
          <cell r="H324" t="str">
            <v>1071/GP</v>
          </cell>
          <cell r="I324">
            <v>34677</v>
          </cell>
          <cell r="J324">
            <v>472023000076</v>
          </cell>
          <cell r="K324">
            <v>8752301783</v>
          </cell>
          <cell r="L324">
            <v>44228</v>
          </cell>
          <cell r="M324">
            <v>6</v>
          </cell>
          <cell r="N324" t="str">
            <v>Công ty TNHH Vision</v>
          </cell>
          <cell r="O324" t="str">
            <v xml:space="preserve"> (sáp nhậpCông ty Sunshine) </v>
          </cell>
          <cell r="P324">
            <v>21505</v>
          </cell>
          <cell r="R324">
            <v>1</v>
          </cell>
          <cell r="AB324" t="str">
            <v>01/1996 hoạt động</v>
          </cell>
          <cell r="AE324">
            <v>3</v>
          </cell>
          <cell r="AF324" t="str">
            <v>Sx linh kiện, phụ tùng xe oô tô và xe gắn máy, sx các sp và chi tiết các sp trang trí bằng kim loại dùng cho nội, ngoại thất và văn phòng, sx đèn chiếu sáng và các sp điện gia dụng, các sp đúc áp lực từ kim loại, mạ các. Thực hiện quyền xuất khẩu, nhập khẩu và dịch vụ sơn tĩnh điện</v>
          </cell>
          <cell r="AG324">
            <v>2930</v>
          </cell>
          <cell r="AH324">
            <v>29</v>
          </cell>
          <cell r="AK324" t="str">
            <v xml:space="preserve"> Đài Loan  </v>
          </cell>
          <cell r="AL324">
            <v>5</v>
          </cell>
          <cell r="AM324" t="str">
            <v>KUO, YUAN-KUNG</v>
          </cell>
          <cell r="AN324" t="str">
            <v>Đài Loan</v>
          </cell>
          <cell r="AO324">
            <v>3</v>
          </cell>
          <cell r="AP324">
            <v>3</v>
          </cell>
          <cell r="AR324">
            <v>4000000</v>
          </cell>
          <cell r="AS324">
            <v>12000000</v>
          </cell>
          <cell r="AT324">
            <v>12000000</v>
          </cell>
          <cell r="AV324">
            <v>0</v>
          </cell>
          <cell r="AW324">
            <v>0</v>
          </cell>
          <cell r="AY324">
            <v>0</v>
          </cell>
          <cell r="AZ324">
            <v>0</v>
          </cell>
          <cell r="BA324">
            <v>12000000</v>
          </cell>
          <cell r="BB324">
            <v>12000000</v>
          </cell>
          <cell r="BC324">
            <v>306</v>
          </cell>
          <cell r="BD324">
            <v>303</v>
          </cell>
          <cell r="BE324">
            <v>306</v>
          </cell>
          <cell r="BF324">
            <v>303</v>
          </cell>
          <cell r="BG324">
            <v>0</v>
          </cell>
          <cell r="BH324">
            <v>0</v>
          </cell>
          <cell r="BK324">
            <v>0</v>
          </cell>
          <cell r="BL324">
            <v>0</v>
          </cell>
          <cell r="BM324">
            <v>0</v>
          </cell>
          <cell r="BN324">
            <v>0</v>
          </cell>
          <cell r="BQ324">
            <v>0</v>
          </cell>
          <cell r="BR324">
            <v>0</v>
          </cell>
          <cell r="BS324">
            <v>0</v>
          </cell>
          <cell r="BT324">
            <v>0</v>
          </cell>
          <cell r="BV324">
            <v>0</v>
          </cell>
          <cell r="BW324">
            <v>0</v>
          </cell>
          <cell r="BZ324">
            <v>1</v>
          </cell>
          <cell r="CA324">
            <v>1</v>
          </cell>
          <cell r="CB324">
            <v>1</v>
          </cell>
          <cell r="CC324" t="str">
            <v xml:space="preserve">0251-3983104/105 </v>
          </cell>
          <cell r="CD324" t="str">
            <v>0251 - 984216</v>
          </cell>
          <cell r="CF324" t="str">
            <v>thuyktvision@yahoo.com.vn</v>
          </cell>
        </row>
        <row r="325">
          <cell r="H325" t="str">
            <v>1073/GP</v>
          </cell>
          <cell r="I325">
            <v>34677</v>
          </cell>
          <cell r="J325">
            <v>472023000609</v>
          </cell>
          <cell r="K325">
            <v>7627059724</v>
          </cell>
          <cell r="L325">
            <v>45730</v>
          </cell>
          <cell r="M325">
            <v>6</v>
          </cell>
          <cell r="N325" t="str">
            <v xml:space="preserve">Công ty HH Đầu tư  See Well </v>
          </cell>
          <cell r="P325">
            <v>10200</v>
          </cell>
          <cell r="R325">
            <v>1</v>
          </cell>
          <cell r="AF325" t="str">
            <v>Sx linh kiện, phụ tùng cho xe ô tô và xe gắn máy. khuôn sx đèn xe ô tô và xe gắn máy, vỏ lò nướng…
sản xuất giường, tủ, bàn, ghế bằng kim loại với quy mô 1.000.000 sản phẩm/năm.</v>
          </cell>
          <cell r="AG325">
            <v>2930</v>
          </cell>
          <cell r="AH325">
            <v>29</v>
          </cell>
          <cell r="AI325" t="str">
            <v>1. CÔNG TY HỮU HẠN CỔ PHẦN CÔNG NGHIỆP SEE WELL 2. CÔNG TY CHINFON GLOBAL</v>
          </cell>
          <cell r="AK325" t="str">
            <v xml:space="preserve"> Đài Loan  </v>
          </cell>
          <cell r="AL325">
            <v>5</v>
          </cell>
          <cell r="AO325">
            <v>3</v>
          </cell>
          <cell r="AP325">
            <v>3</v>
          </cell>
          <cell r="AR325">
            <v>4401124</v>
          </cell>
          <cell r="AS325">
            <v>13200000</v>
          </cell>
          <cell r="AT325">
            <v>5975609</v>
          </cell>
          <cell r="AV325">
            <v>0</v>
          </cell>
          <cell r="AW325">
            <v>0</v>
          </cell>
          <cell r="AY325">
            <v>0</v>
          </cell>
          <cell r="AZ325">
            <v>0</v>
          </cell>
          <cell r="BA325">
            <v>13200000</v>
          </cell>
          <cell r="BB325">
            <v>5975609</v>
          </cell>
          <cell r="BC325">
            <v>129</v>
          </cell>
          <cell r="BD325">
            <v>125</v>
          </cell>
          <cell r="BE325">
            <v>129</v>
          </cell>
          <cell r="BF325">
            <v>125</v>
          </cell>
          <cell r="BG325">
            <v>0</v>
          </cell>
          <cell r="BH325">
            <v>0</v>
          </cell>
          <cell r="BK325">
            <v>0</v>
          </cell>
          <cell r="BL325">
            <v>0</v>
          </cell>
          <cell r="BM325">
            <v>0</v>
          </cell>
          <cell r="BN325">
            <v>0</v>
          </cell>
          <cell r="BQ325">
            <v>0</v>
          </cell>
          <cell r="BR325">
            <v>0</v>
          </cell>
          <cell r="BS325">
            <v>0</v>
          </cell>
          <cell r="BT325">
            <v>0</v>
          </cell>
          <cell r="BV325">
            <v>0</v>
          </cell>
          <cell r="BW325">
            <v>0</v>
          </cell>
          <cell r="BZ325">
            <v>1</v>
          </cell>
          <cell r="CA325">
            <v>1</v>
          </cell>
          <cell r="CC325" t="str">
            <v xml:space="preserve">0251-3671182/ </v>
          </cell>
          <cell r="CD325" t="str">
            <v>0251-3671183</v>
          </cell>
          <cell r="CE325" t="str">
            <v>0915.722782 MR THỊNH</v>
          </cell>
          <cell r="CG325" t="str">
            <v xml:space="preserve">Mục tiêu, quy mô và địa điểm thực hiện dự án: 
- Địa điểm 1: Khu công nghiệp Hố Nai, xã Hố Nai 3, huyện Trảng Bom, tỉnh Đồng Nai. Diện tích đất sử dụng: 10.200 m2.
+ Sản xuất linh kiện, phụ tùng cho xe ô tô và xe gắn máy với quy mô 1.500.000 sản phẩm/năm.
 + Sản xuất khung dụng cụ thể thao, linh kiện máy cưa, bình chứa gas, nắp bảo vệ bình gas, vỏ lò nướng với quy mô 90.000 sản phẩm/năm.
 + Sản xuất các loại dụng cụ hỗ trợ cho người già và người tàn tật; sản xuất xe đẩy và các loại ghế ngồi với quy mô 200.000 sản phẩm/năm.
 + Sản xuất sản phẩm cơ khí các loại với quy mô 3.600.000 sản phẩm/năm.
- Địa điểm 2: Thuê nhà xưởng với diện tích 11.520 m2 củaCông ty TNHH Ken Fon, thời hạn thuê đến ngày 30 tháng 9 năm 2020 tại Khu công nghiệp Hố Nai, xã Hố Nai 3, huyện Trảng Bom, tỉnh Đồng Nai.
+ Sản xuất linh kiện, phụ tùng cho xe ô tô và xe gắn máy với quy mô 1.000.000 sản phẩm/năm.
 + Sản xuất khuôn để sản xuất đèn xe ô tô và xe gắn máy với quy mô 10.000 sản phẩm/năm.
 + Sản xuất các loại tay nắm, khớp nối và thiết bị cách điện bằng nhựa với quy mô 2.000.000 sản phẩm/năm.
</v>
          </cell>
        </row>
        <row r="326">
          <cell r="H326" t="str">
            <v>1074/GP</v>
          </cell>
          <cell r="I326">
            <v>34677</v>
          </cell>
          <cell r="J326">
            <v>472033000194</v>
          </cell>
          <cell r="K326">
            <v>2164241462</v>
          </cell>
          <cell r="L326">
            <v>45841</v>
          </cell>
          <cell r="M326">
            <v>23</v>
          </cell>
          <cell r="N326" t="str">
            <v xml:space="preserve">Công ty CP CN Chính xác Việt Nam  </v>
          </cell>
          <cell r="P326">
            <v>63565</v>
          </cell>
          <cell r="R326">
            <v>1</v>
          </cell>
          <cell r="V326">
            <v>6</v>
          </cell>
          <cell r="AB326" t="str">
            <v>11/1995 hoạt động</v>
          </cell>
          <cell r="AE326">
            <v>3</v>
          </cell>
          <cell r="AF326" t="str">
            <v xml:space="preserve">sản xuất xe mô tô, xe ô tô điện; máy rửa chén; sản phẩm mô hình, trang thiết bị y tế; linh kiện, phụ tùng, cụm linh kiện, cụm phụ tùng của xe mô tô, xe ô tô điện, máy rửa chén, không bao gồm công đoạn xi mạ. Cho thuê nhà xưởng 7.850 m2. Sản xuất khung hoặc sườn kim loại cho xây dựng và các linh kiện, bộ phận của chung (tháp, cột, cầu treo, nhà...); sản xuất khung kim loại công nghiệp (khung cho lò hơi, thiết bị nâng và cầm tay...) và các linh kiện, bộ phẩn của chúng; sản xuất nhà đúc sẵn bằng kim loại và các linh kiện, bộ phận của chúng (như nhà di chuyển và các bộ phận tháo rời...); sản xuất cửa kim loại, cửa sổ và khung của chúng, cửa chớp, cổng và các lonh kiện, bộ phận của chúng; sản xuất vách ngăn phòng bằng kim loại và các linh kiện, bộ phận của chúng với quy mô 200.000 sản phẩm/năm tương đương 500 tấn sản phẩm/năm.
Sản xuất kinh kiện của ca nô với quy mô 100.000 sản phẩm/năm, tương đương 200 tấn sản phẩm/năm.
</v>
          </cell>
          <cell r="AG326">
            <v>2930</v>
          </cell>
          <cell r="AH326">
            <v>29</v>
          </cell>
          <cell r="AI326" t="str">
            <v>theo phục lục đính kèm GCNĐT thay đổi lần thứ 21 ngày 19/6/2024</v>
          </cell>
          <cell r="AK326" t="str">
            <v xml:space="preserve"> Đài Loan  </v>
          </cell>
          <cell r="AL326">
            <v>5</v>
          </cell>
          <cell r="AM326" t="str">
            <v>Ông Lee, Yu-Chi</v>
          </cell>
          <cell r="AN326" t="str">
            <v>Đài Loan</v>
          </cell>
          <cell r="AO326">
            <v>3</v>
          </cell>
          <cell r="AP326">
            <v>3</v>
          </cell>
          <cell r="AQ326" t="str">
            <v>Địa điểm thứ hai: Lô E-0, đường số 6, Khu công nghiệp Hố Nai - giai đoạn 2, xã Hố Nai 3, huyện Trảng Bom, tỉnh Đồng Nai; thuê nhà xưởng và các công trình phụ trợ với tổng diện tích 87.116,04 m2 của Công ty Hữu hạn Cơ khí Động lực Toàn Cầu đến ngày 09 tháng 12 năm 2042.( đi vào hoạt động từ tháng 5/2024)</v>
          </cell>
          <cell r="AR326">
            <v>23530562</v>
          </cell>
          <cell r="AS326">
            <v>90000000</v>
          </cell>
          <cell r="AT326">
            <v>45000000</v>
          </cell>
          <cell r="AV326">
            <v>0</v>
          </cell>
          <cell r="AW326">
            <v>0</v>
          </cell>
          <cell r="AY326">
            <v>45000000</v>
          </cell>
          <cell r="AZ326">
            <v>45000000</v>
          </cell>
          <cell r="BA326">
            <v>90000000</v>
          </cell>
          <cell r="BB326">
            <v>90000000</v>
          </cell>
          <cell r="BC326">
            <v>1554</v>
          </cell>
          <cell r="BD326">
            <v>1550</v>
          </cell>
          <cell r="BE326">
            <v>1554</v>
          </cell>
          <cell r="BF326">
            <v>1550</v>
          </cell>
          <cell r="BG326">
            <v>0</v>
          </cell>
          <cell r="BH326">
            <v>0</v>
          </cell>
          <cell r="BK326">
            <v>0</v>
          </cell>
          <cell r="BL326">
            <v>0</v>
          </cell>
          <cell r="BM326">
            <v>0</v>
          </cell>
          <cell r="BN326">
            <v>0</v>
          </cell>
          <cell r="BQ326">
            <v>0</v>
          </cell>
          <cell r="BR326">
            <v>0</v>
          </cell>
          <cell r="BS326">
            <v>0</v>
          </cell>
          <cell r="BT326">
            <v>0</v>
          </cell>
          <cell r="BV326">
            <v>0</v>
          </cell>
          <cell r="BW326">
            <v>0</v>
          </cell>
          <cell r="CA326">
            <v>1</v>
          </cell>
          <cell r="CC326" t="str">
            <v>0251-3981708/</v>
          </cell>
          <cell r="CE326" t="str">
            <v>0982810714 MS VY</v>
          </cell>
        </row>
        <row r="327">
          <cell r="H327" t="str">
            <v>1075/GP</v>
          </cell>
          <cell r="I327">
            <v>34677</v>
          </cell>
          <cell r="J327">
            <v>472043000495</v>
          </cell>
          <cell r="L327">
            <v>40990</v>
          </cell>
          <cell r="N327" t="str">
            <v xml:space="preserve"> Công ty HHCN Kaifa-Việt Nam </v>
          </cell>
          <cell r="P327">
            <v>28629</v>
          </cell>
          <cell r="R327">
            <v>1</v>
          </cell>
          <cell r="AB327" t="str">
            <v>thaáng 01/1996</v>
          </cell>
          <cell r="AE327">
            <v>3</v>
          </cell>
          <cell r="AF327" t="str">
            <v>Sản xuất linh kiện, phụ tùng giảm xóc xe ô tô, xe gắn máy, xe đạp; sản xuất dụng cụ thể thao, trang thiết bị văn phòng và cửa văn phòng,.... Thực hiện quyền xuất khẩu, nhập khẩu.</v>
          </cell>
          <cell r="AG327">
            <v>2930</v>
          </cell>
          <cell r="AH327">
            <v>29</v>
          </cell>
          <cell r="AK327" t="str">
            <v xml:space="preserve"> Đài Loan  </v>
          </cell>
          <cell r="AL327">
            <v>5</v>
          </cell>
          <cell r="AO327">
            <v>3</v>
          </cell>
          <cell r="AP327">
            <v>3</v>
          </cell>
          <cell r="AR327">
            <v>7234173</v>
          </cell>
          <cell r="AS327">
            <v>9000000</v>
          </cell>
          <cell r="AT327">
            <v>9000000</v>
          </cell>
          <cell r="AV327">
            <v>0</v>
          </cell>
          <cell r="AW327">
            <v>0</v>
          </cell>
          <cell r="AY327">
            <v>0</v>
          </cell>
          <cell r="AZ327">
            <v>0</v>
          </cell>
          <cell r="BA327">
            <v>9000000</v>
          </cell>
          <cell r="BB327">
            <v>9000000</v>
          </cell>
          <cell r="BC327">
            <v>329</v>
          </cell>
          <cell r="BD327">
            <v>325</v>
          </cell>
          <cell r="BE327">
            <v>329</v>
          </cell>
          <cell r="BF327">
            <v>325</v>
          </cell>
          <cell r="BG327">
            <v>0</v>
          </cell>
          <cell r="BH327">
            <v>0</v>
          </cell>
          <cell r="BK327">
            <v>0</v>
          </cell>
          <cell r="BL327">
            <v>0</v>
          </cell>
          <cell r="BM327">
            <v>0</v>
          </cell>
          <cell r="BN327">
            <v>0</v>
          </cell>
          <cell r="BQ327">
            <v>0</v>
          </cell>
          <cell r="BR327">
            <v>0</v>
          </cell>
          <cell r="BS327">
            <v>0</v>
          </cell>
          <cell r="BT327">
            <v>0</v>
          </cell>
          <cell r="BV327">
            <v>0</v>
          </cell>
          <cell r="BW327">
            <v>0</v>
          </cell>
          <cell r="CA327">
            <v>1</v>
          </cell>
          <cell r="CC327" t="str">
            <v xml:space="preserve">0251-3671704/ </v>
          </cell>
          <cell r="CD327" t="str">
            <v>0251-3671705</v>
          </cell>
          <cell r="CE327" t="str">
            <v>0937.250008 MS HIỀN</v>
          </cell>
        </row>
        <row r="328">
          <cell r="H328" t="str">
            <v>1076/GP</v>
          </cell>
          <cell r="I328">
            <v>34677</v>
          </cell>
          <cell r="J328">
            <v>472023000626</v>
          </cell>
          <cell r="K328">
            <v>4384831778</v>
          </cell>
          <cell r="L328">
            <v>45678</v>
          </cell>
          <cell r="M328">
            <v>5</v>
          </cell>
          <cell r="N328" t="str">
            <v xml:space="preserve">Công ty HH K Source - Việt Nam </v>
          </cell>
          <cell r="P328">
            <v>5100</v>
          </cell>
          <cell r="R328">
            <v>1</v>
          </cell>
          <cell r="AE328">
            <v>3</v>
          </cell>
          <cell r="AF328" t="str">
            <v xml:space="preserve"> Sx gương chiếu hậu, các loại còi điện, cuộn dây đánh lửa IC…, sx các loại gương, kính trong và kính tráng thủy ngân. Thực hiện quyền xuất khẩu, nhập khẩu.</v>
          </cell>
          <cell r="AG328">
            <v>2930</v>
          </cell>
          <cell r="AH328">
            <v>29</v>
          </cell>
          <cell r="AI328" t="str">
            <v>KEN SEAN GROUP CO., LTD</v>
          </cell>
          <cell r="AK328" t="str">
            <v>British Virgin Islands</v>
          </cell>
          <cell r="AL328">
            <v>31</v>
          </cell>
          <cell r="AO328">
            <v>3</v>
          </cell>
          <cell r="AP328">
            <v>3</v>
          </cell>
          <cell r="AR328">
            <v>1200000</v>
          </cell>
          <cell r="AS328">
            <v>1200000</v>
          </cell>
          <cell r="AT328">
            <v>1200000</v>
          </cell>
          <cell r="AV328">
            <v>0</v>
          </cell>
          <cell r="AW328">
            <v>0</v>
          </cell>
          <cell r="AY328">
            <v>0</v>
          </cell>
          <cell r="AZ328">
            <v>0</v>
          </cell>
          <cell r="BA328">
            <v>1200000</v>
          </cell>
          <cell r="BB328">
            <v>1200000</v>
          </cell>
          <cell r="BC328">
            <v>157</v>
          </cell>
          <cell r="BD328">
            <v>154</v>
          </cell>
          <cell r="BE328">
            <v>157</v>
          </cell>
          <cell r="BF328">
            <v>154</v>
          </cell>
          <cell r="BG328">
            <v>0</v>
          </cell>
          <cell r="BH328">
            <v>0</v>
          </cell>
          <cell r="BK328">
            <v>0</v>
          </cell>
          <cell r="BL328">
            <v>0</v>
          </cell>
          <cell r="BM328">
            <v>0</v>
          </cell>
          <cell r="BN328">
            <v>0</v>
          </cell>
          <cell r="BQ328">
            <v>0</v>
          </cell>
          <cell r="BR328">
            <v>0</v>
          </cell>
          <cell r="BS328">
            <v>0</v>
          </cell>
          <cell r="BT328">
            <v>0</v>
          </cell>
          <cell r="BV328">
            <v>0</v>
          </cell>
          <cell r="BW328">
            <v>0</v>
          </cell>
          <cell r="CA328">
            <v>1</v>
          </cell>
          <cell r="CC328" t="str">
            <v>0251-3983291</v>
          </cell>
          <cell r="CD328" t="str">
            <v>0251-984410</v>
          </cell>
        </row>
        <row r="329">
          <cell r="H329" t="str">
            <v>1077/GP</v>
          </cell>
          <cell r="I329">
            <v>34677</v>
          </cell>
          <cell r="J329">
            <v>472043000114</v>
          </cell>
          <cell r="K329">
            <v>6580407003</v>
          </cell>
          <cell r="L329">
            <v>45681</v>
          </cell>
          <cell r="M329">
            <v>8</v>
          </cell>
          <cell r="N329" t="str">
            <v xml:space="preserve"> Công ty HHCN Broad Bright </v>
          </cell>
          <cell r="P329">
            <v>16640</v>
          </cell>
          <cell r="R329">
            <v>1</v>
          </cell>
          <cell r="AB329" t="str">
            <v>02/1996 hoạt động</v>
          </cell>
          <cell r="AD329">
            <v>1</v>
          </cell>
          <cell r="AE329">
            <v>3</v>
          </cell>
          <cell r="AF329" t="str">
            <v xml:space="preserve">Sản xuất ống xả, linh kiện ống xả và các chi tiết rèn, chi tiết dập xe gắn máy và ô tô với quy mô đạt 300.000 sản phẩm/năm, tương đương 1.700 tấn sp/năm;
sản xuất các sản phẩm khác bằng kim loại (tay lái, chân chống, gắp sau, các chi tiết khung sườn xe máy) với quy mô 1.400.000 sản phẩm/năm, tương đương 800 tấn sản phẩm/năm.
- Sản xuất lắp ráp các sản phẩm dập dân dụng (tủ phân phối điện, khay đựng thực phẩm) với quy mô đạt 3.562.500 sản phẩm/năm;
- Chế tạo các sản phẩm nhựa cho ô tô, xe gắn máy với quy mô đạt 480.000 sản phẩm/năm;
- Chế tạo khuôn mẫu với quy mô đạt 1.200 sản phẩm/năm ~ 80 tấn sp/năm.
- Gia công cơ khí với quy mô 500.000 sản phẩm/năm (tương đương 460 tấn sản phẩm/năm);
Sản xuất các cấu kiện kim loại với quy mô 420.000 sản phẩm/năm ~ 60 tấn sp/năm.
+ Sản xuất giường, tủ, bàn, ghế với quy mô 20.000 sp/năm ~ 150 tấn sản phẩm/năm.
(Trong quy trình sản xuất, gia công các sản phẩm củaCông ty không bao gồm công đoạn xi mạ)
Cho thuê nhà xưởng với diện tích 500 m2
</v>
          </cell>
          <cell r="AG329">
            <v>2930</v>
          </cell>
          <cell r="AH329">
            <v>29</v>
          </cell>
          <cell r="AI329" t="str">
            <v>BROAD BRIGHT INDUSTRIAL CO., LTD.</v>
          </cell>
          <cell r="AK329" t="str">
            <v xml:space="preserve"> Đài Loan  </v>
          </cell>
          <cell r="AL329">
            <v>5</v>
          </cell>
          <cell r="AO329">
            <v>3</v>
          </cell>
          <cell r="AP329">
            <v>3</v>
          </cell>
          <cell r="AQ329" t="str">
            <v>địa điêm 2 thuê NX của Cty CP Vĩnh Đại (6.025,52 m2) đến hết ngày 31 tháng 10 năm 2027.</v>
          </cell>
          <cell r="AR329">
            <v>3100000</v>
          </cell>
          <cell r="AS329">
            <v>4099500</v>
          </cell>
          <cell r="AT329">
            <v>4099500</v>
          </cell>
          <cell r="AV329">
            <v>0</v>
          </cell>
          <cell r="AW329">
            <v>0</v>
          </cell>
          <cell r="AY329">
            <v>0</v>
          </cell>
          <cell r="AZ329">
            <v>0</v>
          </cell>
          <cell r="BA329">
            <v>4099500</v>
          </cell>
          <cell r="BB329">
            <v>4099500</v>
          </cell>
          <cell r="BC329">
            <v>392</v>
          </cell>
          <cell r="BD329">
            <v>388</v>
          </cell>
          <cell r="BE329">
            <v>392</v>
          </cell>
          <cell r="BF329">
            <v>388</v>
          </cell>
          <cell r="BG329">
            <v>0</v>
          </cell>
          <cell r="BH329">
            <v>0</v>
          </cell>
          <cell r="BK329">
            <v>0</v>
          </cell>
          <cell r="BL329">
            <v>0</v>
          </cell>
          <cell r="BM329">
            <v>0</v>
          </cell>
          <cell r="BN329">
            <v>0</v>
          </cell>
          <cell r="BQ329">
            <v>0</v>
          </cell>
          <cell r="BR329">
            <v>0</v>
          </cell>
          <cell r="BS329">
            <v>0</v>
          </cell>
          <cell r="BT329">
            <v>0</v>
          </cell>
          <cell r="BV329">
            <v>0</v>
          </cell>
          <cell r="BW329">
            <v>0</v>
          </cell>
          <cell r="BZ329">
            <v>1</v>
          </cell>
          <cell r="CA329">
            <v>1</v>
          </cell>
          <cell r="CC329" t="str">
            <v>0251-983432/434</v>
          </cell>
          <cell r="CD329" t="str">
            <v>0251-983435</v>
          </cell>
        </row>
        <row r="330">
          <cell r="H330" t="str">
            <v>1087/GP</v>
          </cell>
          <cell r="I330">
            <v>34685</v>
          </cell>
          <cell r="J330">
            <v>472023000770</v>
          </cell>
          <cell r="K330">
            <v>3287368148</v>
          </cell>
          <cell r="L330">
            <v>41648</v>
          </cell>
          <cell r="N330" t="str">
            <v xml:space="preserve">Công ty HH Điện cơ Shih Lin-Việt Nam </v>
          </cell>
          <cell r="P330">
            <v>19840</v>
          </cell>
          <cell r="R330">
            <v>4</v>
          </cell>
          <cell r="T330" t="str">
            <v>ngưng hoạt động từ tháng 11/2019</v>
          </cell>
          <cell r="AE330">
            <v>3</v>
          </cell>
          <cell r="AF330" t="str">
            <v>Sx linh kiện, phụ tùng điện dùng cho xe gắn máy và ô tô. Thực hiện hoạt động xuất khẩu và nhập khẩu.</v>
          </cell>
          <cell r="AG330">
            <v>2930</v>
          </cell>
          <cell r="AH330">
            <v>29</v>
          </cell>
          <cell r="AK330" t="str">
            <v xml:space="preserve"> Đài Loan  </v>
          </cell>
          <cell r="AL330">
            <v>5</v>
          </cell>
          <cell r="AM330" t="str">
            <v>Ông Lee Shui Yuan</v>
          </cell>
          <cell r="AN330" t="str">
            <v>Đài Loan</v>
          </cell>
          <cell r="AO330">
            <v>3</v>
          </cell>
          <cell r="AP330">
            <v>3</v>
          </cell>
          <cell r="AR330">
            <v>4168000</v>
          </cell>
          <cell r="AS330">
            <v>4168000</v>
          </cell>
          <cell r="AT330">
            <v>4168000</v>
          </cell>
          <cell r="AV330">
            <v>0</v>
          </cell>
          <cell r="AW330">
            <v>0</v>
          </cell>
          <cell r="AY330">
            <v>0</v>
          </cell>
          <cell r="AZ330">
            <v>0</v>
          </cell>
          <cell r="BA330">
            <v>4168000</v>
          </cell>
          <cell r="BB330">
            <v>4168000</v>
          </cell>
          <cell r="BC330">
            <v>2</v>
          </cell>
          <cell r="BD330">
            <v>1</v>
          </cell>
          <cell r="BE330">
            <v>2</v>
          </cell>
          <cell r="BF330">
            <v>1</v>
          </cell>
          <cell r="BG330">
            <v>0</v>
          </cell>
          <cell r="BH330">
            <v>0</v>
          </cell>
          <cell r="BK330">
            <v>0</v>
          </cell>
          <cell r="BL330">
            <v>0</v>
          </cell>
          <cell r="BM330">
            <v>0</v>
          </cell>
          <cell r="BN330">
            <v>0</v>
          </cell>
          <cell r="BQ330">
            <v>0</v>
          </cell>
          <cell r="BR330">
            <v>0</v>
          </cell>
          <cell r="BS330">
            <v>0</v>
          </cell>
          <cell r="BT330">
            <v>0</v>
          </cell>
          <cell r="BV330">
            <v>0</v>
          </cell>
          <cell r="BW330">
            <v>0</v>
          </cell>
          <cell r="CA330">
            <v>1</v>
          </cell>
          <cell r="CC330" t="str">
            <v>0251 - 983236 /237 -</v>
          </cell>
          <cell r="CD330" t="str">
            <v>0251 - 983473</v>
          </cell>
          <cell r="CE330">
            <v>2223626858</v>
          </cell>
        </row>
        <row r="331">
          <cell r="H331" t="str">
            <v>1451/GP</v>
          </cell>
          <cell r="I331">
            <v>35056</v>
          </cell>
          <cell r="J331">
            <v>472023000805</v>
          </cell>
          <cell r="K331">
            <v>8776833443</v>
          </cell>
          <cell r="L331">
            <v>45310</v>
          </cell>
          <cell r="M331">
            <v>4</v>
          </cell>
          <cell r="N331" t="str">
            <v xml:space="preserve">Công ty HHCN Vietshuenn  </v>
          </cell>
          <cell r="P331">
            <v>9120</v>
          </cell>
          <cell r="R331">
            <v>1</v>
          </cell>
          <cell r="AF331" t="str">
            <v>Gia công mạ (đồng, kẽm, crom…) các chi tiết xe máy, cơ khí, đồ gia dụng và điện tử</v>
          </cell>
          <cell r="AG331">
            <v>2592</v>
          </cell>
          <cell r="AH331">
            <v>25</v>
          </cell>
          <cell r="AI331" t="str">
            <v>1. ÔNG CHUNG, LIN-YU 2. BÀ CHUNG, HUI-LING 3. ÔNG CHUNG, LIN-CHENG</v>
          </cell>
          <cell r="AK331" t="str">
            <v xml:space="preserve"> Đài Loan  </v>
          </cell>
          <cell r="AL331">
            <v>5</v>
          </cell>
          <cell r="AM331" t="str">
            <v>Ông Chung Lin Yu</v>
          </cell>
          <cell r="AN331" t="str">
            <v>Đài Loan</v>
          </cell>
          <cell r="AO331">
            <v>3</v>
          </cell>
          <cell r="AP331">
            <v>3</v>
          </cell>
          <cell r="AR331">
            <v>1400000</v>
          </cell>
          <cell r="AS331">
            <v>4203330</v>
          </cell>
          <cell r="AT331">
            <v>4203330</v>
          </cell>
          <cell r="AV331">
            <v>0</v>
          </cell>
          <cell r="AW331">
            <v>0</v>
          </cell>
          <cell r="AY331">
            <v>0</v>
          </cell>
          <cell r="AZ331">
            <v>0</v>
          </cell>
          <cell r="BA331">
            <v>4203330</v>
          </cell>
          <cell r="BB331">
            <v>4203330</v>
          </cell>
          <cell r="BC331">
            <v>38</v>
          </cell>
          <cell r="BD331">
            <v>35</v>
          </cell>
          <cell r="BE331">
            <v>38</v>
          </cell>
          <cell r="BF331">
            <v>35</v>
          </cell>
          <cell r="BG331">
            <v>0</v>
          </cell>
          <cell r="BH331">
            <v>0</v>
          </cell>
          <cell r="BK331">
            <v>0</v>
          </cell>
          <cell r="BL331">
            <v>0</v>
          </cell>
          <cell r="BM331">
            <v>0</v>
          </cell>
          <cell r="BN331">
            <v>0</v>
          </cell>
          <cell r="BQ331">
            <v>0</v>
          </cell>
          <cell r="BR331">
            <v>0</v>
          </cell>
          <cell r="BS331">
            <v>0</v>
          </cell>
          <cell r="BT331">
            <v>0</v>
          </cell>
          <cell r="BV331">
            <v>0</v>
          </cell>
          <cell r="BW331">
            <v>0</v>
          </cell>
          <cell r="BZ331">
            <v>1</v>
          </cell>
          <cell r="CA331">
            <v>1</v>
          </cell>
          <cell r="CB331">
            <v>1</v>
          </cell>
          <cell r="CC331" t="str">
            <v>0251-983948/981087 -</v>
          </cell>
          <cell r="CD331" t="str">
            <v>0251-981688</v>
          </cell>
          <cell r="CE331" t="str">
            <v>0983140338 MS CÚC</v>
          </cell>
        </row>
        <row r="332">
          <cell r="H332" t="str">
            <v xml:space="preserve">1873/GP </v>
          </cell>
          <cell r="I332">
            <v>35523</v>
          </cell>
          <cell r="J332">
            <v>472023000074</v>
          </cell>
          <cell r="K332">
            <v>9858100788</v>
          </cell>
          <cell r="L332">
            <v>45838</v>
          </cell>
          <cell r="M332">
            <v>6</v>
          </cell>
          <cell r="N332" t="str">
            <v xml:space="preserve">Công ty Cao su Kenda (Việt Nam) </v>
          </cell>
          <cell r="P332">
            <v>57810</v>
          </cell>
          <cell r="R332">
            <v>1</v>
          </cell>
          <cell r="AB332" t="str">
            <v>10/1998 hoạt động</v>
          </cell>
          <cell r="AE332">
            <v>3</v>
          </cell>
          <cell r="AF332" t="str">
            <v>Sx săm, lốp cao su, đắp và tái chế cao su; sx các chi tiết bằng cao su dùng cho xe đạp và xe gắn máy; sx dây tim ruột xe các loại. Thực hiện quyền xuất khẩu, quyền nhập khẩu Sản xuất vỏ xe đạp, ruột xe đạp, vỏ xe gắn máy, ruột xe gắn máy,  vỏ xe công nghiệp, ruột xe công nghiệp, sản xuất khuôn đúc săm, lốp với quy mô 220 tấn sp/năm, tương đương 112.000 sp/năm</v>
          </cell>
          <cell r="AG332">
            <v>2211</v>
          </cell>
          <cell r="AH332">
            <v>22</v>
          </cell>
          <cell r="AK332" t="str">
            <v xml:space="preserve"> Đài Loan-British Virgin Islands </v>
          </cell>
          <cell r="AL332">
            <v>5</v>
          </cell>
          <cell r="AO332">
            <v>3</v>
          </cell>
          <cell r="AP332">
            <v>3</v>
          </cell>
          <cell r="AR332">
            <v>12000000</v>
          </cell>
          <cell r="AS332">
            <v>30000000</v>
          </cell>
          <cell r="AT332">
            <v>30000000</v>
          </cell>
          <cell r="AV332">
            <v>0</v>
          </cell>
          <cell r="AW332">
            <v>0</v>
          </cell>
          <cell r="AY332">
            <v>0</v>
          </cell>
          <cell r="AZ332">
            <v>0</v>
          </cell>
          <cell r="BA332">
            <v>30000000</v>
          </cell>
          <cell r="BB332">
            <v>30000000</v>
          </cell>
          <cell r="BC332">
            <v>1508</v>
          </cell>
          <cell r="BD332">
            <v>1499</v>
          </cell>
          <cell r="BE332">
            <v>1508</v>
          </cell>
          <cell r="BF332">
            <v>1499</v>
          </cell>
          <cell r="BG332">
            <v>0</v>
          </cell>
          <cell r="BH332">
            <v>0</v>
          </cell>
          <cell r="BK332">
            <v>0</v>
          </cell>
          <cell r="BL332">
            <v>0</v>
          </cell>
          <cell r="BM332">
            <v>0</v>
          </cell>
          <cell r="BN332">
            <v>0</v>
          </cell>
          <cell r="BQ332">
            <v>0</v>
          </cell>
          <cell r="BR332">
            <v>0</v>
          </cell>
          <cell r="BS332">
            <v>0</v>
          </cell>
          <cell r="BT332">
            <v>0</v>
          </cell>
          <cell r="BV332">
            <v>0</v>
          </cell>
          <cell r="BW332">
            <v>0</v>
          </cell>
          <cell r="BZ332">
            <v>1</v>
          </cell>
          <cell r="CA332">
            <v>1</v>
          </cell>
          <cell r="CC332" t="str">
            <v>0251 - 983171/173-</v>
          </cell>
          <cell r="CD332" t="str">
            <v>0251- 983175</v>
          </cell>
          <cell r="CE332" t="str">
            <v>0943898490 MS THƠM</v>
          </cell>
        </row>
        <row r="333">
          <cell r="H333" t="str">
            <v>2001/GP</v>
          </cell>
          <cell r="I333">
            <v>35727</v>
          </cell>
          <cell r="J333">
            <v>472023000652</v>
          </cell>
          <cell r="L333">
            <v>40023</v>
          </cell>
          <cell r="N333" t="str">
            <v xml:space="preserve">Công ty TNHH Vina Bitumuls </v>
          </cell>
          <cell r="P333">
            <v>20000</v>
          </cell>
          <cell r="R333">
            <v>4</v>
          </cell>
          <cell r="V333">
            <v>6</v>
          </cell>
          <cell r="X333" t="str">
            <v>Ngày 21/9/2018, hạ tầng có thông báo Công ty có dấu hiệu bỏ trốn. ĐD báo cáo là hiệnCông ty chỉ có 1 bảo vệ.</v>
          </cell>
          <cell r="AF333" t="str">
            <v>Sx nhựa đường dạng nhũ tương, gạch bằng nhựa đường nhũ tương, xd cầu đường</v>
          </cell>
          <cell r="AG333">
            <v>2029</v>
          </cell>
          <cell r="AH333">
            <v>20</v>
          </cell>
          <cell r="AK333" t="str">
            <v xml:space="preserve"> VN-Trung Quốc (Hồng Kông) </v>
          </cell>
          <cell r="AL333">
            <v>16</v>
          </cell>
          <cell r="AO333">
            <v>2</v>
          </cell>
          <cell r="AP333">
            <v>2</v>
          </cell>
          <cell r="AR333">
            <v>2100000</v>
          </cell>
          <cell r="AS333">
            <v>5000000</v>
          </cell>
          <cell r="AT333">
            <v>5000000</v>
          </cell>
          <cell r="AV333">
            <v>0</v>
          </cell>
          <cell r="AW333">
            <v>0</v>
          </cell>
          <cell r="AY333">
            <v>0</v>
          </cell>
          <cell r="AZ333">
            <v>0</v>
          </cell>
          <cell r="BA333">
            <v>5000000</v>
          </cell>
          <cell r="BB333">
            <v>5000000</v>
          </cell>
          <cell r="BE333">
            <v>0</v>
          </cell>
          <cell r="BF333">
            <v>0</v>
          </cell>
          <cell r="BG333">
            <v>0</v>
          </cell>
          <cell r="BH333">
            <v>0</v>
          </cell>
          <cell r="BK333">
            <v>0</v>
          </cell>
          <cell r="BL333">
            <v>0</v>
          </cell>
          <cell r="BM333">
            <v>0</v>
          </cell>
          <cell r="BN333">
            <v>0</v>
          </cell>
          <cell r="BQ333">
            <v>0</v>
          </cell>
          <cell r="BR333">
            <v>0</v>
          </cell>
          <cell r="BS333">
            <v>0</v>
          </cell>
          <cell r="BT333">
            <v>0</v>
          </cell>
          <cell r="BV333">
            <v>0</v>
          </cell>
          <cell r="BW333">
            <v>0</v>
          </cell>
          <cell r="CA333">
            <v>1</v>
          </cell>
          <cell r="CC333" t="str">
            <v>0251-3671038</v>
          </cell>
          <cell r="CD333" t="str">
            <v>0251-3983817</v>
          </cell>
        </row>
        <row r="334">
          <cell r="H334" t="str">
            <v>07/GP-ĐN</v>
          </cell>
          <cell r="I334">
            <v>35754</v>
          </cell>
          <cell r="J334">
            <v>472043000327</v>
          </cell>
          <cell r="K334">
            <v>4366693840</v>
          </cell>
          <cell r="L334">
            <v>43661</v>
          </cell>
          <cell r="M334">
            <v>2</v>
          </cell>
          <cell r="N334" t="str">
            <v xml:space="preserve">Công ty Công trình xử lý môi trường Chiline (Việt Nam) </v>
          </cell>
          <cell r="P334">
            <v>10000</v>
          </cell>
          <cell r="R334">
            <v>1</v>
          </cell>
          <cell r="AB334" t="str">
            <v>01/1998 hoạt động</v>
          </cell>
          <cell r="AF334" t="str">
            <v>Thiết kế kỹ thuật, lắp đặt các hệ thống xử lý chất thải công nghiệp và dân dụng, thực hiện dịch vụ xử lý chất thải bảo vệ môi trường, đấu thầu, cung cấp thiết bị và xây dựng các công trình xử lý chất thải. Sx, gia</v>
          </cell>
          <cell r="AG334">
            <v>4329</v>
          </cell>
          <cell r="AH334">
            <v>43</v>
          </cell>
          <cell r="AK334" t="str">
            <v xml:space="preserve"> Đài Loan  </v>
          </cell>
          <cell r="AL334">
            <v>5</v>
          </cell>
          <cell r="AM334" t="str">
            <v>HO, HSIN I</v>
          </cell>
          <cell r="AN334" t="str">
            <v>Đài Loan</v>
          </cell>
          <cell r="AO334">
            <v>3</v>
          </cell>
          <cell r="AP334">
            <v>3</v>
          </cell>
          <cell r="AR334">
            <v>2200000</v>
          </cell>
          <cell r="AS334">
            <v>6000000</v>
          </cell>
          <cell r="AT334">
            <v>6000000</v>
          </cell>
          <cell r="AV334">
            <v>0</v>
          </cell>
          <cell r="AW334">
            <v>0</v>
          </cell>
          <cell r="AY334">
            <v>0</v>
          </cell>
          <cell r="AZ334">
            <v>0</v>
          </cell>
          <cell r="BA334">
            <v>6000000</v>
          </cell>
          <cell r="BB334">
            <v>6000000</v>
          </cell>
          <cell r="BC334">
            <v>83</v>
          </cell>
          <cell r="BD334">
            <v>78</v>
          </cell>
          <cell r="BE334">
            <v>83</v>
          </cell>
          <cell r="BF334">
            <v>78</v>
          </cell>
          <cell r="BG334">
            <v>0</v>
          </cell>
          <cell r="BH334">
            <v>0</v>
          </cell>
          <cell r="BK334">
            <v>0</v>
          </cell>
          <cell r="BL334">
            <v>0</v>
          </cell>
          <cell r="BM334">
            <v>0</v>
          </cell>
          <cell r="BN334">
            <v>0</v>
          </cell>
          <cell r="BQ334">
            <v>0</v>
          </cell>
          <cell r="BR334">
            <v>0</v>
          </cell>
          <cell r="BS334">
            <v>0</v>
          </cell>
          <cell r="BT334">
            <v>0</v>
          </cell>
          <cell r="BV334">
            <v>0</v>
          </cell>
          <cell r="BW334">
            <v>0</v>
          </cell>
          <cell r="BZ334">
            <v>1</v>
          </cell>
          <cell r="CA334">
            <v>1</v>
          </cell>
          <cell r="CB334">
            <v>1</v>
          </cell>
          <cell r="CC334" t="str">
            <v>0251-3981388</v>
          </cell>
          <cell r="CD334" t="str">
            <v>0251-3981389</v>
          </cell>
          <cell r="CF334" t="str">
            <v>chiline.dn@chiline.vn</v>
          </cell>
        </row>
        <row r="335">
          <cell r="H335" t="str">
            <v>32/GP-KCN-ĐN</v>
          </cell>
          <cell r="I335">
            <v>36385</v>
          </cell>
          <cell r="J335">
            <v>472033000271</v>
          </cell>
          <cell r="K335">
            <v>8777833075</v>
          </cell>
          <cell r="L335">
            <v>44938</v>
          </cell>
          <cell r="M335">
            <v>4</v>
          </cell>
          <cell r="N335" t="str">
            <v>Công ty CP Tuico (nhận sáp nhậpCông ty Unionline)</v>
          </cell>
          <cell r="P335">
            <v>19760</v>
          </cell>
          <cell r="R335">
            <v>1</v>
          </cell>
          <cell r="AB335" t="str">
            <v>Tháng 7/2000</v>
          </cell>
          <cell r="AF335" t="str">
            <v>Sx các loại vòng đệm, lá đệm bằng cao su, chất dẻo tổng hợp, nhôm và đồng, phốt chặn dầu bằng cao su tổng hợp, các loại linh kiện, phụ tùng bằng nhựa của xe đạp... 
Sản xuất, gia công khuôn các loại.</v>
          </cell>
          <cell r="AG335">
            <v>2220</v>
          </cell>
          <cell r="AH335">
            <v>22</v>
          </cell>
          <cell r="AK335" t="str">
            <v xml:space="preserve"> Đài Loan  </v>
          </cell>
          <cell r="AL335">
            <v>5</v>
          </cell>
          <cell r="AO335">
            <v>3</v>
          </cell>
          <cell r="AP335">
            <v>3</v>
          </cell>
          <cell r="AR335">
            <v>11150000</v>
          </cell>
          <cell r="AS335">
            <v>17500000</v>
          </cell>
          <cell r="AT335">
            <v>16500000</v>
          </cell>
          <cell r="AV335">
            <v>0</v>
          </cell>
          <cell r="AW335">
            <v>0</v>
          </cell>
          <cell r="AY335">
            <v>0</v>
          </cell>
          <cell r="AZ335">
            <v>0</v>
          </cell>
          <cell r="BA335">
            <v>17500000</v>
          </cell>
          <cell r="BB335">
            <v>16500000</v>
          </cell>
          <cell r="BC335">
            <v>700</v>
          </cell>
          <cell r="BD335">
            <v>688</v>
          </cell>
          <cell r="BE335">
            <v>700</v>
          </cell>
          <cell r="BF335">
            <v>688</v>
          </cell>
          <cell r="BG335">
            <v>0</v>
          </cell>
          <cell r="BH335">
            <v>0</v>
          </cell>
          <cell r="BK335">
            <v>0</v>
          </cell>
          <cell r="BL335">
            <v>0</v>
          </cell>
          <cell r="BM335">
            <v>0</v>
          </cell>
          <cell r="BN335">
            <v>0</v>
          </cell>
          <cell r="BQ335">
            <v>0</v>
          </cell>
          <cell r="BR335">
            <v>0</v>
          </cell>
          <cell r="BS335">
            <v>0</v>
          </cell>
          <cell r="BT335">
            <v>0</v>
          </cell>
          <cell r="BV335">
            <v>0</v>
          </cell>
          <cell r="BW335">
            <v>0</v>
          </cell>
          <cell r="BZ335">
            <v>1</v>
          </cell>
          <cell r="CA335">
            <v>1</v>
          </cell>
          <cell r="CC335" t="str">
            <v>0251-3671222</v>
          </cell>
          <cell r="CD335" t="str">
            <v>0251-3671666</v>
          </cell>
        </row>
        <row r="336">
          <cell r="H336" t="str">
            <v>39/GP-KCN-ĐN</v>
          </cell>
          <cell r="I336">
            <v>36549</v>
          </cell>
          <cell r="J336">
            <v>472023000189</v>
          </cell>
          <cell r="K336">
            <v>3234611394</v>
          </cell>
          <cell r="L336">
            <v>45282</v>
          </cell>
          <cell r="M336">
            <v>8</v>
          </cell>
          <cell r="N336" t="str">
            <v xml:space="preserve">Công ty HHCN Chính Long Việt Nam </v>
          </cell>
          <cell r="P336">
            <v>7110</v>
          </cell>
          <cell r="R336">
            <v>1</v>
          </cell>
          <cell r="AB336" t="str">
            <v>03/2000 hoạt động</v>
          </cell>
          <cell r="AF336" t="str">
            <v>Sx bộ phận giảm xóc xe máy và gia công các linh kiện cơ khí 1.000.000 sp/năm
Sản xuất bộ phanh xe hơi, xe máy, xe máy điện và xe đạp điện với quy mô 100.000 sản phẩm/năm.</v>
          </cell>
          <cell r="AG336">
            <v>2930</v>
          </cell>
          <cell r="AH336">
            <v>29</v>
          </cell>
          <cell r="AI336" t="str">
            <v>1. NCT INTERNATIONAL GROUP CORP.2. NCY INTERNATIONAL CORP.; 3. CHIAN YIE INDUSTRIAL CO.,LTD; 4. Ông LO, JUI - SUNG; 5. Ông HONG, KUN - HSIEN; 6. FORMING INDUSTRIAL CO., LTD; 7. Ông HONG, JIA - JUN; 8. Ông LEE, YU - CHI; 9. Bà LEE, WEI - CHUN; 10. Ông WANG, CHENG - WEN; 11. Bà HUNG, MEI - SHU</v>
          </cell>
          <cell r="AK336" t="str">
            <v xml:space="preserve"> Đài Loan  </v>
          </cell>
          <cell r="AL336">
            <v>5</v>
          </cell>
          <cell r="AO336">
            <v>3</v>
          </cell>
          <cell r="AP336">
            <v>3</v>
          </cell>
          <cell r="AR336">
            <v>3000000</v>
          </cell>
          <cell r="AS336">
            <v>6500000</v>
          </cell>
          <cell r="AT336">
            <v>3000000</v>
          </cell>
          <cell r="AV336">
            <v>0</v>
          </cell>
          <cell r="AW336">
            <v>0</v>
          </cell>
          <cell r="AY336">
            <v>0</v>
          </cell>
          <cell r="AZ336">
            <v>0</v>
          </cell>
          <cell r="BA336">
            <v>6500000</v>
          </cell>
          <cell r="BB336">
            <v>3000000</v>
          </cell>
          <cell r="BC336">
            <v>99</v>
          </cell>
          <cell r="BD336">
            <v>96</v>
          </cell>
          <cell r="BE336">
            <v>99</v>
          </cell>
          <cell r="BF336">
            <v>96</v>
          </cell>
          <cell r="BG336">
            <v>0</v>
          </cell>
          <cell r="BH336">
            <v>0</v>
          </cell>
          <cell r="BK336">
            <v>0</v>
          </cell>
          <cell r="BL336">
            <v>0</v>
          </cell>
          <cell r="BM336">
            <v>0</v>
          </cell>
          <cell r="BN336">
            <v>0</v>
          </cell>
          <cell r="BQ336">
            <v>0</v>
          </cell>
          <cell r="BR336">
            <v>0</v>
          </cell>
          <cell r="BS336">
            <v>0</v>
          </cell>
          <cell r="BT336">
            <v>0</v>
          </cell>
          <cell r="BV336">
            <v>0</v>
          </cell>
          <cell r="BW336">
            <v>0</v>
          </cell>
          <cell r="BZ336">
            <v>1</v>
          </cell>
          <cell r="CA336">
            <v>1</v>
          </cell>
          <cell r="CC336" t="str">
            <v xml:space="preserve">0251-3671381/ 6278618 - </v>
          </cell>
          <cell r="CD336" t="str">
            <v>0251-3671860</v>
          </cell>
          <cell r="CE336" t="str">
            <v>0906209163 MS NHUNG</v>
          </cell>
        </row>
        <row r="337">
          <cell r="H337" t="str">
            <v>35/GP-KCN-ĐN</v>
          </cell>
          <cell r="I337">
            <v>36472</v>
          </cell>
          <cell r="K337">
            <v>1032120785</v>
          </cell>
          <cell r="L337">
            <v>45278</v>
          </cell>
          <cell r="M337">
            <v>9</v>
          </cell>
          <cell r="N337" t="str">
            <v xml:space="preserve">Công ty TNHH Golden Flag Việt Nam </v>
          </cell>
          <cell r="P337">
            <v>4089</v>
          </cell>
          <cell r="R337">
            <v>1</v>
          </cell>
          <cell r="AB337">
            <v>41122</v>
          </cell>
          <cell r="AF337" t="str">
            <v>Thiết kế chế tạo, lắp ráp, lắp đặt hệ thống thông, lọc gió, hệ thống điều hòa không khí, hệ thống xử lý khói, bụi và xử lý nước thải công nghiệp để bảo vệ môi trường.</v>
          </cell>
          <cell r="AG337">
            <v>4322</v>
          </cell>
          <cell r="AH337">
            <v>43</v>
          </cell>
          <cell r="AI337" t="str">
            <v>Ông WEI, KUO-LIN, Ông LEE, TSUNG-LIN, Ông WEI, KUO-TAI, GOLDEN WISDOM CO.,LTD, GOLDEN FLAG VENTILATION IND. CO., LTD.</v>
          </cell>
          <cell r="AK337" t="str">
            <v xml:space="preserve"> Đài Loan  </v>
          </cell>
          <cell r="AL337">
            <v>5</v>
          </cell>
          <cell r="AO337">
            <v>3</v>
          </cell>
          <cell r="AP337">
            <v>3</v>
          </cell>
          <cell r="AR337">
            <v>1200000</v>
          </cell>
          <cell r="AS337">
            <v>1200000</v>
          </cell>
          <cell r="AT337">
            <v>1200000</v>
          </cell>
          <cell r="AV337">
            <v>0</v>
          </cell>
          <cell r="AW337">
            <v>0</v>
          </cell>
          <cell r="AY337">
            <v>0</v>
          </cell>
          <cell r="AZ337">
            <v>0</v>
          </cell>
          <cell r="BA337">
            <v>1200000</v>
          </cell>
          <cell r="BB337">
            <v>1200000</v>
          </cell>
          <cell r="BC337">
            <v>31</v>
          </cell>
          <cell r="BD337">
            <v>30</v>
          </cell>
          <cell r="BE337">
            <v>31</v>
          </cell>
          <cell r="BF337">
            <v>30</v>
          </cell>
          <cell r="BG337">
            <v>0</v>
          </cell>
          <cell r="BH337">
            <v>0</v>
          </cell>
          <cell r="BK337">
            <v>0</v>
          </cell>
          <cell r="BL337">
            <v>0</v>
          </cell>
          <cell r="BM337">
            <v>0</v>
          </cell>
          <cell r="BN337">
            <v>0</v>
          </cell>
          <cell r="BQ337">
            <v>0</v>
          </cell>
          <cell r="BR337">
            <v>0</v>
          </cell>
          <cell r="BS337">
            <v>0</v>
          </cell>
          <cell r="BT337">
            <v>0</v>
          </cell>
          <cell r="BV337">
            <v>0</v>
          </cell>
          <cell r="BW337">
            <v>0</v>
          </cell>
          <cell r="CA337">
            <v>1</v>
          </cell>
          <cell r="CC337" t="str">
            <v xml:space="preserve">0251 - 982070/071/ </v>
          </cell>
          <cell r="CD337" t="str">
            <v>0251 - 982069</v>
          </cell>
          <cell r="CE337" t="str">
            <v>0909044708 - MS KIỀU</v>
          </cell>
        </row>
        <row r="338">
          <cell r="H338" t="str">
            <v>40/GP-KCN-ĐN</v>
          </cell>
          <cell r="I338">
            <v>36591</v>
          </cell>
          <cell r="J338">
            <v>472023000480</v>
          </cell>
          <cell r="K338">
            <v>3230660778</v>
          </cell>
          <cell r="L338">
            <v>44732</v>
          </cell>
          <cell r="M338">
            <v>3</v>
          </cell>
          <cell r="N338" t="str">
            <v xml:space="preserve">Công ty HHSX Gia công Việt Nhất </v>
          </cell>
          <cell r="P338">
            <v>3360</v>
          </cell>
          <cell r="R338">
            <v>1</v>
          </cell>
          <cell r="AF338" t="str">
            <v>Gia công sơn các loại linh kiện bằng kim loại</v>
          </cell>
          <cell r="AG338">
            <v>2592</v>
          </cell>
          <cell r="AH338">
            <v>25</v>
          </cell>
          <cell r="AI338" t="str">
            <v>1. Ông SHIH, HSI-YI
2. Bà WANG, LI-YEA
3. Ông SHIH, PO KUANG</v>
          </cell>
          <cell r="AK338" t="str">
            <v xml:space="preserve"> Đài Loan  </v>
          </cell>
          <cell r="AL338">
            <v>5</v>
          </cell>
          <cell r="AO338">
            <v>3</v>
          </cell>
          <cell r="AP338">
            <v>3</v>
          </cell>
          <cell r="AR338">
            <v>607111</v>
          </cell>
          <cell r="AS338">
            <v>1000000</v>
          </cell>
          <cell r="AT338">
            <v>1000000</v>
          </cell>
          <cell r="AV338">
            <v>0</v>
          </cell>
          <cell r="AW338">
            <v>0</v>
          </cell>
          <cell r="AY338">
            <v>0</v>
          </cell>
          <cell r="AZ338">
            <v>0</v>
          </cell>
          <cell r="BA338">
            <v>1000000</v>
          </cell>
          <cell r="BB338">
            <v>1000000</v>
          </cell>
          <cell r="BC338">
            <v>27</v>
          </cell>
          <cell r="BD338">
            <v>27</v>
          </cell>
          <cell r="BE338">
            <v>27</v>
          </cell>
          <cell r="BF338">
            <v>27</v>
          </cell>
          <cell r="BG338">
            <v>0</v>
          </cell>
          <cell r="BH338">
            <v>0</v>
          </cell>
          <cell r="BK338">
            <v>0</v>
          </cell>
          <cell r="BL338">
            <v>0</v>
          </cell>
          <cell r="BM338">
            <v>0</v>
          </cell>
          <cell r="BN338">
            <v>0</v>
          </cell>
          <cell r="BQ338">
            <v>0</v>
          </cell>
          <cell r="BR338">
            <v>0</v>
          </cell>
          <cell r="BS338">
            <v>0</v>
          </cell>
          <cell r="BT338">
            <v>0</v>
          </cell>
          <cell r="BV338">
            <v>0</v>
          </cell>
          <cell r="BW338">
            <v>0</v>
          </cell>
          <cell r="CC338" t="str">
            <v>0251-982166/167 - 0251 3987032</v>
          </cell>
          <cell r="CD338" t="str">
            <v>0251-982168</v>
          </cell>
        </row>
        <row r="339">
          <cell r="H339" t="str">
            <v>51/GP-KCN-ĐN</v>
          </cell>
          <cell r="I339">
            <v>36767</v>
          </cell>
          <cell r="J339">
            <v>472043000655</v>
          </cell>
          <cell r="K339">
            <v>1018768801</v>
          </cell>
          <cell r="L339">
            <v>44782</v>
          </cell>
          <cell r="M339">
            <v>5</v>
          </cell>
          <cell r="N339" t="str">
            <v>Công ty TNHH Infinity</v>
          </cell>
          <cell r="O339" t="str">
            <v xml:space="preserve"> (nhận sáp nhậpCông ty Thái Phước) </v>
          </cell>
          <cell r="P339">
            <v>4740</v>
          </cell>
          <cell r="R339">
            <v>1</v>
          </cell>
          <cell r="AF339" t="str">
            <v>Sản xuất các loại bình xịt áp lực (Aerosol); các loại vỏ hộp, bao bì bằng kim loại (bao gồm công đoạn sơn trên sản phẩm củaCông ty sản xuất)</v>
          </cell>
          <cell r="AG339">
            <v>2599</v>
          </cell>
          <cell r="AH339">
            <v>25</v>
          </cell>
          <cell r="AI339" t="str">
            <v>1. Ông HSIEH, CHUNG YUAN
2. Bà KUO, HSIANG-MEI</v>
          </cell>
          <cell r="AK339" t="str">
            <v xml:space="preserve"> Đài Loan </v>
          </cell>
          <cell r="AL339">
            <v>5</v>
          </cell>
          <cell r="AO339">
            <v>3</v>
          </cell>
          <cell r="AP339">
            <v>3</v>
          </cell>
          <cell r="AR339">
            <v>1260000</v>
          </cell>
          <cell r="AS339">
            <v>1660000</v>
          </cell>
          <cell r="AT339">
            <v>1660000</v>
          </cell>
          <cell r="AV339">
            <v>0</v>
          </cell>
          <cell r="AW339">
            <v>0</v>
          </cell>
          <cell r="AY339">
            <v>0</v>
          </cell>
          <cell r="AZ339">
            <v>0</v>
          </cell>
          <cell r="BA339">
            <v>1660000</v>
          </cell>
          <cell r="BB339">
            <v>1660000</v>
          </cell>
          <cell r="BC339">
            <v>44</v>
          </cell>
          <cell r="BD339">
            <v>40</v>
          </cell>
          <cell r="BE339">
            <v>44</v>
          </cell>
          <cell r="BF339">
            <v>40</v>
          </cell>
          <cell r="BG339">
            <v>0</v>
          </cell>
          <cell r="BH339">
            <v>0</v>
          </cell>
          <cell r="BK339">
            <v>0</v>
          </cell>
          <cell r="BL339">
            <v>0</v>
          </cell>
          <cell r="BM339">
            <v>0</v>
          </cell>
          <cell r="BN339">
            <v>0</v>
          </cell>
          <cell r="BQ339">
            <v>0</v>
          </cell>
          <cell r="BR339">
            <v>0</v>
          </cell>
          <cell r="BS339">
            <v>0</v>
          </cell>
          <cell r="BT339">
            <v>0</v>
          </cell>
          <cell r="BV339">
            <v>0</v>
          </cell>
          <cell r="BW339">
            <v>0</v>
          </cell>
          <cell r="CA339">
            <v>1</v>
          </cell>
          <cell r="CC339" t="str">
            <v>0251-3982866</v>
          </cell>
          <cell r="CD339" t="str">
            <v>0251-3984313</v>
          </cell>
        </row>
        <row r="340">
          <cell r="H340" t="str">
            <v>64/GP-KCN-ĐN</v>
          </cell>
          <cell r="I340">
            <v>36887</v>
          </cell>
          <cell r="J340">
            <v>472023000388</v>
          </cell>
          <cell r="K340">
            <v>3236778627</v>
          </cell>
          <cell r="L340">
            <v>45805</v>
          </cell>
          <cell r="M340">
            <v>4</v>
          </cell>
          <cell r="N340" t="str">
            <v xml:space="preserve">Công ty TNHH Điện cơ Chen Ho </v>
          </cell>
          <cell r="P340">
            <v>8220</v>
          </cell>
          <cell r="R340">
            <v>4</v>
          </cell>
          <cell r="T340" t="str">
            <v>cty dán thông báo phá sản từ 31/12/2021</v>
          </cell>
          <cell r="V340">
            <v>6</v>
          </cell>
          <cell r="X340" t="str">
            <v>cho thuê NX với diện tích 1.152 m2</v>
          </cell>
          <cell r="AF340" t="str">
            <v>kinh doanh bất động sản</v>
          </cell>
          <cell r="AG340">
            <v>6810</v>
          </cell>
          <cell r="AH340">
            <v>68</v>
          </cell>
          <cell r="AI340" t="str">
            <v>ÔNG CHUANG, WEI-FENG</v>
          </cell>
          <cell r="AK340" t="str">
            <v xml:space="preserve"> Đài Loan  </v>
          </cell>
          <cell r="AL340">
            <v>5</v>
          </cell>
          <cell r="AO340">
            <v>3</v>
          </cell>
          <cell r="AP340">
            <v>3</v>
          </cell>
          <cell r="AR340">
            <v>2400000</v>
          </cell>
          <cell r="AS340">
            <v>3000000</v>
          </cell>
          <cell r="AT340">
            <v>3000000</v>
          </cell>
          <cell r="AV340">
            <v>0</v>
          </cell>
          <cell r="AW340">
            <v>0</v>
          </cell>
          <cell r="AY340">
            <v>0</v>
          </cell>
          <cell r="AZ340">
            <v>0</v>
          </cell>
          <cell r="BA340">
            <v>3000000</v>
          </cell>
          <cell r="BB340">
            <v>3000000</v>
          </cell>
          <cell r="BC340">
            <v>30</v>
          </cell>
          <cell r="BD340">
            <v>28</v>
          </cell>
          <cell r="BE340">
            <v>30</v>
          </cell>
          <cell r="BF340">
            <v>28</v>
          </cell>
          <cell r="BG340">
            <v>0</v>
          </cell>
          <cell r="BH340">
            <v>0</v>
          </cell>
          <cell r="BK340">
            <v>0</v>
          </cell>
          <cell r="BL340">
            <v>0</v>
          </cell>
          <cell r="BM340">
            <v>0</v>
          </cell>
          <cell r="BN340">
            <v>0</v>
          </cell>
          <cell r="BQ340">
            <v>0</v>
          </cell>
          <cell r="BR340">
            <v>0</v>
          </cell>
          <cell r="BS340">
            <v>0</v>
          </cell>
          <cell r="BT340">
            <v>0</v>
          </cell>
          <cell r="BV340">
            <v>0</v>
          </cell>
          <cell r="BW340">
            <v>0</v>
          </cell>
          <cell r="CA340">
            <v>1</v>
          </cell>
          <cell r="CC340" t="str">
            <v>0251-3671768/9</v>
          </cell>
          <cell r="CD340" t="str">
            <v>0251-3671767</v>
          </cell>
          <cell r="CF340" t="str">
            <v>chenho_vn@yahoo.com.vn</v>
          </cell>
        </row>
        <row r="341">
          <cell r="H341" t="str">
            <v>69/GP-KCN-ĐN</v>
          </cell>
          <cell r="I341">
            <v>36910</v>
          </cell>
          <cell r="J341">
            <v>472033000071</v>
          </cell>
          <cell r="K341">
            <v>6553020010</v>
          </cell>
          <cell r="L341">
            <v>45807</v>
          </cell>
          <cell r="M341">
            <v>27</v>
          </cell>
          <cell r="N341" t="str">
            <v xml:space="preserve">Công ty CP Đúc chính xác C.Q.S. May's </v>
          </cell>
          <cell r="P341">
            <v>62023.48</v>
          </cell>
          <cell r="R341">
            <v>1</v>
          </cell>
          <cell r="AB341" t="str">
            <v>10/2001 hoạt động</v>
          </cell>
          <cell r="AE341">
            <v>3</v>
          </cell>
          <cell r="AF341" t="str">
            <v>Sản xuất các linh kiện, phụ tùng bằng kim loại và và nhựa dùng cho xe ôtô và xe gắn máy; các loại công cụ và thiết bị điện với quy mô 9.560.107 sản phẩm/năm; Sản xuất khuôn đúc bằng kim loại và nhựa với quy mô 100 bộ/năm; Sản xuất xe 4 bánh chuyên dùng để phục vụ cho sân gôn (golf car) với quy mô 200 sản phẩm/năm; Sản xuất máy bán hàng tự động và máy đổi tiền tự động với quy mô 50 sản phẩm/năm; Thực hiện dịch vụ kiểm tra chất lượng và sửa chữa các loại khuôn đúc với quy mô 05 sản phẩm/năm; Sản xuất công cụ, dụng cụ dùng trong công nghiệp chế biến gỗ với quy mô 300 sản phẩm/năm; Sản xuất linh kiện của máy nén khí, máy bán hàng tự động với quy mô 150 sản phẩm/năm. Sản xuất các loại khẩu trang với quy mô 500 tấn/năm.</v>
          </cell>
          <cell r="AG341">
            <v>2930</v>
          </cell>
          <cell r="AH341">
            <v>29</v>
          </cell>
          <cell r="AI341" t="str">
            <v>1. CHUNG-YU TECHNOLOGIES INC
2. Ông TAI, SHENG-YU
3. Bà CHANG, HSIU-MEI
4. Ông TAI, CHIA-CHUN
5. Bà TAI, WEN-SHAN</v>
          </cell>
          <cell r="AK341" t="str">
            <v xml:space="preserve"> Đài Loan  </v>
          </cell>
          <cell r="AL341">
            <v>5</v>
          </cell>
          <cell r="AM341" t="str">
            <v>Bà Chang, Hsiu Mei</v>
          </cell>
          <cell r="AN341" t="str">
            <v>Đài Loan</v>
          </cell>
          <cell r="AO341">
            <v>3</v>
          </cell>
          <cell r="AP341">
            <v>3</v>
          </cell>
          <cell r="AR341">
            <v>16800123</v>
          </cell>
          <cell r="AS341">
            <v>15000000</v>
          </cell>
          <cell r="AT341">
            <v>13679207</v>
          </cell>
          <cell r="AV341">
            <v>13000000</v>
          </cell>
          <cell r="AW341">
            <v>13000000</v>
          </cell>
          <cell r="AY341">
            <v>0</v>
          </cell>
          <cell r="AZ341">
            <v>0</v>
          </cell>
          <cell r="BA341">
            <v>28000000</v>
          </cell>
          <cell r="BB341">
            <v>13679207</v>
          </cell>
          <cell r="BC341">
            <v>1057</v>
          </cell>
          <cell r="BD341">
            <v>1032</v>
          </cell>
          <cell r="BE341">
            <v>1057</v>
          </cell>
          <cell r="BF341">
            <v>1032</v>
          </cell>
          <cell r="BG341">
            <v>0</v>
          </cell>
          <cell r="BH341">
            <v>0</v>
          </cell>
          <cell r="BK341">
            <v>0</v>
          </cell>
          <cell r="BL341">
            <v>0</v>
          </cell>
          <cell r="BM341">
            <v>0</v>
          </cell>
          <cell r="BN341">
            <v>0</v>
          </cell>
          <cell r="BQ341">
            <v>0</v>
          </cell>
          <cell r="BR341">
            <v>0</v>
          </cell>
          <cell r="BS341">
            <v>0</v>
          </cell>
          <cell r="BT341">
            <v>0</v>
          </cell>
          <cell r="BV341">
            <v>0</v>
          </cell>
          <cell r="BW341">
            <v>0</v>
          </cell>
          <cell r="BZ341">
            <v>1</v>
          </cell>
          <cell r="CA341">
            <v>1</v>
          </cell>
          <cell r="CC341" t="str">
            <v>0251 - 3981690/89/</v>
          </cell>
          <cell r="CD341" t="str">
            <v>0251-3982894</v>
          </cell>
          <cell r="CE341" t="str">
            <v xml:space="preserve"> 0937052152 - MR NHÂN</v>
          </cell>
        </row>
        <row r="342">
          <cell r="H342" t="str">
            <v>72/GP-KCN-ĐN</v>
          </cell>
          <cell r="I342">
            <v>36935</v>
          </cell>
          <cell r="J342">
            <v>472023000090</v>
          </cell>
          <cell r="K342">
            <v>3219928873</v>
          </cell>
          <cell r="L342">
            <v>45838</v>
          </cell>
          <cell r="M342">
            <v>7</v>
          </cell>
          <cell r="N342" t="str">
            <v xml:space="preserve">Công ty TNHH Công nghiệp Eagle  </v>
          </cell>
          <cell r="P342">
            <v>12800</v>
          </cell>
          <cell r="R342">
            <v>1</v>
          </cell>
          <cell r="AB342" t="str">
            <v>hoạt động 05/2005</v>
          </cell>
          <cell r="AD342">
            <v>1</v>
          </cell>
          <cell r="AE342">
            <v>3</v>
          </cell>
          <cell r="AF342" t="str">
            <v>Sản xuất linh kiện, phụ tùng bằng kim loại, nhựa và nhựa phản quang dùng cho xe ô tô và xe gắn máy; sản xuất các kim loại có áp lực dầu, áp lực khí trong các ngành công nghiệp ô tô, xe máy, máy móc cơ khí, cơ khí gia dụng và văn phòng ( ống giảm xóc, ben dầu, ben hơi các loại…); thực hiện quyền xuất khẩu và nhập khẩu; Sản xuất bút điện tử và bút cảm ứng.</v>
          </cell>
          <cell r="AG342">
            <v>2930</v>
          </cell>
          <cell r="AH342">
            <v>29</v>
          </cell>
          <cell r="AI342" t="str">
            <v>1. EAGLE MASTER INTERNATIONAL CO., LTD. 2. Ông HONG, KUN-HSIEN 3. Ông HONG, JIA-JUN</v>
          </cell>
          <cell r="AK342" t="str">
            <v>Samoa</v>
          </cell>
          <cell r="AL342">
            <v>26</v>
          </cell>
          <cell r="AO342">
            <v>3</v>
          </cell>
          <cell r="AP342">
            <v>3</v>
          </cell>
          <cell r="AR342">
            <v>1500000</v>
          </cell>
          <cell r="AS342">
            <v>5000000</v>
          </cell>
          <cell r="AT342">
            <v>5000000</v>
          </cell>
          <cell r="AV342">
            <v>0</v>
          </cell>
          <cell r="AW342">
            <v>0</v>
          </cell>
          <cell r="AY342">
            <v>0</v>
          </cell>
          <cell r="AZ342">
            <v>0</v>
          </cell>
          <cell r="BA342">
            <v>5000000</v>
          </cell>
          <cell r="BB342">
            <v>5000000</v>
          </cell>
          <cell r="BC342">
            <v>127</v>
          </cell>
          <cell r="BD342">
            <v>124</v>
          </cell>
          <cell r="BE342">
            <v>127</v>
          </cell>
          <cell r="BF342">
            <v>124</v>
          </cell>
          <cell r="BG342">
            <v>0</v>
          </cell>
          <cell r="BH342">
            <v>0</v>
          </cell>
          <cell r="BK342">
            <v>0</v>
          </cell>
          <cell r="BL342">
            <v>0</v>
          </cell>
          <cell r="BM342">
            <v>0</v>
          </cell>
          <cell r="BN342">
            <v>0</v>
          </cell>
          <cell r="BQ342">
            <v>0</v>
          </cell>
          <cell r="BR342">
            <v>0</v>
          </cell>
          <cell r="BS342">
            <v>0</v>
          </cell>
          <cell r="BT342">
            <v>0</v>
          </cell>
          <cell r="BV342">
            <v>0</v>
          </cell>
          <cell r="BW342">
            <v>0</v>
          </cell>
          <cell r="CA342">
            <v>1</v>
          </cell>
          <cell r="CC342" t="str">
            <v xml:space="preserve">0251-3983300/ </v>
          </cell>
          <cell r="CD342" t="str">
            <v>0251-3983960</v>
          </cell>
          <cell r="CE342" t="str">
            <v>0917.920070 MS HOA</v>
          </cell>
          <cell r="CF342" t="str">
            <v>eaglekhh@vnn.vn</v>
          </cell>
        </row>
        <row r="343">
          <cell r="H343" t="str">
            <v>73/GP-KCN-ĐN</v>
          </cell>
          <cell r="I343">
            <v>36936</v>
          </cell>
          <cell r="J343">
            <v>472043000892</v>
          </cell>
          <cell r="K343">
            <v>6587264226</v>
          </cell>
          <cell r="L343">
            <v>45435</v>
          </cell>
          <cell r="M343">
            <v>1</v>
          </cell>
          <cell r="N343" t="str">
            <v>Công ty TNHH May Million Win (Việt Nam)</v>
          </cell>
          <cell r="O343" t="str">
            <v xml:space="preserve"> (trước là Mc Call) </v>
          </cell>
          <cell r="P343">
            <v>20000</v>
          </cell>
          <cell r="R343">
            <v>1</v>
          </cell>
          <cell r="AA343" t="str">
            <v xml:space="preserve"> Giai đoạn 1: Đã đi vào hoạt động sản xuất kinh doanh từ tháng 3 năm 2001.
 Giai đoạn 2:
 Khởi công xây dựng vào tháng 8 năm 2018.
 Lắp đặt máy móc thiết bị vào tháng 01 năm 2019.
 Dự kiến đi vào hoạt động vào tháng 02 năm 2019.
</v>
          </cell>
          <cell r="AF343" t="str">
            <v>Sx và gia công các sp may mặc với quy mô 750.000 sp/năm. Bổ sung mục tiêu kinh doanh bất động sản (cho thuê nhà xưởng và nhà kho với diện tích 10.073,24 m2)</v>
          </cell>
          <cell r="AG343">
            <v>1410</v>
          </cell>
          <cell r="AH343">
            <v>14</v>
          </cell>
          <cell r="AI343" t="str">
            <v>MILLION WIN INDUSTRIAL LTD</v>
          </cell>
          <cell r="AK343" t="str">
            <v>Hồng Kong</v>
          </cell>
          <cell r="AL343">
            <v>16</v>
          </cell>
          <cell r="AM343" t="str">
            <v>MAK WAI CHUNG</v>
          </cell>
          <cell r="AN343" t="str">
            <v>Trung Quốc</v>
          </cell>
          <cell r="AO343">
            <v>3</v>
          </cell>
          <cell r="AP343">
            <v>3</v>
          </cell>
          <cell r="AR343">
            <v>5909067.0899999999</v>
          </cell>
          <cell r="AS343">
            <v>9020178.7300000004</v>
          </cell>
          <cell r="AT343">
            <v>8538071</v>
          </cell>
          <cell r="AV343">
            <v>0</v>
          </cell>
          <cell r="AW343">
            <v>0</v>
          </cell>
          <cell r="AY343">
            <v>0</v>
          </cell>
          <cell r="AZ343">
            <v>0</v>
          </cell>
          <cell r="BA343">
            <v>9020178.7300000004</v>
          </cell>
          <cell r="BB343">
            <v>8538071</v>
          </cell>
          <cell r="BC343">
            <v>419</v>
          </cell>
          <cell r="BD343">
            <v>418</v>
          </cell>
          <cell r="BE343">
            <v>419</v>
          </cell>
          <cell r="BF343">
            <v>418</v>
          </cell>
          <cell r="BG343">
            <v>0</v>
          </cell>
          <cell r="BH343">
            <v>0</v>
          </cell>
          <cell r="BK343">
            <v>0</v>
          </cell>
          <cell r="BL343">
            <v>0</v>
          </cell>
          <cell r="BM343">
            <v>0</v>
          </cell>
          <cell r="BN343">
            <v>0</v>
          </cell>
          <cell r="BQ343">
            <v>0</v>
          </cell>
          <cell r="BR343">
            <v>0</v>
          </cell>
          <cell r="BS343">
            <v>0</v>
          </cell>
          <cell r="BT343">
            <v>0</v>
          </cell>
          <cell r="BV343">
            <v>0</v>
          </cell>
          <cell r="BW343">
            <v>0</v>
          </cell>
          <cell r="CA343">
            <v>1</v>
          </cell>
          <cell r="CC343" t="str">
            <v>0251-3671845</v>
          </cell>
        </row>
        <row r="344">
          <cell r="H344" t="str">
            <v>82/GP-KCN-ĐN</v>
          </cell>
          <cell r="I344">
            <v>37054</v>
          </cell>
          <cell r="J344">
            <v>472043000519</v>
          </cell>
          <cell r="K344">
            <v>4381000452</v>
          </cell>
          <cell r="L344">
            <v>45278</v>
          </cell>
          <cell r="M344">
            <v>2</v>
          </cell>
          <cell r="N344" t="str">
            <v xml:space="preserve">Công ty HH Điện Thụy Thái Việt Nam </v>
          </cell>
          <cell r="P344">
            <v>3735</v>
          </cell>
          <cell r="R344">
            <v>1</v>
          </cell>
          <cell r="AF344" t="str">
            <v>Sx linh kiện, phụ tùng điện của xe ô tô và xe gắn máy, động cơ một số thiết bị điện gia dụng.</v>
          </cell>
          <cell r="AG344">
            <v>2930</v>
          </cell>
          <cell r="AH344">
            <v>29</v>
          </cell>
          <cell r="AI344" t="str">
            <v>ART TREND TECHNOLOGY LIMITTED</v>
          </cell>
          <cell r="AK344" t="str">
            <v>British Virgin Islands</v>
          </cell>
          <cell r="AL344">
            <v>31</v>
          </cell>
          <cell r="AO344">
            <v>3</v>
          </cell>
          <cell r="AP344">
            <v>3</v>
          </cell>
          <cell r="AR344">
            <v>450000</v>
          </cell>
          <cell r="AS344">
            <v>1500000</v>
          </cell>
          <cell r="AT344">
            <v>1500000</v>
          </cell>
          <cell r="AV344">
            <v>0</v>
          </cell>
          <cell r="AW344">
            <v>0</v>
          </cell>
          <cell r="AY344">
            <v>0</v>
          </cell>
          <cell r="AZ344">
            <v>0</v>
          </cell>
          <cell r="BA344">
            <v>1500000</v>
          </cell>
          <cell r="BB344">
            <v>1500000</v>
          </cell>
          <cell r="BC344">
            <v>28</v>
          </cell>
          <cell r="BD344">
            <v>24</v>
          </cell>
          <cell r="BE344">
            <v>28</v>
          </cell>
          <cell r="BF344">
            <v>24</v>
          </cell>
          <cell r="BG344">
            <v>0</v>
          </cell>
          <cell r="BH344">
            <v>0</v>
          </cell>
          <cell r="BK344">
            <v>0</v>
          </cell>
          <cell r="BL344">
            <v>0</v>
          </cell>
          <cell r="BM344">
            <v>0</v>
          </cell>
          <cell r="BN344">
            <v>0</v>
          </cell>
          <cell r="BQ344">
            <v>0</v>
          </cell>
          <cell r="BR344">
            <v>0</v>
          </cell>
          <cell r="BS344">
            <v>0</v>
          </cell>
          <cell r="BT344">
            <v>0</v>
          </cell>
          <cell r="BV344">
            <v>0</v>
          </cell>
          <cell r="BW344">
            <v>0</v>
          </cell>
          <cell r="CA344">
            <v>1</v>
          </cell>
          <cell r="CC344" t="str">
            <v>0251-981761/762</v>
          </cell>
          <cell r="CD344" t="str">
            <v>0251-981760</v>
          </cell>
          <cell r="CE344" t="str">
            <v>0902 980181 Ms Liễu</v>
          </cell>
          <cell r="CF344" t="str">
            <v>lieunguyen621@gmail.com</v>
          </cell>
        </row>
        <row r="345">
          <cell r="H345" t="str">
            <v>85/GP-KCN-ĐN</v>
          </cell>
          <cell r="I345">
            <v>37110</v>
          </cell>
          <cell r="J345">
            <v>472023000486</v>
          </cell>
          <cell r="L345">
            <v>41975</v>
          </cell>
          <cell r="N345" t="str">
            <v xml:space="preserve">Công ty HHCN Bảo Việt </v>
          </cell>
          <cell r="P345">
            <v>15000</v>
          </cell>
          <cell r="R345">
            <v>1</v>
          </cell>
          <cell r="AF345" t="str">
            <v>Sx linh kiện xe ô tô và gắn máy,trang thiết bị văn phòng, mút ngồi các loại, các chi tiết kim loại của xe lăn dùng cho người tàn tật, các chi tiết kim loại dùng trong công nghiệp</v>
          </cell>
          <cell r="AG345">
            <v>2930</v>
          </cell>
          <cell r="AH345">
            <v>29</v>
          </cell>
          <cell r="AK345" t="str">
            <v xml:space="preserve"> Đài Loan </v>
          </cell>
          <cell r="AL345">
            <v>5</v>
          </cell>
          <cell r="AM345" t="str">
            <v>Ông Kao, Chen-Tsun</v>
          </cell>
          <cell r="AN345" t="str">
            <v>Đài Loan</v>
          </cell>
          <cell r="AO345">
            <v>3</v>
          </cell>
          <cell r="AP345">
            <v>3</v>
          </cell>
          <cell r="AR345">
            <v>500000</v>
          </cell>
          <cell r="AS345">
            <v>1200000</v>
          </cell>
          <cell r="AT345">
            <v>1200000</v>
          </cell>
          <cell r="AV345">
            <v>0</v>
          </cell>
          <cell r="AW345">
            <v>0</v>
          </cell>
          <cell r="AY345">
            <v>0</v>
          </cell>
          <cell r="AZ345">
            <v>0</v>
          </cell>
          <cell r="BA345">
            <v>1200000</v>
          </cell>
          <cell r="BB345">
            <v>1200000</v>
          </cell>
          <cell r="BC345">
            <v>52</v>
          </cell>
          <cell r="BD345">
            <v>51</v>
          </cell>
          <cell r="BE345">
            <v>52</v>
          </cell>
          <cell r="BF345">
            <v>51</v>
          </cell>
          <cell r="BG345">
            <v>0</v>
          </cell>
          <cell r="BH345">
            <v>0</v>
          </cell>
          <cell r="BK345">
            <v>0</v>
          </cell>
          <cell r="BL345">
            <v>0</v>
          </cell>
          <cell r="BM345">
            <v>0</v>
          </cell>
          <cell r="BN345">
            <v>0</v>
          </cell>
          <cell r="BQ345">
            <v>0</v>
          </cell>
          <cell r="BR345">
            <v>0</v>
          </cell>
          <cell r="BS345">
            <v>0</v>
          </cell>
          <cell r="BT345">
            <v>0</v>
          </cell>
          <cell r="BV345">
            <v>0</v>
          </cell>
          <cell r="BW345">
            <v>0</v>
          </cell>
          <cell r="CA345">
            <v>1</v>
          </cell>
          <cell r="CC345" t="str">
            <v xml:space="preserve">0251-3981851/852- </v>
          </cell>
          <cell r="CD345" t="str">
            <v>0251-981856</v>
          </cell>
          <cell r="CE345" t="str">
            <v>0913.178168 MS UYÊN</v>
          </cell>
          <cell r="CF345" t="str">
            <v>baovietind@hcm.vnn.vn/ mainoffice@baoviettaiwan.com</v>
          </cell>
        </row>
        <row r="346">
          <cell r="H346" t="str">
            <v>95/GP-KCN-ĐN</v>
          </cell>
          <cell r="I346">
            <v>37188</v>
          </cell>
          <cell r="J346">
            <v>472023000058</v>
          </cell>
          <cell r="K346">
            <v>5463014487</v>
          </cell>
          <cell r="L346">
            <v>45735</v>
          </cell>
          <cell r="M346">
            <v>5</v>
          </cell>
          <cell r="N346" t="str">
            <v xml:space="preserve">Công ty HH KHKT Zoeng Chang Việt Nam  </v>
          </cell>
          <cell r="P346">
            <v>15000</v>
          </cell>
          <cell r="R346">
            <v>1</v>
          </cell>
          <cell r="AB346" t="str">
            <v>10/2001 hoạt động</v>
          </cell>
          <cell r="AF346" t="str">
            <v>Sx, gia công các linh kiện xe ô tô, xe gắn máy 1.800.000 sp/năm, sx các chi tiết sp bằng hợp kim, ngũ kim (nhôm, gang, sắt, thép) 300.000 sp/năm, tương đương 200 tấn sp/năm</v>
          </cell>
          <cell r="AG346">
            <v>2930</v>
          </cell>
          <cell r="AH346">
            <v>29</v>
          </cell>
          <cell r="AI346" t="str">
            <v>ZOENG CHANG INDUSTRY CO., LTD.</v>
          </cell>
          <cell r="AK346" t="str">
            <v xml:space="preserve"> Đài Loan </v>
          </cell>
          <cell r="AL346">
            <v>5</v>
          </cell>
          <cell r="AO346">
            <v>3</v>
          </cell>
          <cell r="AP346">
            <v>3</v>
          </cell>
          <cell r="AR346">
            <v>660000</v>
          </cell>
          <cell r="AS346">
            <v>2500000</v>
          </cell>
          <cell r="AT346">
            <v>2500000</v>
          </cell>
          <cell r="AV346">
            <v>500000</v>
          </cell>
          <cell r="AW346">
            <v>500000</v>
          </cell>
          <cell r="AY346">
            <v>0</v>
          </cell>
          <cell r="AZ346">
            <v>0</v>
          </cell>
          <cell r="BA346">
            <v>3000000</v>
          </cell>
          <cell r="BB346">
            <v>2500000</v>
          </cell>
          <cell r="BC346">
            <v>37</v>
          </cell>
          <cell r="BD346">
            <v>36</v>
          </cell>
          <cell r="BE346">
            <v>37</v>
          </cell>
          <cell r="BF346">
            <v>36</v>
          </cell>
          <cell r="BG346">
            <v>0</v>
          </cell>
          <cell r="BH346">
            <v>0</v>
          </cell>
          <cell r="BK346">
            <v>0</v>
          </cell>
          <cell r="BL346">
            <v>0</v>
          </cell>
          <cell r="BM346">
            <v>0</v>
          </cell>
          <cell r="BN346">
            <v>0</v>
          </cell>
          <cell r="BQ346">
            <v>0</v>
          </cell>
          <cell r="BR346">
            <v>0</v>
          </cell>
          <cell r="BS346">
            <v>0</v>
          </cell>
          <cell r="BT346">
            <v>0</v>
          </cell>
          <cell r="BV346">
            <v>0</v>
          </cell>
          <cell r="BW346">
            <v>0</v>
          </cell>
          <cell r="CA346">
            <v>1</v>
          </cell>
          <cell r="CC346" t="str">
            <v>0251-3983112 /</v>
          </cell>
          <cell r="CD346" t="str">
            <v>0251-3983114</v>
          </cell>
          <cell r="CE346" t="str">
            <v xml:space="preserve"> 0976.135134 MS HUYỀN</v>
          </cell>
          <cell r="CF346" t="str">
            <v>zoengchang@viettel.vn</v>
          </cell>
        </row>
        <row r="347">
          <cell r="H347" t="str">
            <v>96/GP-KCN-ĐN</v>
          </cell>
          <cell r="I347">
            <v>37196</v>
          </cell>
          <cell r="J347">
            <v>472023000305</v>
          </cell>
          <cell r="K347">
            <v>3233627648</v>
          </cell>
          <cell r="L347">
            <v>44764</v>
          </cell>
          <cell r="M347">
            <v>8</v>
          </cell>
          <cell r="N347" t="str">
            <v xml:space="preserve">Công ty HHCN Geo-Gear </v>
          </cell>
          <cell r="P347">
            <v>7500</v>
          </cell>
          <cell r="R347">
            <v>1</v>
          </cell>
          <cell r="AB347" t="str">
            <v>06/2002 hoạt động</v>
          </cell>
          <cell r="AF347" t="str">
            <v>Sản xuất và gia công các loại linh kiện, phụ tùng xe ô tô và xe gắn máy; sản xuất và gia công các loại linh kiện bằng kim loại dùng cho mô tơ công nghiệp và gia dụng, máy lạnh, máy camera, giường bệnh (không bao gồm công đoạn xi mạ); chế tạo các loại khuôn mẫu dùng cho sản xuất cơ khí (không bao gồm công đoạn xi mạ); sản xuất các sản phẩm bằng nhựa như khay nhựa, hộp dựng hàng hóa, linh kiện dùng cho ngành cơ khí…; sản xuất các loại linh kiện bằng kim loại dùng cho ngành cơ khí: linh kiện các loại máy móc thiết bị, linh kiện dùng cho các loại khóa, không bao gồm công đoạn xi mạ.</v>
          </cell>
          <cell r="AG347">
            <v>2930</v>
          </cell>
          <cell r="AH347">
            <v>29</v>
          </cell>
          <cell r="AI347" t="str">
            <v>1. Ông TAI, SHENG-YU
2. Ông CHENG, LI-JEN
3. Ông KO, CHEN-HSIANG
4. CÔNG TY CỔ PHẦN CÔNG NGHIỆP CHÍNH XÁC VIỆT NAM
5. Ông CHEN, CHIN-CHUAN
6. FORMING INDUSTRIAL CO., LTD
7. ING MAW ENTERPRISE CO., LTD.
8. Ông HSIAO, HSIN-FU
9. Ông KO, YU-CHIA
10. CHIH JYI CO., LTD.
11. Ông HUANG, TUNG-AN
12. Ông HUANG, WU-HUO
13. Ông LU, YING-TSAI</v>
          </cell>
          <cell r="AK347" t="str">
            <v xml:space="preserve"> Đài Loan </v>
          </cell>
          <cell r="AL347">
            <v>5</v>
          </cell>
          <cell r="AO347">
            <v>3</v>
          </cell>
          <cell r="AP347">
            <v>3</v>
          </cell>
          <cell r="AR347">
            <v>3132500</v>
          </cell>
          <cell r="AS347">
            <v>7000000</v>
          </cell>
          <cell r="AT347">
            <v>7000000</v>
          </cell>
          <cell r="AV347">
            <v>0</v>
          </cell>
          <cell r="AW347">
            <v>0</v>
          </cell>
          <cell r="AY347">
            <v>0</v>
          </cell>
          <cell r="AZ347">
            <v>0</v>
          </cell>
          <cell r="BA347">
            <v>7000000</v>
          </cell>
          <cell r="BB347">
            <v>7000000</v>
          </cell>
          <cell r="BC347">
            <v>114</v>
          </cell>
          <cell r="BD347">
            <v>111</v>
          </cell>
          <cell r="BE347">
            <v>114</v>
          </cell>
          <cell r="BF347">
            <v>111</v>
          </cell>
          <cell r="BG347">
            <v>0</v>
          </cell>
          <cell r="BH347">
            <v>0</v>
          </cell>
          <cell r="BK347">
            <v>0</v>
          </cell>
          <cell r="BL347">
            <v>0</v>
          </cell>
          <cell r="BM347">
            <v>0</v>
          </cell>
          <cell r="BN347">
            <v>0</v>
          </cell>
          <cell r="BQ347">
            <v>0</v>
          </cell>
          <cell r="BR347">
            <v>0</v>
          </cell>
          <cell r="BS347">
            <v>0</v>
          </cell>
          <cell r="BT347">
            <v>0</v>
          </cell>
          <cell r="BV347">
            <v>0</v>
          </cell>
          <cell r="BW347">
            <v>0</v>
          </cell>
          <cell r="BZ347">
            <v>1</v>
          </cell>
          <cell r="CA347">
            <v>1</v>
          </cell>
          <cell r="CC347" t="str">
            <v>0251-983991/92</v>
          </cell>
          <cell r="CD347" t="str">
            <v>0251-983280</v>
          </cell>
        </row>
        <row r="348">
          <cell r="H348" t="str">
            <v>103/GP-KCN-ĐN</v>
          </cell>
          <cell r="I348">
            <v>37225</v>
          </cell>
          <cell r="J348">
            <v>472023000198</v>
          </cell>
          <cell r="K348">
            <v>7668717834</v>
          </cell>
          <cell r="L348">
            <v>44889</v>
          </cell>
          <cell r="M348">
            <v>6</v>
          </cell>
          <cell r="N348" t="str">
            <v xml:space="preserve">Công ty TNHH Lunji Vina </v>
          </cell>
          <cell r="P348">
            <v>6188</v>
          </cell>
          <cell r="R348">
            <v>1</v>
          </cell>
          <cell r="AF348" t="str">
            <v>Sản xuất các loại dụng cụ nấu bếp bằng nhôm và thép không ghỉ, Gia công sp phù hợp với mục tiêu quy định tại GCNĐKĐT với quy mô 1.500.000 sp/năm; Sản xuất các loại linh kiện, phụ tùng bằng kim loại dùng cho xe gắn máy, giá gương inox, tay cầm cửa với quy mô 10.000.000 sản phẩm/năm.</v>
          </cell>
          <cell r="AG348">
            <v>2599</v>
          </cell>
          <cell r="AH348">
            <v>25</v>
          </cell>
          <cell r="AI348" t="str">
            <v>LUNJI INDUSTRY CO., LTD.</v>
          </cell>
          <cell r="AK348" t="str">
            <v xml:space="preserve"> Đài Loan </v>
          </cell>
          <cell r="AL348">
            <v>5</v>
          </cell>
          <cell r="AO348">
            <v>3</v>
          </cell>
          <cell r="AP348">
            <v>3</v>
          </cell>
          <cell r="AR348">
            <v>500000</v>
          </cell>
          <cell r="AS348">
            <v>1000000</v>
          </cell>
          <cell r="AT348">
            <v>1000000</v>
          </cell>
          <cell r="AV348">
            <v>0</v>
          </cell>
          <cell r="AW348">
            <v>0</v>
          </cell>
          <cell r="AY348">
            <v>0</v>
          </cell>
          <cell r="AZ348">
            <v>0</v>
          </cell>
          <cell r="BA348">
            <v>1000000</v>
          </cell>
          <cell r="BB348">
            <v>1000000</v>
          </cell>
          <cell r="BC348">
            <v>57</v>
          </cell>
          <cell r="BD348">
            <v>56</v>
          </cell>
          <cell r="BE348">
            <v>57</v>
          </cell>
          <cell r="BF348">
            <v>56</v>
          </cell>
          <cell r="BG348">
            <v>0</v>
          </cell>
          <cell r="BH348">
            <v>0</v>
          </cell>
          <cell r="BK348">
            <v>0</v>
          </cell>
          <cell r="BL348">
            <v>0</v>
          </cell>
          <cell r="BM348">
            <v>0</v>
          </cell>
          <cell r="BN348">
            <v>0</v>
          </cell>
          <cell r="BQ348">
            <v>0</v>
          </cell>
          <cell r="BR348">
            <v>0</v>
          </cell>
          <cell r="BS348">
            <v>0</v>
          </cell>
          <cell r="BT348">
            <v>0</v>
          </cell>
          <cell r="BV348">
            <v>0</v>
          </cell>
          <cell r="BW348">
            <v>0</v>
          </cell>
          <cell r="CA348">
            <v>1</v>
          </cell>
          <cell r="CB348">
            <v>1</v>
          </cell>
          <cell r="CC348" t="str">
            <v xml:space="preserve">0251-3671925/6/ </v>
          </cell>
          <cell r="CD348" t="str">
            <v>0251-3671923</v>
          </cell>
          <cell r="CE348" t="str">
            <v>0937.243404 C BÌNH/ 0908 419585</v>
          </cell>
        </row>
        <row r="349">
          <cell r="H349" t="str">
            <v>108/GP-KCN-ĐN</v>
          </cell>
          <cell r="I349">
            <v>37270</v>
          </cell>
          <cell r="J349">
            <v>472023000646</v>
          </cell>
          <cell r="K349">
            <v>6589718844</v>
          </cell>
          <cell r="L349">
            <v>45534</v>
          </cell>
          <cell r="M349">
            <v>12</v>
          </cell>
          <cell r="N349" t="str">
            <v xml:space="preserve">Công ty HHCN First Metal Việt Nam </v>
          </cell>
          <cell r="P349">
            <v>6250</v>
          </cell>
          <cell r="R349">
            <v>1</v>
          </cell>
          <cell r="AF349" t="str">
            <v>Sản xuất và gia công các loại linh kiện, phụ tùng bằng kim loại dùng cho xe ô tô và xe gắn máy; sản xuất một số loại linh kiện điện, điện tử 5.000 tấn sp/năm; sản xuất và gia công khuôn mẫu kim loại 30 tấn sp/năm; sản xuất và gia công các loại linh kiện, dụng cụ hít nhả sắt tự động, bình phòng cháy chữa cháy, mắt kính đeo bằng kim loại, nam châm với quy mô 200 tấn/năm (không có công đoạn sơn phủ kim loại)</v>
          </cell>
          <cell r="AG349">
            <v>2599</v>
          </cell>
          <cell r="AH349">
            <v>25</v>
          </cell>
          <cell r="AK349" t="str">
            <v xml:space="preserve"> Đài Loan </v>
          </cell>
          <cell r="AL349">
            <v>5</v>
          </cell>
          <cell r="AM349" t="str">
            <v>KUO SHIH CHUN</v>
          </cell>
          <cell r="AN349" t="str">
            <v>Đài Loan</v>
          </cell>
          <cell r="AO349">
            <v>3</v>
          </cell>
          <cell r="AP349">
            <v>3</v>
          </cell>
          <cell r="AR349">
            <v>2400000</v>
          </cell>
          <cell r="AS349">
            <v>5000000</v>
          </cell>
          <cell r="AT349">
            <v>3500000</v>
          </cell>
          <cell r="AV349">
            <v>0</v>
          </cell>
          <cell r="AW349">
            <v>0</v>
          </cell>
          <cell r="AY349">
            <v>0</v>
          </cell>
          <cell r="AZ349">
            <v>0</v>
          </cell>
          <cell r="BA349">
            <v>5000000</v>
          </cell>
          <cell r="BB349">
            <v>3500000</v>
          </cell>
          <cell r="BC349">
            <v>62</v>
          </cell>
          <cell r="BD349">
            <v>61</v>
          </cell>
          <cell r="BE349">
            <v>62</v>
          </cell>
          <cell r="BF349">
            <v>61</v>
          </cell>
          <cell r="BG349">
            <v>0</v>
          </cell>
          <cell r="BH349">
            <v>0</v>
          </cell>
          <cell r="BK349">
            <v>0</v>
          </cell>
          <cell r="BL349">
            <v>0</v>
          </cell>
          <cell r="BM349">
            <v>0</v>
          </cell>
          <cell r="BN349">
            <v>0</v>
          </cell>
          <cell r="BQ349">
            <v>0</v>
          </cell>
          <cell r="BR349">
            <v>0</v>
          </cell>
          <cell r="BS349">
            <v>0</v>
          </cell>
          <cell r="BT349">
            <v>0</v>
          </cell>
          <cell r="BV349">
            <v>0</v>
          </cell>
          <cell r="BW349">
            <v>0</v>
          </cell>
          <cell r="CA349">
            <v>1</v>
          </cell>
          <cell r="CC349" t="str">
            <v>0251-3983502/</v>
          </cell>
          <cell r="CD349" t="str">
            <v>0251-983503</v>
          </cell>
          <cell r="CE349" t="str">
            <v>0932007550 - MS TUYỀN</v>
          </cell>
          <cell r="CF349" t="str">
            <v>firstmetal_vn@vnn.vn</v>
          </cell>
        </row>
        <row r="350">
          <cell r="H350" t="str">
            <v>121/GP-KCN-ĐN</v>
          </cell>
          <cell r="I350">
            <v>37333</v>
          </cell>
          <cell r="K350">
            <v>5468671424</v>
          </cell>
          <cell r="L350">
            <v>44733</v>
          </cell>
          <cell r="M350">
            <v>6</v>
          </cell>
          <cell r="N350" t="str">
            <v xml:space="preserve">Công ty TNHH Điện và điện tử Yow Guan </v>
          </cell>
          <cell r="P350">
            <v>4016</v>
          </cell>
          <cell r="R350">
            <v>1</v>
          </cell>
          <cell r="AD350">
            <v>1</v>
          </cell>
          <cell r="AE350">
            <v>3</v>
          </cell>
          <cell r="AF350" t="str">
            <v>Sx lắp ráp dây điện linh kiện, phụ tùng điện dùng cho xe ô tô và xe gắn máy, dây điện các loại…
+ Gia công dây điện, linh kiện, phụ tùng điện dùng cho xe ô tô và xe gắn máy; dây điện các loại; các loại đầu nối điện; các loại chi tiết đèn điện tử, đèn xe ô tô và xe gắn máy đèn bảng hiệu, đèn chiếu sáng gia dụng, đèn LED, các loại đèn trang trí dùng pin.</v>
          </cell>
          <cell r="AG350">
            <v>2930</v>
          </cell>
          <cell r="AH350">
            <v>29</v>
          </cell>
          <cell r="AI350" t="str">
            <v>ATTAIN CO., LTD</v>
          </cell>
          <cell r="AK350" t="str">
            <v xml:space="preserve"> Samoa </v>
          </cell>
          <cell r="AL350">
            <v>26</v>
          </cell>
          <cell r="AM350" t="str">
            <v>CHEN, YU-LANG</v>
          </cell>
          <cell r="AN350" t="str">
            <v>Đài Loan</v>
          </cell>
          <cell r="AO350">
            <v>3</v>
          </cell>
          <cell r="AP350">
            <v>3</v>
          </cell>
          <cell r="AR350">
            <v>900000</v>
          </cell>
          <cell r="AS350">
            <v>2000000</v>
          </cell>
          <cell r="AT350">
            <v>1000000</v>
          </cell>
          <cell r="AV350">
            <v>0</v>
          </cell>
          <cell r="AW350">
            <v>0</v>
          </cell>
          <cell r="AY350">
            <v>0</v>
          </cell>
          <cell r="AZ350">
            <v>0</v>
          </cell>
          <cell r="BA350">
            <v>2000000</v>
          </cell>
          <cell r="BB350">
            <v>1000000</v>
          </cell>
          <cell r="BC350">
            <v>139</v>
          </cell>
          <cell r="BD350">
            <v>138</v>
          </cell>
          <cell r="BE350">
            <v>139</v>
          </cell>
          <cell r="BF350">
            <v>138</v>
          </cell>
          <cell r="BG350">
            <v>0</v>
          </cell>
          <cell r="BH350">
            <v>0</v>
          </cell>
          <cell r="BK350">
            <v>0</v>
          </cell>
          <cell r="BL350">
            <v>0</v>
          </cell>
          <cell r="BM350">
            <v>0</v>
          </cell>
          <cell r="BN350">
            <v>0</v>
          </cell>
          <cell r="BQ350">
            <v>0</v>
          </cell>
          <cell r="BR350">
            <v>0</v>
          </cell>
          <cell r="BS350">
            <v>0</v>
          </cell>
          <cell r="BT350">
            <v>0</v>
          </cell>
          <cell r="BV350">
            <v>0</v>
          </cell>
          <cell r="BW350">
            <v>0</v>
          </cell>
          <cell r="CA350">
            <v>1</v>
          </cell>
          <cell r="CB350">
            <v>1</v>
          </cell>
          <cell r="CC350" t="str">
            <v>0251-3671234/</v>
          </cell>
          <cell r="CD350" t="str">
            <v>0251-3671236</v>
          </cell>
          <cell r="CE350" t="str">
            <v xml:space="preserve"> 0359145170 - ms xoan</v>
          </cell>
          <cell r="CF350" t="str">
            <v>yow_guan@hcm.vnn.vn</v>
          </cell>
        </row>
        <row r="351">
          <cell r="H351" t="str">
            <v>122/GP-KCN-ĐN</v>
          </cell>
          <cell r="I351">
            <v>37343</v>
          </cell>
          <cell r="J351">
            <v>472023000029</v>
          </cell>
          <cell r="K351">
            <v>3216782210</v>
          </cell>
          <cell r="L351">
            <v>44329</v>
          </cell>
          <cell r="M351">
            <v>8</v>
          </cell>
          <cell r="N351" t="str">
            <v xml:space="preserve">Công ty TNHH Yuoyi Việt Nam </v>
          </cell>
          <cell r="P351">
            <v>5020</v>
          </cell>
          <cell r="R351">
            <v>1</v>
          </cell>
          <cell r="AE351">
            <v>3</v>
          </cell>
          <cell r="AF351" t="str">
            <v>Sản xuất các chi tiết và phụ tùng dùng cho xe ô tô và xe gắn máy; sản xuất các loại linh kiện và công tắc điện; sản xuất các loại thiết bị điện khác; sản xuất dụng cụ bật, tắt bảo vệ mạch điện; sản xuất dụng cụ ngắt, mở điện; sản xuất dây cáp nối; chế tạo các loại khuôn mẫu với quy mô 116 bộ/năm; thực hiện quyền xuất khẩu và nhập khẩu; sản xuất các loại thiết bị thu tín hiệu truyền hình và vệ tinh, thiết bị truyền hình cáp, thiết bị an ninh và các linh kiện và bộ phận của chúng. Cho thuê nhà xưởng dôi dư</v>
          </cell>
          <cell r="AG351">
            <v>2930</v>
          </cell>
          <cell r="AH351">
            <v>29</v>
          </cell>
          <cell r="AK351" t="str">
            <v xml:space="preserve"> Đài Loan </v>
          </cell>
          <cell r="AL351">
            <v>5</v>
          </cell>
          <cell r="AM351" t="str">
            <v>Ông Chen Ming Hsien</v>
          </cell>
          <cell r="AN351" t="str">
            <v>Đài Loan</v>
          </cell>
          <cell r="AO351">
            <v>3</v>
          </cell>
          <cell r="AP351">
            <v>3</v>
          </cell>
          <cell r="AR351">
            <v>1017300</v>
          </cell>
          <cell r="AS351">
            <v>2000000</v>
          </cell>
          <cell r="AT351">
            <v>1467757</v>
          </cell>
          <cell r="AV351">
            <v>0</v>
          </cell>
          <cell r="AW351">
            <v>0</v>
          </cell>
          <cell r="AY351">
            <v>0</v>
          </cell>
          <cell r="AZ351">
            <v>0</v>
          </cell>
          <cell r="BA351">
            <v>2000000</v>
          </cell>
          <cell r="BB351">
            <v>1467757</v>
          </cell>
          <cell r="BC351">
            <v>157</v>
          </cell>
          <cell r="BD351">
            <v>152</v>
          </cell>
          <cell r="BE351">
            <v>157</v>
          </cell>
          <cell r="BF351">
            <v>152</v>
          </cell>
          <cell r="BG351">
            <v>0</v>
          </cell>
          <cell r="BH351">
            <v>0</v>
          </cell>
          <cell r="BK351">
            <v>0</v>
          </cell>
          <cell r="BL351">
            <v>0</v>
          </cell>
          <cell r="BM351">
            <v>0</v>
          </cell>
          <cell r="BN351">
            <v>0</v>
          </cell>
          <cell r="BQ351">
            <v>0</v>
          </cell>
          <cell r="BR351">
            <v>0</v>
          </cell>
          <cell r="BS351">
            <v>0</v>
          </cell>
          <cell r="BT351">
            <v>0</v>
          </cell>
          <cell r="BV351">
            <v>0</v>
          </cell>
          <cell r="BW351">
            <v>0</v>
          </cell>
          <cell r="CA351">
            <v>1</v>
          </cell>
          <cell r="CC351" t="str">
            <v xml:space="preserve">0251-983316/317 - </v>
          </cell>
          <cell r="CD351" t="str">
            <v>0251-983318</v>
          </cell>
          <cell r="CE351" t="str">
            <v>0984.050072 MS THỦY</v>
          </cell>
        </row>
        <row r="352">
          <cell r="H352" t="str">
            <v>124/GP-KCN-ĐN</v>
          </cell>
          <cell r="I352">
            <v>37358</v>
          </cell>
          <cell r="J352">
            <v>472043000604</v>
          </cell>
          <cell r="K352">
            <v>7605225765</v>
          </cell>
          <cell r="L352">
            <v>44333</v>
          </cell>
          <cell r="M352">
            <v>5</v>
          </cell>
          <cell r="N352" t="str">
            <v xml:space="preserve">Công ty HH Tín Dũng </v>
          </cell>
          <cell r="P352">
            <v>12635</v>
          </cell>
          <cell r="R352">
            <v>1</v>
          </cell>
          <cell r="AF352" t="str">
            <v xml:space="preserve">Sản xuất phụ tùng dùng cho xe ô tô và xe gắn máy; Sản xuất, gia công động cơ cho xe gắn máy với quy mô 6.000 sản phẩm/năm, tương đương 60 tấn sản phẩm/năm; sản xuất linh kiện cơ khí dùng trong máy xây dựng (động cơ máy đào đất, xích máy kéo…), máy nông nghiệp (máy xay lúa, máy cắt lúa,…) và máy điện công nghiệp (bánh răng của thang máy, cẩu trục, băng chuyền,...) không bao gồm công đoạn xi mạ; sản xuất linh kiện từ kim loại dùng trong các loại ghế (ghế nha sĩ, ghế hội trường...), linh kiện kim loại các loại giường (giường bệnh viện...) và linh kiện kim loại các loại loa (loa xe hơi, loa các loại máy...) </v>
          </cell>
          <cell r="AG352">
            <v>2930</v>
          </cell>
          <cell r="AH352">
            <v>29</v>
          </cell>
          <cell r="AK352" t="str">
            <v xml:space="preserve"> Đài Loan </v>
          </cell>
          <cell r="AL352">
            <v>5</v>
          </cell>
          <cell r="AM352" t="str">
            <v>CHIANG CHIN YUNG</v>
          </cell>
          <cell r="AN352" t="str">
            <v>Đài Loan</v>
          </cell>
          <cell r="AO352">
            <v>3</v>
          </cell>
          <cell r="AP352">
            <v>3</v>
          </cell>
          <cell r="AR352">
            <v>4500000</v>
          </cell>
          <cell r="AS352">
            <v>8500000</v>
          </cell>
          <cell r="AT352">
            <v>7429305</v>
          </cell>
          <cell r="AV352">
            <v>0</v>
          </cell>
          <cell r="AW352">
            <v>0</v>
          </cell>
          <cell r="AY352">
            <v>0</v>
          </cell>
          <cell r="AZ352">
            <v>0</v>
          </cell>
          <cell r="BA352">
            <v>8500000</v>
          </cell>
          <cell r="BB352">
            <v>7429305</v>
          </cell>
          <cell r="BC352">
            <v>120</v>
          </cell>
          <cell r="BD352">
            <v>118</v>
          </cell>
          <cell r="BE352">
            <v>120</v>
          </cell>
          <cell r="BF352">
            <v>118</v>
          </cell>
          <cell r="BG352">
            <v>0</v>
          </cell>
          <cell r="BH352">
            <v>0</v>
          </cell>
          <cell r="BK352">
            <v>0</v>
          </cell>
          <cell r="BL352">
            <v>0</v>
          </cell>
          <cell r="BM352">
            <v>0</v>
          </cell>
          <cell r="BN352">
            <v>0</v>
          </cell>
          <cell r="BQ352">
            <v>0</v>
          </cell>
          <cell r="BR352">
            <v>0</v>
          </cell>
          <cell r="BS352">
            <v>0</v>
          </cell>
          <cell r="BT352">
            <v>0</v>
          </cell>
          <cell r="BV352">
            <v>0</v>
          </cell>
          <cell r="BW352">
            <v>0</v>
          </cell>
          <cell r="CA352">
            <v>1</v>
          </cell>
          <cell r="CC352" t="str">
            <v>0251-3984142</v>
          </cell>
          <cell r="CD352" t="str">
            <v>0251-984149</v>
          </cell>
        </row>
        <row r="353">
          <cell r="H353" t="str">
            <v>126/GP-KCN-ĐN</v>
          </cell>
          <cell r="I353">
            <v>37378</v>
          </cell>
          <cell r="J353">
            <v>472023000431</v>
          </cell>
          <cell r="K353">
            <v>5459408517</v>
          </cell>
          <cell r="L353">
            <v>43459</v>
          </cell>
          <cell r="M353">
            <v>6</v>
          </cell>
          <cell r="N353" t="str">
            <v xml:space="preserve">Công ty HHCN Chính xác Golden Era </v>
          </cell>
          <cell r="P353">
            <v>8483</v>
          </cell>
          <cell r="R353">
            <v>1</v>
          </cell>
          <cell r="U353">
            <v>2</v>
          </cell>
          <cell r="AE353">
            <v>3</v>
          </cell>
          <cell r="AF353" t="str">
            <v>Sx và gia công các loại linh kiện, phụ tùng bằng kim loại và nhựa dùng cho xe gắn máy, sx sơn công nghiệp, xử lý bề mặt các sp kim loại, sx khuôn mẫu cho các sp kim loại và các bộ phận liên quan. Thực hiện quyền xuất khẩu, nhập khẩu.</v>
          </cell>
          <cell r="AG353">
            <v>2930</v>
          </cell>
          <cell r="AH353">
            <v>29</v>
          </cell>
          <cell r="AI353" t="str">
            <v xml:space="preserve"> GOLDEN ERA PRECISION INDUSTRY CO., LTD; Giấy chứng nhận đăng ký kinh doanh số 200316, ngày 07 tháng 12 năm 2017 tại Seychelles; trụ sở chính đặt tại No. 4, Franky Building, Providence Industrial Estate, Mahe, Seychelles. </v>
          </cell>
          <cell r="AK353" t="str">
            <v>Seychelles</v>
          </cell>
          <cell r="AL353">
            <v>41</v>
          </cell>
          <cell r="AM353" t="str">
            <v>Ông Yu Sheng Yen</v>
          </cell>
          <cell r="AN353" t="str">
            <v>Đài Loan</v>
          </cell>
          <cell r="AO353">
            <v>3</v>
          </cell>
          <cell r="AP353">
            <v>3</v>
          </cell>
          <cell r="AR353">
            <v>1830000</v>
          </cell>
          <cell r="AS353">
            <v>3000000</v>
          </cell>
          <cell r="AT353">
            <v>1830000</v>
          </cell>
          <cell r="AV353">
            <v>0</v>
          </cell>
          <cell r="AW353">
            <v>0</v>
          </cell>
          <cell r="AY353">
            <v>0</v>
          </cell>
          <cell r="AZ353">
            <v>0</v>
          </cell>
          <cell r="BA353">
            <v>3000000</v>
          </cell>
          <cell r="BB353">
            <v>1830000</v>
          </cell>
          <cell r="BC353">
            <v>71</v>
          </cell>
          <cell r="BD353">
            <v>68</v>
          </cell>
          <cell r="BE353">
            <v>71</v>
          </cell>
          <cell r="BF353">
            <v>68</v>
          </cell>
          <cell r="BG353">
            <v>0</v>
          </cell>
          <cell r="BH353">
            <v>0</v>
          </cell>
          <cell r="BK353">
            <v>0</v>
          </cell>
          <cell r="BL353">
            <v>0</v>
          </cell>
          <cell r="BM353">
            <v>0</v>
          </cell>
          <cell r="BN353">
            <v>0</v>
          </cell>
          <cell r="BQ353">
            <v>0</v>
          </cell>
          <cell r="BR353">
            <v>0</v>
          </cell>
          <cell r="BS353">
            <v>0</v>
          </cell>
          <cell r="BT353">
            <v>0</v>
          </cell>
          <cell r="BV353">
            <v>0</v>
          </cell>
          <cell r="BW353">
            <v>0</v>
          </cell>
          <cell r="BZ353">
            <v>1</v>
          </cell>
          <cell r="CA353">
            <v>1</v>
          </cell>
          <cell r="CC353" t="str">
            <v xml:space="preserve">0251-3984088/ </v>
          </cell>
          <cell r="CD353" t="str">
            <v>0251-984088</v>
          </cell>
          <cell r="CE353" t="str">
            <v>0976.357148 MS HẰNG</v>
          </cell>
          <cell r="CF353" t="str">
            <v>goldenera2005@yahoo.com</v>
          </cell>
        </row>
        <row r="354">
          <cell r="H354" t="str">
            <v>130/GP-KCN-ĐN</v>
          </cell>
          <cell r="I354">
            <v>37399</v>
          </cell>
          <cell r="J354">
            <v>472023000181</v>
          </cell>
          <cell r="K354">
            <v>7658830989</v>
          </cell>
          <cell r="L354">
            <v>45749</v>
          </cell>
          <cell r="M354">
            <v>8</v>
          </cell>
          <cell r="N354" t="str">
            <v>NHÀ MÁY CÔNG TY TNHH ATTAIN</v>
          </cell>
          <cell r="O354" t="str">
            <v xml:space="preserve"> Cty HHCN Lò xo Bát Đức  </v>
          </cell>
          <cell r="P354">
            <v>3165</v>
          </cell>
          <cell r="R354">
            <v>1</v>
          </cell>
          <cell r="AB354" t="str">
            <v>tháng 2/2003</v>
          </cell>
          <cell r="AF354" t="str">
            <v>Kinh doanh bất động sản</v>
          </cell>
          <cell r="AG354">
            <v>6810</v>
          </cell>
          <cell r="AH354">
            <v>68</v>
          </cell>
          <cell r="AI354" t="str">
            <v>ATTAIN CO., LTD.</v>
          </cell>
          <cell r="AK354" t="str">
            <v>Samoa</v>
          </cell>
          <cell r="AL354">
            <v>26</v>
          </cell>
          <cell r="AO354">
            <v>2</v>
          </cell>
          <cell r="AP354">
            <v>2</v>
          </cell>
          <cell r="AR354">
            <v>650000</v>
          </cell>
          <cell r="AS354">
            <v>1000000</v>
          </cell>
          <cell r="AT354">
            <v>1000000</v>
          </cell>
          <cell r="AW354">
            <v>0</v>
          </cell>
          <cell r="AZ354">
            <v>0</v>
          </cell>
          <cell r="BA354">
            <v>1000000</v>
          </cell>
          <cell r="BB354">
            <v>1000000</v>
          </cell>
          <cell r="BC354">
            <v>22</v>
          </cell>
          <cell r="BD354">
            <v>22</v>
          </cell>
          <cell r="BG354">
            <v>22</v>
          </cell>
          <cell r="BH354">
            <v>22</v>
          </cell>
          <cell r="BM354">
            <v>0</v>
          </cell>
          <cell r="BN354">
            <v>0</v>
          </cell>
          <cell r="BS354">
            <v>0</v>
          </cell>
          <cell r="BT354">
            <v>0</v>
          </cell>
          <cell r="BW354">
            <v>0</v>
          </cell>
          <cell r="CC354" t="str">
            <v>0251-3984670/</v>
          </cell>
          <cell r="CD354" t="str">
            <v>0251-3984672</v>
          </cell>
          <cell r="CE354" t="str">
            <v xml:space="preserve"> 0399908945 - MS THÚY</v>
          </cell>
        </row>
        <row r="355">
          <cell r="H355" t="str">
            <v>131/GP-KCN-ĐN</v>
          </cell>
          <cell r="I355">
            <v>37406</v>
          </cell>
          <cell r="J355">
            <v>472043001185</v>
          </cell>
          <cell r="K355">
            <v>3238580088</v>
          </cell>
          <cell r="L355">
            <v>44788</v>
          </cell>
          <cell r="M355">
            <v>7</v>
          </cell>
          <cell r="N355" t="str">
            <v xml:space="preserve">Công ty TNHH thiết bị điện Shihlin Việt Nam </v>
          </cell>
          <cell r="O355" t="str">
            <v>(tên cũ làCông ty Điện cơ Thụy Lâm Việt Nam)</v>
          </cell>
          <cell r="P355">
            <v>11700</v>
          </cell>
          <cell r="R355">
            <v>1</v>
          </cell>
          <cell r="AD355">
            <v>1</v>
          </cell>
          <cell r="AE355">
            <v>3</v>
          </cell>
          <cell r="AF355" t="str">
            <v xml:space="preserve">- Sản xuất và lắp ráp các loại linh kiện, thiết bị phân phối điện (máy biến thế, tụ điện, điện trở, bộ phận đối đáp, bộ phận đối lưu) với quy mô 150.000 sản phẩm/năm.
- Thực hiện quyền xuất khẩu, quyền nhập khẩu và quyền phân phối bán buôn, bán lẻ (không thành lập cơ sở bán buôn, bán lẻ) các mặt hàng có mã số HS 8504 (Biến thế điện, máy biến đổi tĩnh điện (ví dụ: bộ chỉnh lưu) và cuộn cảm)
</v>
          </cell>
          <cell r="AG355">
            <v>2710</v>
          </cell>
          <cell r="AH355">
            <v>27</v>
          </cell>
          <cell r="AI355" t="str">
            <v>RUEILIN ELECTRICAL ENGINEERING CO., LTD.</v>
          </cell>
          <cell r="AK355" t="str">
            <v xml:space="preserve"> Đài Loan </v>
          </cell>
          <cell r="AL355">
            <v>5</v>
          </cell>
          <cell r="AM355" t="str">
            <v>LU WAN SHENG</v>
          </cell>
          <cell r="AN355" t="str">
            <v>Đài Loan</v>
          </cell>
          <cell r="AO355">
            <v>3</v>
          </cell>
          <cell r="AP355">
            <v>3</v>
          </cell>
          <cell r="AR355">
            <v>2600000</v>
          </cell>
          <cell r="AS355">
            <v>3350000</v>
          </cell>
          <cell r="AT355">
            <v>3350000</v>
          </cell>
          <cell r="AV355">
            <v>0</v>
          </cell>
          <cell r="AW355">
            <v>0</v>
          </cell>
          <cell r="AY355">
            <v>0</v>
          </cell>
          <cell r="AZ355">
            <v>0</v>
          </cell>
          <cell r="BA355">
            <v>3350000</v>
          </cell>
          <cell r="BB355">
            <v>3350000</v>
          </cell>
          <cell r="BC355">
            <v>124</v>
          </cell>
          <cell r="BD355">
            <v>117</v>
          </cell>
          <cell r="BE355">
            <v>124</v>
          </cell>
          <cell r="BF355">
            <v>117</v>
          </cell>
          <cell r="BG355">
            <v>0</v>
          </cell>
          <cell r="BH355">
            <v>0</v>
          </cell>
          <cell r="BK355">
            <v>0</v>
          </cell>
          <cell r="BL355">
            <v>0</v>
          </cell>
          <cell r="BM355">
            <v>0</v>
          </cell>
          <cell r="BN355">
            <v>0</v>
          </cell>
          <cell r="BQ355">
            <v>0</v>
          </cell>
          <cell r="BR355">
            <v>0</v>
          </cell>
          <cell r="BS355">
            <v>0</v>
          </cell>
          <cell r="BT355">
            <v>0</v>
          </cell>
          <cell r="BV355">
            <v>0</v>
          </cell>
          <cell r="BW355">
            <v>0</v>
          </cell>
          <cell r="CA355">
            <v>1</v>
          </cell>
          <cell r="CC355" t="str">
            <v>0251-3987750/</v>
          </cell>
          <cell r="CD355" t="str">
            <v>0251-3987677</v>
          </cell>
          <cell r="CE355" t="str">
            <v xml:space="preserve"> 0918740002 MS DUNG</v>
          </cell>
        </row>
        <row r="356">
          <cell r="H356" t="str">
            <v>132/GP-KCN-ĐN</v>
          </cell>
          <cell r="I356">
            <v>37407</v>
          </cell>
          <cell r="J356">
            <v>472043000185</v>
          </cell>
          <cell r="K356">
            <v>8744015386</v>
          </cell>
          <cell r="L356">
            <v>44105</v>
          </cell>
          <cell r="M356">
            <v>5</v>
          </cell>
          <cell r="N356" t="str">
            <v xml:space="preserve">Công ty HHCN Chin Lan Shing Rubber Việt Nam </v>
          </cell>
          <cell r="P356">
            <v>15000</v>
          </cell>
          <cell r="R356">
            <v>1</v>
          </cell>
          <cell r="AB356" t="str">
            <v>12/2002 hoạt động</v>
          </cell>
          <cell r="AF356" t="str">
            <v>Sx sản phẩm từ cao su, nhựa dùng cho xe ôtô, gắn máy; dùng trong công nghiệp và gia dụng, sx khuôn mẫu cho các sản phẩm kim loại và phi kim loại</v>
          </cell>
          <cell r="AG356">
            <v>2212</v>
          </cell>
          <cell r="AH356">
            <v>22</v>
          </cell>
          <cell r="AK356" t="str">
            <v>Anguilla</v>
          </cell>
          <cell r="AL356">
            <v>11</v>
          </cell>
          <cell r="AO356">
            <v>3</v>
          </cell>
          <cell r="AP356">
            <v>3</v>
          </cell>
          <cell r="AR356">
            <v>1050000</v>
          </cell>
          <cell r="AS356">
            <v>5000000</v>
          </cell>
          <cell r="AT356">
            <v>5000000</v>
          </cell>
          <cell r="AV356">
            <v>0</v>
          </cell>
          <cell r="AW356">
            <v>0</v>
          </cell>
          <cell r="AY356">
            <v>0</v>
          </cell>
          <cell r="AZ356">
            <v>0</v>
          </cell>
          <cell r="BA356">
            <v>5000000</v>
          </cell>
          <cell r="BB356">
            <v>5000000</v>
          </cell>
          <cell r="BC356">
            <v>189</v>
          </cell>
          <cell r="BD356">
            <v>186</v>
          </cell>
          <cell r="BE356">
            <v>189</v>
          </cell>
          <cell r="BF356">
            <v>186</v>
          </cell>
          <cell r="BG356">
            <v>0</v>
          </cell>
          <cell r="BH356">
            <v>0</v>
          </cell>
          <cell r="BK356">
            <v>0</v>
          </cell>
          <cell r="BL356">
            <v>0</v>
          </cell>
          <cell r="BM356">
            <v>0</v>
          </cell>
          <cell r="BN356">
            <v>0</v>
          </cell>
          <cell r="BQ356">
            <v>0</v>
          </cell>
          <cell r="BR356">
            <v>0</v>
          </cell>
          <cell r="BS356">
            <v>0</v>
          </cell>
          <cell r="BT356">
            <v>0</v>
          </cell>
          <cell r="BV356">
            <v>0</v>
          </cell>
          <cell r="BW356">
            <v>0</v>
          </cell>
          <cell r="CA356">
            <v>1</v>
          </cell>
          <cell r="CC356" t="str">
            <v>0251-984575/576</v>
          </cell>
          <cell r="CD356" t="str">
            <v>0251-984578</v>
          </cell>
        </row>
        <row r="357">
          <cell r="H357" t="str">
            <v>133/GP-KCN-ĐN</v>
          </cell>
          <cell r="I357">
            <v>37418</v>
          </cell>
          <cell r="J357">
            <v>472043000278</v>
          </cell>
          <cell r="K357">
            <v>9863696052</v>
          </cell>
          <cell r="L357">
            <v>43284</v>
          </cell>
          <cell r="M357">
            <v>3</v>
          </cell>
          <cell r="N357" t="str">
            <v xml:space="preserve">Công ty TNHH Yang Ching Enterprise (Việt Nam) </v>
          </cell>
          <cell r="P357">
            <v>14456</v>
          </cell>
          <cell r="R357">
            <v>1</v>
          </cell>
          <cell r="AB357" t="str">
            <v>tháng 4/2003</v>
          </cell>
          <cell r="AF357" t="str">
            <v>Sx lò xo, pít tông dầu, SX và lắp ráp cửa cuốn.  dịch vụ bảo trì, bảo dưỡng, sửa chữa sản phẩm củaCông ty sản xuất và cung cấp.</v>
          </cell>
          <cell r="AG357">
            <v>2592</v>
          </cell>
          <cell r="AH357">
            <v>25</v>
          </cell>
          <cell r="AK357" t="str">
            <v xml:space="preserve"> Đài Loan </v>
          </cell>
          <cell r="AL357">
            <v>5</v>
          </cell>
          <cell r="AO357">
            <v>3</v>
          </cell>
          <cell r="AP357">
            <v>3</v>
          </cell>
          <cell r="AR357">
            <v>900000</v>
          </cell>
          <cell r="AS357">
            <v>8000000</v>
          </cell>
          <cell r="AT357">
            <v>5000000</v>
          </cell>
          <cell r="AV357">
            <v>0</v>
          </cell>
          <cell r="AW357">
            <v>0</v>
          </cell>
          <cell r="AY357">
            <v>0</v>
          </cell>
          <cell r="AZ357">
            <v>0</v>
          </cell>
          <cell r="BA357">
            <v>8000000</v>
          </cell>
          <cell r="BB357">
            <v>5000000</v>
          </cell>
          <cell r="BC357">
            <v>56</v>
          </cell>
          <cell r="BD357">
            <v>53</v>
          </cell>
          <cell r="BE357">
            <v>56</v>
          </cell>
          <cell r="BF357">
            <v>53</v>
          </cell>
          <cell r="BG357">
            <v>0</v>
          </cell>
          <cell r="BH357">
            <v>0</v>
          </cell>
          <cell r="BK357">
            <v>0</v>
          </cell>
          <cell r="BL357">
            <v>0</v>
          </cell>
          <cell r="BM357">
            <v>0</v>
          </cell>
          <cell r="BN357">
            <v>0</v>
          </cell>
          <cell r="BQ357">
            <v>0</v>
          </cell>
          <cell r="BR357">
            <v>0</v>
          </cell>
          <cell r="BS357">
            <v>0</v>
          </cell>
          <cell r="BT357">
            <v>0</v>
          </cell>
          <cell r="BV357">
            <v>0</v>
          </cell>
          <cell r="BW357">
            <v>0</v>
          </cell>
          <cell r="BZ357">
            <v>1</v>
          </cell>
          <cell r="CA357">
            <v>1</v>
          </cell>
          <cell r="CC357" t="str">
            <v>0251-3984051</v>
          </cell>
          <cell r="CD357" t="str">
            <v>0251-3984050</v>
          </cell>
          <cell r="CF357" t="str">
            <v>account@yangching.com.vn</v>
          </cell>
        </row>
        <row r="358">
          <cell r="H358" t="str">
            <v>150/GP-KCN-ĐN</v>
          </cell>
          <cell r="I358">
            <v>37498</v>
          </cell>
          <cell r="J358">
            <v>472023000499</v>
          </cell>
          <cell r="K358">
            <v>7677217681</v>
          </cell>
          <cell r="L358">
            <v>44985</v>
          </cell>
          <cell r="M358">
            <v>2</v>
          </cell>
          <cell r="N358" t="str">
            <v xml:space="preserve">Công ty TNHH (Việt Nam) Cơ điện Asia </v>
          </cell>
          <cell r="P358">
            <v>5000</v>
          </cell>
          <cell r="R358">
            <v>1</v>
          </cell>
          <cell r="AB358" t="str">
            <v>tháng 8/2003</v>
          </cell>
          <cell r="AD358">
            <v>1</v>
          </cell>
          <cell r="AE358">
            <v>3</v>
          </cell>
          <cell r="AF358" t="str">
            <v>Sx linh kiện, phụ tùng dùng cho xe gắn máy, xe ô tô, máy nông nghiệp</v>
          </cell>
          <cell r="AG358">
            <v>2930</v>
          </cell>
          <cell r="AH358">
            <v>29</v>
          </cell>
          <cell r="AI358" t="str">
            <v>Ông HSU, HSIU-HAO
Ông LIN, HUNG-CHOU
Ông LIN, HUNG-CHIH
Ông HSU, HUNG-TE
Ông HSU, DAH-SONG
Ông LIN, HUNG-WEN
Ông LIN, MING-YI
Ông LIN, CHENG-CHE
Ông LIN, CHING-HSIANG
Bà HSU, CHIEN-WEI
Ông HSU, CHUN-MING
Ông HSU, SHENG-MAO
Bà LIN HUANG, YUEH-TSU</v>
          </cell>
          <cell r="AK358" t="str">
            <v xml:space="preserve"> Đài Loan </v>
          </cell>
          <cell r="AL358">
            <v>5</v>
          </cell>
          <cell r="AO358">
            <v>3</v>
          </cell>
          <cell r="AP358">
            <v>3</v>
          </cell>
          <cell r="AR358">
            <v>600000</v>
          </cell>
          <cell r="AS358">
            <v>800000</v>
          </cell>
          <cell r="AT358">
            <v>800000</v>
          </cell>
          <cell r="AV358">
            <v>0</v>
          </cell>
          <cell r="AW358">
            <v>0</v>
          </cell>
          <cell r="AY358">
            <v>0</v>
          </cell>
          <cell r="AZ358">
            <v>0</v>
          </cell>
          <cell r="BA358">
            <v>800000</v>
          </cell>
          <cell r="BB358">
            <v>800000</v>
          </cell>
          <cell r="BC358">
            <v>110</v>
          </cell>
          <cell r="BD358">
            <v>109</v>
          </cell>
          <cell r="BE358">
            <v>110</v>
          </cell>
          <cell r="BF358">
            <v>109</v>
          </cell>
          <cell r="BG358">
            <v>0</v>
          </cell>
          <cell r="BH358">
            <v>0</v>
          </cell>
          <cell r="BK358">
            <v>0</v>
          </cell>
          <cell r="BL358">
            <v>0</v>
          </cell>
          <cell r="BM358">
            <v>0</v>
          </cell>
          <cell r="BN358">
            <v>0</v>
          </cell>
          <cell r="BQ358">
            <v>0</v>
          </cell>
          <cell r="BR358">
            <v>0</v>
          </cell>
          <cell r="BS358">
            <v>0</v>
          </cell>
          <cell r="BT358">
            <v>0</v>
          </cell>
          <cell r="BV358">
            <v>0</v>
          </cell>
          <cell r="BW358">
            <v>0</v>
          </cell>
          <cell r="CA358">
            <v>1</v>
          </cell>
          <cell r="CC358" t="str">
            <v xml:space="preserve">0251-3671901/902- </v>
          </cell>
          <cell r="CD358" t="str">
            <v>0251-3671903</v>
          </cell>
          <cell r="CE358" t="str">
            <v>0933.879862 C HƯƠNG</v>
          </cell>
        </row>
        <row r="359">
          <cell r="H359" t="str">
            <v>160/GP-KCN-ĐN</v>
          </cell>
          <cell r="I359">
            <v>37550</v>
          </cell>
          <cell r="J359">
            <v>472043000141</v>
          </cell>
          <cell r="K359">
            <v>6534922018</v>
          </cell>
          <cell r="L359">
            <v>43742</v>
          </cell>
          <cell r="M359">
            <v>5</v>
          </cell>
          <cell r="N359" t="str">
            <v xml:space="preserve">Công ty HH Điện cơ Lục Nhân </v>
          </cell>
          <cell r="P359">
            <v>6500</v>
          </cell>
          <cell r="R359">
            <v>1</v>
          </cell>
          <cell r="AB359" t="str">
            <v>06/2003 hoạt động</v>
          </cell>
          <cell r="AD359">
            <v>1</v>
          </cell>
          <cell r="AE359">
            <v>3</v>
          </cell>
          <cell r="AF359" t="str">
            <v>Sx mô tơ khởi động, bộ đèn nháy tín hiệu, công tắc sang số, cuộn dây kích đánh lửa, các chi tiết bằng nhữa, kim loại dùng cho sản phẩm điện gia dụng, các loại máy nước nóng, khuôn mẫu cho các sản phẩm kim loại và phi ki</v>
          </cell>
          <cell r="AG359">
            <v>2930</v>
          </cell>
          <cell r="AH359">
            <v>29</v>
          </cell>
          <cell r="AK359" t="str">
            <v xml:space="preserve"> Đài Loan </v>
          </cell>
          <cell r="AL359">
            <v>5</v>
          </cell>
          <cell r="AO359">
            <v>3</v>
          </cell>
          <cell r="AP359">
            <v>3</v>
          </cell>
          <cell r="AR359">
            <v>800000</v>
          </cell>
          <cell r="AS359">
            <v>1800000</v>
          </cell>
          <cell r="AT359">
            <v>1800000</v>
          </cell>
          <cell r="AV359">
            <v>0</v>
          </cell>
          <cell r="AW359">
            <v>0</v>
          </cell>
          <cell r="AY359">
            <v>0</v>
          </cell>
          <cell r="AZ359">
            <v>0</v>
          </cell>
          <cell r="BA359">
            <v>1800000</v>
          </cell>
          <cell r="BB359">
            <v>1800000</v>
          </cell>
          <cell r="BC359">
            <v>94</v>
          </cell>
          <cell r="BD359">
            <v>93</v>
          </cell>
          <cell r="BE359">
            <v>94</v>
          </cell>
          <cell r="BF359">
            <v>93</v>
          </cell>
          <cell r="BG359">
            <v>0</v>
          </cell>
          <cell r="BH359">
            <v>0</v>
          </cell>
          <cell r="BK359">
            <v>0</v>
          </cell>
          <cell r="BL359">
            <v>0</v>
          </cell>
          <cell r="BM359">
            <v>0</v>
          </cell>
          <cell r="BN359">
            <v>0</v>
          </cell>
          <cell r="BQ359">
            <v>0</v>
          </cell>
          <cell r="BR359">
            <v>0</v>
          </cell>
          <cell r="BS359">
            <v>0</v>
          </cell>
          <cell r="BT359">
            <v>0</v>
          </cell>
          <cell r="BV359">
            <v>0</v>
          </cell>
          <cell r="BW359">
            <v>0</v>
          </cell>
          <cell r="CA359">
            <v>1</v>
          </cell>
          <cell r="CC359" t="str">
            <v>0251-3671211 /</v>
          </cell>
          <cell r="CD359" t="str">
            <v>0251-3671213</v>
          </cell>
          <cell r="CE359" t="str">
            <v xml:space="preserve"> 0984660100 (ms Tiên)</v>
          </cell>
        </row>
        <row r="360">
          <cell r="H360" t="str">
            <v>161/GP-KCN-ĐN</v>
          </cell>
          <cell r="I360">
            <v>37550</v>
          </cell>
          <cell r="J360">
            <v>472023000787</v>
          </cell>
          <cell r="K360">
            <v>1060693734</v>
          </cell>
          <cell r="L360">
            <v>43262</v>
          </cell>
          <cell r="M360">
            <v>3</v>
          </cell>
          <cell r="N360" t="str">
            <v xml:space="preserve">Công ty HHCN Hồng Đạt </v>
          </cell>
          <cell r="P360">
            <v>6500</v>
          </cell>
          <cell r="R360">
            <v>1</v>
          </cell>
          <cell r="AF360" t="str">
            <v>Sx các linh kiện, phụ tùng dùng cho xe ôtô và xe gắn máy, sx dao tiện kim loại.</v>
          </cell>
          <cell r="AG360">
            <v>2930</v>
          </cell>
          <cell r="AH360">
            <v>29</v>
          </cell>
          <cell r="AK360" t="str">
            <v xml:space="preserve"> Đài Loan </v>
          </cell>
          <cell r="AL360">
            <v>5</v>
          </cell>
          <cell r="AO360">
            <v>3</v>
          </cell>
          <cell r="AP360">
            <v>3</v>
          </cell>
          <cell r="AR360">
            <v>2600000</v>
          </cell>
          <cell r="AS360">
            <v>5550000</v>
          </cell>
          <cell r="AT360">
            <v>5550000</v>
          </cell>
          <cell r="AV360">
            <v>0</v>
          </cell>
          <cell r="AW360">
            <v>0</v>
          </cell>
          <cell r="AY360">
            <v>0</v>
          </cell>
          <cell r="AZ360">
            <v>0</v>
          </cell>
          <cell r="BA360">
            <v>5550000</v>
          </cell>
          <cell r="BB360">
            <v>5550000</v>
          </cell>
          <cell r="BC360">
            <v>67</v>
          </cell>
          <cell r="BD360">
            <v>66</v>
          </cell>
          <cell r="BE360">
            <v>67</v>
          </cell>
          <cell r="BF360">
            <v>66</v>
          </cell>
          <cell r="BG360">
            <v>0</v>
          </cell>
          <cell r="BH360">
            <v>0</v>
          </cell>
          <cell r="BK360">
            <v>0</v>
          </cell>
          <cell r="BL360">
            <v>0</v>
          </cell>
          <cell r="BM360">
            <v>0</v>
          </cell>
          <cell r="BN360">
            <v>0</v>
          </cell>
          <cell r="BQ360">
            <v>0</v>
          </cell>
          <cell r="BR360">
            <v>0</v>
          </cell>
          <cell r="BS360">
            <v>0</v>
          </cell>
          <cell r="BT360">
            <v>0</v>
          </cell>
          <cell r="BV360">
            <v>0</v>
          </cell>
          <cell r="BW360">
            <v>0</v>
          </cell>
          <cell r="CA360">
            <v>1</v>
          </cell>
          <cell r="CC360" t="str">
            <v xml:space="preserve">0251-3671257/258 - </v>
          </cell>
          <cell r="CD360" t="str">
            <v>0251-3671259</v>
          </cell>
          <cell r="CE360" t="str">
            <v>0396.216872 MS LINH</v>
          </cell>
        </row>
        <row r="361">
          <cell r="H361" t="str">
            <v>183/GP-KCN-ĐN</v>
          </cell>
          <cell r="I361">
            <v>37601</v>
          </cell>
          <cell r="J361">
            <v>472043000484</v>
          </cell>
          <cell r="K361">
            <v>3253060437</v>
          </cell>
          <cell r="L361">
            <v>44673</v>
          </cell>
          <cell r="M361">
            <v>5</v>
          </cell>
          <cell r="N361" t="str">
            <v xml:space="preserve">Công ty HH Sentec Việt Nam </v>
          </cell>
          <cell r="P361">
            <v>12488</v>
          </cell>
          <cell r="R361">
            <v>1</v>
          </cell>
          <cell r="AD361">
            <v>1</v>
          </cell>
          <cell r="AE361">
            <v>3</v>
          </cell>
          <cell r="AF361" t="str">
            <v>Sx bộ lọc gió, tấm xốp lọc gió, lọc xăng, hộp chống hơi độc, lọc nhớt, van khóa xăng, van lò xo, van 2 chiều, nắp bình xăng, hộp chứa dầu,…</v>
          </cell>
          <cell r="AG361">
            <v>2930</v>
          </cell>
          <cell r="AH361">
            <v>29</v>
          </cell>
          <cell r="AI361" t="str">
            <v>Sentec VN Co., Ltd</v>
          </cell>
          <cell r="AK361" t="str">
            <v xml:space="preserve"> Đài Loan </v>
          </cell>
          <cell r="AL361">
            <v>5</v>
          </cell>
          <cell r="AO361">
            <v>3</v>
          </cell>
          <cell r="AP361">
            <v>3</v>
          </cell>
          <cell r="AR361">
            <v>2567690</v>
          </cell>
          <cell r="AS361">
            <v>6000000</v>
          </cell>
          <cell r="AT361">
            <v>6000000</v>
          </cell>
          <cell r="AV361">
            <v>0</v>
          </cell>
          <cell r="AW361">
            <v>0</v>
          </cell>
          <cell r="AY361">
            <v>0</v>
          </cell>
          <cell r="AZ361">
            <v>0</v>
          </cell>
          <cell r="BA361">
            <v>6000000</v>
          </cell>
          <cell r="BB361">
            <v>6000000</v>
          </cell>
          <cell r="BC361">
            <v>100</v>
          </cell>
          <cell r="BD361">
            <v>95</v>
          </cell>
          <cell r="BE361">
            <v>100</v>
          </cell>
          <cell r="BF361">
            <v>95</v>
          </cell>
          <cell r="BG361">
            <v>0</v>
          </cell>
          <cell r="BH361">
            <v>0</v>
          </cell>
          <cell r="BK361">
            <v>0</v>
          </cell>
          <cell r="BL361">
            <v>0</v>
          </cell>
          <cell r="BM361">
            <v>0</v>
          </cell>
          <cell r="BN361">
            <v>0</v>
          </cell>
          <cell r="BQ361">
            <v>0</v>
          </cell>
          <cell r="BR361">
            <v>0</v>
          </cell>
          <cell r="BS361">
            <v>0</v>
          </cell>
          <cell r="BT361">
            <v>0</v>
          </cell>
          <cell r="BV361">
            <v>0</v>
          </cell>
          <cell r="BW361">
            <v>0</v>
          </cell>
          <cell r="CA361">
            <v>1</v>
          </cell>
          <cell r="CC361" t="str">
            <v xml:space="preserve">0251-984681/682- </v>
          </cell>
          <cell r="CD361" t="str">
            <v>0251-984683</v>
          </cell>
          <cell r="CE361" t="str">
            <v>0947824878 (MS PHÚ)</v>
          </cell>
          <cell r="CF361" t="str">
            <v>phu@sentecvn.com</v>
          </cell>
        </row>
        <row r="362">
          <cell r="H362" t="str">
            <v>187/GP-KCN-ĐN</v>
          </cell>
          <cell r="I362">
            <v>37609</v>
          </cell>
          <cell r="J362">
            <v>472043000294</v>
          </cell>
          <cell r="K362">
            <v>3200284281</v>
          </cell>
          <cell r="L362">
            <v>44033</v>
          </cell>
          <cell r="M362">
            <v>8</v>
          </cell>
          <cell r="N362" t="str">
            <v>Công ty TNHH Vật liệu xây dựng Eagle (VN)</v>
          </cell>
          <cell r="O362" t="str">
            <v xml:space="preserve"> (tên cũ làCông ty Nhựa Leader)</v>
          </cell>
          <cell r="P362">
            <v>15008</v>
          </cell>
          <cell r="R362">
            <v>1</v>
          </cell>
          <cell r="AB362" t="str">
            <v>05/2003 hoạt động</v>
          </cell>
          <cell r="AD362">
            <v>1</v>
          </cell>
          <cell r="AE362">
            <v>3</v>
          </cell>
          <cell r="AF362" t="str">
            <v xml:space="preserve">Sản xuất các loại linh kiện bằng nhựa dùng cho xe đẩy, xe và ghế tắm dành cho người tàn tật, xe gắn máy, ghế xe tải, máy cưa gỗ, tủ lạnh và máy giặt; sản xuất các loại khuôn mẫu; sản xuất sản phẩm sọt bằng nhựa; thực hiện quyền xuất kẩu và nhập khẩu; sản xuất các loại bồn rửa, chậu rửa, gạch hoa, mặt bàn bằng đá, sản xuất gạch block (gạch không nung) </v>
          </cell>
          <cell r="AG362">
            <v>2220</v>
          </cell>
          <cell r="AH362">
            <v>22</v>
          </cell>
          <cell r="AK362" t="str">
            <v xml:space="preserve"> Đài Loan </v>
          </cell>
          <cell r="AL362">
            <v>5</v>
          </cell>
          <cell r="AM362" t="str">
            <v>Ông Chen, Mao-Hen</v>
          </cell>
          <cell r="AN362" t="str">
            <v>Đài Loan</v>
          </cell>
          <cell r="AO362">
            <v>3</v>
          </cell>
          <cell r="AP362">
            <v>3</v>
          </cell>
          <cell r="AR362">
            <v>1640000</v>
          </cell>
          <cell r="AS362">
            <v>3800000</v>
          </cell>
          <cell r="AT362">
            <v>3800000</v>
          </cell>
          <cell r="AV362">
            <v>0</v>
          </cell>
          <cell r="AW362">
            <v>0</v>
          </cell>
          <cell r="AY362">
            <v>0</v>
          </cell>
          <cell r="AZ362">
            <v>0</v>
          </cell>
          <cell r="BA362">
            <v>3800000</v>
          </cell>
          <cell r="BB362">
            <v>3800000</v>
          </cell>
          <cell r="BC362">
            <v>54</v>
          </cell>
          <cell r="BD362">
            <v>50</v>
          </cell>
          <cell r="BE362">
            <v>54</v>
          </cell>
          <cell r="BF362">
            <v>50</v>
          </cell>
          <cell r="BG362">
            <v>0</v>
          </cell>
          <cell r="BH362">
            <v>0</v>
          </cell>
          <cell r="BK362">
            <v>0</v>
          </cell>
          <cell r="BL362">
            <v>0</v>
          </cell>
          <cell r="BM362">
            <v>0</v>
          </cell>
          <cell r="BN362">
            <v>0</v>
          </cell>
          <cell r="BQ362">
            <v>0</v>
          </cell>
          <cell r="BR362">
            <v>0</v>
          </cell>
          <cell r="BS362">
            <v>0</v>
          </cell>
          <cell r="BT362">
            <v>0</v>
          </cell>
          <cell r="BV362">
            <v>0</v>
          </cell>
          <cell r="BW362">
            <v>0</v>
          </cell>
          <cell r="CA362">
            <v>1</v>
          </cell>
          <cell r="CC362" t="str">
            <v xml:space="preserve">0251-984678/679-8889888/ </v>
          </cell>
          <cell r="CD362" t="str">
            <v>0251-984677</v>
          </cell>
          <cell r="CE362" t="str">
            <v>0369.016895 MS VÂN/ 0343 757557</v>
          </cell>
        </row>
        <row r="363">
          <cell r="H363" t="str">
            <v>201/Gp-KCN-ĐN</v>
          </cell>
          <cell r="I363">
            <v>37677</v>
          </cell>
          <cell r="J363">
            <v>472023000070</v>
          </cell>
          <cell r="K363">
            <v>8728465731</v>
          </cell>
          <cell r="L363">
            <v>42933</v>
          </cell>
          <cell r="M363">
            <v>4</v>
          </cell>
          <cell r="N363" t="str">
            <v>Công ty TNHH Công nghiệp Cica</v>
          </cell>
          <cell r="P363">
            <v>1650</v>
          </cell>
          <cell r="R363">
            <v>4</v>
          </cell>
          <cell r="T363" t="str">
            <v>ngưng hoạt động từ cuối năm 2019 (trao đổi cty</v>
          </cell>
          <cell r="AB363" t="str">
            <v>08/2003 hoạt động</v>
          </cell>
          <cell r="AF363" t="str">
            <v>Sản xuất các vật liệu tổng hợp phủ bề mặt các sản phẩm để chống nóng, chống thấm; sản xuất máy bơm nước, mô tơ và các linh kiện có liên quan; thực hiện hoạt động dịch vụ; sửa chữa các linh kiện, phụ kiện dùng cho máy móc công nghiệp, thiết bị ngành cấp, thoát nước và thiết bị phòng cháy chữa cháy với doanh thu 15.000.000.000 đồng/năm</v>
          </cell>
          <cell r="AG363">
            <v>2029</v>
          </cell>
          <cell r="AH363">
            <v>20</v>
          </cell>
          <cell r="AK363" t="str">
            <v xml:space="preserve"> Đài Loan </v>
          </cell>
          <cell r="AL363">
            <v>5</v>
          </cell>
          <cell r="AM363" t="str">
            <v>Bà Liu, Mei Chun</v>
          </cell>
          <cell r="AN363" t="str">
            <v>Đài Loan</v>
          </cell>
          <cell r="AO363">
            <v>3</v>
          </cell>
          <cell r="AP363">
            <v>3</v>
          </cell>
          <cell r="AR363">
            <v>500000</v>
          </cell>
          <cell r="AS363">
            <v>1000000</v>
          </cell>
          <cell r="AT363">
            <v>1000000</v>
          </cell>
          <cell r="AV363">
            <v>0</v>
          </cell>
          <cell r="AW363">
            <v>0</v>
          </cell>
          <cell r="AY363">
            <v>0</v>
          </cell>
          <cell r="AZ363">
            <v>0</v>
          </cell>
          <cell r="BA363">
            <v>1000000</v>
          </cell>
          <cell r="BB363">
            <v>1000000</v>
          </cell>
          <cell r="BC363">
            <v>15</v>
          </cell>
          <cell r="BD363">
            <v>14</v>
          </cell>
          <cell r="BE363">
            <v>15</v>
          </cell>
          <cell r="BF363">
            <v>14</v>
          </cell>
          <cell r="BG363">
            <v>0</v>
          </cell>
          <cell r="BH363">
            <v>0</v>
          </cell>
          <cell r="BK363">
            <v>0</v>
          </cell>
          <cell r="BL363">
            <v>0</v>
          </cell>
          <cell r="BM363">
            <v>0</v>
          </cell>
          <cell r="BN363">
            <v>0</v>
          </cell>
          <cell r="BQ363">
            <v>0</v>
          </cell>
          <cell r="BR363">
            <v>0</v>
          </cell>
          <cell r="BS363">
            <v>0</v>
          </cell>
          <cell r="BT363">
            <v>0</v>
          </cell>
          <cell r="BV363">
            <v>0</v>
          </cell>
          <cell r="BW363">
            <v>0</v>
          </cell>
          <cell r="CC363" t="str">
            <v xml:space="preserve">0251-984800/801- </v>
          </cell>
          <cell r="CD363" t="str">
            <v>0251-984802</v>
          </cell>
          <cell r="CE363" t="str">
            <v>0971016651 Oanh</v>
          </cell>
        </row>
        <row r="364">
          <cell r="H364" t="str">
            <v>208/GP-KCN-ĐN</v>
          </cell>
          <cell r="I364">
            <v>37706</v>
          </cell>
          <cell r="J364">
            <v>472023000072</v>
          </cell>
          <cell r="K364">
            <v>5413735004</v>
          </cell>
          <cell r="L364">
            <v>45265</v>
          </cell>
          <cell r="M364">
            <v>5</v>
          </cell>
          <cell r="N364" t="str">
            <v>Công ty TNHH Thực nghiệp Đạt Kiến</v>
          </cell>
          <cell r="P364">
            <v>3300</v>
          </cell>
          <cell r="R364">
            <v>1</v>
          </cell>
          <cell r="AB364" t="str">
            <v>04/2003 hoạt động</v>
          </cell>
          <cell r="AD364">
            <v>1</v>
          </cell>
          <cell r="AE364">
            <v>3</v>
          </cell>
          <cell r="AF364" t="str">
            <v>Dịch vụ thiết kế, lắp đặt, bảo trì, sửa chữa các loại máy móc, trang thiết bị công nghiệp; sản xuất các loại máy nén khí, máy sấy và bồn chứa khí; sản xuất linh kiện, phụ tùng của máy nén dầu, hệ thống lọc đường ống và hệ thống giải nhiệt. Thực hiện quyền xuất khẩu, nhập khẩu và quyền phân phối bán buôn, bán lẻ (không thành lập cơ sở bán lẻ) các mặt hàng bán thành phẩm, phụ tùng, thiết bị dùng để sản xuất, lắp ráp thành bộ máy nén khí, máy bơm áp mã HS là 8413, 8414, 8467.</v>
          </cell>
          <cell r="AG364">
            <v>3312</v>
          </cell>
          <cell r="AH364">
            <v>33</v>
          </cell>
          <cell r="AI364" t="str">
            <v>1. Ông KANG, TE-CHIEH
2. Bà KANG, YI-YING</v>
          </cell>
          <cell r="AK364" t="str">
            <v xml:space="preserve"> Đài Loan </v>
          </cell>
          <cell r="AL364">
            <v>5</v>
          </cell>
          <cell r="AM364" t="str">
            <v>Ông Kang, Te-chieh</v>
          </cell>
          <cell r="AN364" t="str">
            <v>Đài Loan</v>
          </cell>
          <cell r="AO364">
            <v>3</v>
          </cell>
          <cell r="AP364">
            <v>3</v>
          </cell>
          <cell r="AR364">
            <v>498115</v>
          </cell>
          <cell r="AS364">
            <v>1000000</v>
          </cell>
          <cell r="AT364">
            <v>1000000</v>
          </cell>
          <cell r="AV364">
            <v>0</v>
          </cell>
          <cell r="AW364">
            <v>0</v>
          </cell>
          <cell r="AY364">
            <v>0</v>
          </cell>
          <cell r="AZ364">
            <v>0</v>
          </cell>
          <cell r="BA364">
            <v>1000000</v>
          </cell>
          <cell r="BB364">
            <v>1000000</v>
          </cell>
          <cell r="BC364">
            <v>22</v>
          </cell>
          <cell r="BD364">
            <v>18</v>
          </cell>
          <cell r="BE364">
            <v>22</v>
          </cell>
          <cell r="BF364">
            <v>18</v>
          </cell>
          <cell r="BG364">
            <v>0</v>
          </cell>
          <cell r="BH364">
            <v>0</v>
          </cell>
          <cell r="BK364">
            <v>0</v>
          </cell>
          <cell r="BL364">
            <v>0</v>
          </cell>
          <cell r="BM364">
            <v>0</v>
          </cell>
          <cell r="BN364">
            <v>0</v>
          </cell>
          <cell r="BQ364">
            <v>0</v>
          </cell>
          <cell r="BR364">
            <v>0</v>
          </cell>
          <cell r="BS364">
            <v>0</v>
          </cell>
          <cell r="BT364">
            <v>0</v>
          </cell>
          <cell r="BV364">
            <v>0</v>
          </cell>
          <cell r="BW364">
            <v>0</v>
          </cell>
          <cell r="CA364">
            <v>1</v>
          </cell>
          <cell r="CC364" t="str">
            <v>0251-984933</v>
          </cell>
          <cell r="CD364" t="str">
            <v>0251-984932</v>
          </cell>
        </row>
        <row r="365">
          <cell r="H365" t="str">
            <v>225/GP-KCN-ĐN</v>
          </cell>
          <cell r="I365">
            <v>37809</v>
          </cell>
          <cell r="J365">
            <v>472023000479</v>
          </cell>
          <cell r="K365">
            <v>6583682452</v>
          </cell>
          <cell r="L365">
            <v>44732</v>
          </cell>
          <cell r="M365">
            <v>5</v>
          </cell>
          <cell r="N365" t="str">
            <v>Công ty HHSX Gia công Việt Sáng</v>
          </cell>
          <cell r="P365">
            <v>6348</v>
          </cell>
          <cell r="R365">
            <v>1</v>
          </cell>
          <cell r="AF365" t="str">
            <v>Mạ và sơn các sản phẩm kim loại</v>
          </cell>
          <cell r="AG365">
            <v>2592</v>
          </cell>
          <cell r="AH365">
            <v>25</v>
          </cell>
          <cell r="AI365" t="str">
            <v>1. Ông SHIH, HSI-YI
2. Bà WANG, LI-YEA
3. Ông SHIH, PO YANG
4. Bà SHIH YUEH ERH</v>
          </cell>
          <cell r="AK365" t="str">
            <v xml:space="preserve"> Đài Loan </v>
          </cell>
          <cell r="AL365">
            <v>5</v>
          </cell>
          <cell r="AO365">
            <v>3</v>
          </cell>
          <cell r="AP365">
            <v>3</v>
          </cell>
          <cell r="AR365">
            <v>700000</v>
          </cell>
          <cell r="AS365">
            <v>1000000</v>
          </cell>
          <cell r="AT365">
            <v>1000000</v>
          </cell>
          <cell r="AV365">
            <v>0</v>
          </cell>
          <cell r="AW365">
            <v>0</v>
          </cell>
          <cell r="AY365">
            <v>0</v>
          </cell>
          <cell r="AZ365">
            <v>0</v>
          </cell>
          <cell r="BA365">
            <v>1000000</v>
          </cell>
          <cell r="BB365">
            <v>1000000</v>
          </cell>
          <cell r="BC365">
            <v>30</v>
          </cell>
          <cell r="BD365">
            <v>27</v>
          </cell>
          <cell r="BE365">
            <v>30</v>
          </cell>
          <cell r="BF365">
            <v>27</v>
          </cell>
          <cell r="BG365">
            <v>0</v>
          </cell>
          <cell r="BH365">
            <v>0</v>
          </cell>
          <cell r="BK365">
            <v>0</v>
          </cell>
          <cell r="BL365">
            <v>0</v>
          </cell>
          <cell r="BM365">
            <v>0</v>
          </cell>
          <cell r="BN365">
            <v>0</v>
          </cell>
          <cell r="BQ365">
            <v>0</v>
          </cell>
          <cell r="BR365">
            <v>0</v>
          </cell>
          <cell r="BS365">
            <v>0</v>
          </cell>
          <cell r="BT365">
            <v>0</v>
          </cell>
          <cell r="BV365">
            <v>0</v>
          </cell>
          <cell r="BW365">
            <v>0</v>
          </cell>
          <cell r="CC365" t="str">
            <v>0251-986517</v>
          </cell>
          <cell r="CD365" t="str">
            <v>0251-986519</v>
          </cell>
        </row>
        <row r="366">
          <cell r="H366" t="str">
            <v>244/GP-KCN-ĐN</v>
          </cell>
          <cell r="I366">
            <v>37925</v>
          </cell>
          <cell r="J366">
            <v>472043000191</v>
          </cell>
          <cell r="K366">
            <v>3595346589</v>
          </cell>
          <cell r="L366">
            <v>45573</v>
          </cell>
          <cell r="M366">
            <v>4</v>
          </cell>
          <cell r="N366" t="str">
            <v xml:space="preserve">Công ty TNHH Công nghiệp Ho-Hsiang </v>
          </cell>
          <cell r="P366">
            <v>6250</v>
          </cell>
          <cell r="R366">
            <v>1</v>
          </cell>
          <cell r="AB366" t="str">
            <v>07/2004 hoạt động</v>
          </cell>
          <cell r="AD366">
            <v>1</v>
          </cell>
          <cell r="AE366">
            <v>3</v>
          </cell>
          <cell r="AF366" t="str">
            <v xml:space="preserve">Sản xuất các loại găng tay bằng vải, da, sợi và len (sử dụng da thành phẩm) 24.000.000 đôi/năm; Dệt vải (không có công đoạn nhuộm) 2.000.000 mét/năm; Sản xuất các loại sợi chỉ thun (sử dụng sợi và thun thành phẩm); Sản xuất các loại bao tay bằng sợi và len nhúng nhựa latex và nhúng PU
</v>
          </cell>
          <cell r="AG366">
            <v>1322</v>
          </cell>
          <cell r="AH366">
            <v>13</v>
          </cell>
          <cell r="AI366" t="str">
            <v>Ông LAI, CHUN-HSIANG</v>
          </cell>
          <cell r="AK366" t="str">
            <v xml:space="preserve"> Đài Loan </v>
          </cell>
          <cell r="AL366">
            <v>5</v>
          </cell>
          <cell r="AO366">
            <v>3</v>
          </cell>
          <cell r="AP366">
            <v>3</v>
          </cell>
          <cell r="AR366">
            <v>500000</v>
          </cell>
          <cell r="AS366">
            <v>2000000</v>
          </cell>
          <cell r="AT366">
            <v>1500000</v>
          </cell>
          <cell r="AV366">
            <v>0</v>
          </cell>
          <cell r="AW366">
            <v>0</v>
          </cell>
          <cell r="AY366">
            <v>0</v>
          </cell>
          <cell r="AZ366">
            <v>0</v>
          </cell>
          <cell r="BA366">
            <v>2000000</v>
          </cell>
          <cell r="BB366">
            <v>1500000</v>
          </cell>
          <cell r="BC366">
            <v>35</v>
          </cell>
          <cell r="BD366">
            <v>34</v>
          </cell>
          <cell r="BE366">
            <v>35</v>
          </cell>
          <cell r="BF366">
            <v>34</v>
          </cell>
          <cell r="BG366">
            <v>0</v>
          </cell>
          <cell r="BH366">
            <v>0</v>
          </cell>
          <cell r="BK366">
            <v>0</v>
          </cell>
          <cell r="BL366">
            <v>0</v>
          </cell>
          <cell r="BM366">
            <v>0</v>
          </cell>
          <cell r="BN366">
            <v>0</v>
          </cell>
          <cell r="BQ366">
            <v>0</v>
          </cell>
          <cell r="BR366">
            <v>0</v>
          </cell>
          <cell r="BS366">
            <v>0</v>
          </cell>
          <cell r="BT366">
            <v>0</v>
          </cell>
          <cell r="BV366">
            <v>0</v>
          </cell>
          <cell r="BW366">
            <v>0</v>
          </cell>
          <cell r="CA366">
            <v>1</v>
          </cell>
          <cell r="CC366" t="str">
            <v>0251-3671688</v>
          </cell>
          <cell r="CD366" t="str">
            <v>0251-3671644</v>
          </cell>
          <cell r="CE366" t="str">
            <v>0765.277256 MS THÚY</v>
          </cell>
          <cell r="CF366" t="str">
            <v>vnhohsiang@vnn.vn</v>
          </cell>
        </row>
        <row r="367">
          <cell r="H367" t="str">
            <v>257/GP-KCN-ĐN</v>
          </cell>
          <cell r="I367">
            <v>37985</v>
          </cell>
          <cell r="J367">
            <v>472033000019</v>
          </cell>
          <cell r="K367">
            <v>4325605488</v>
          </cell>
          <cell r="L367">
            <v>45649</v>
          </cell>
          <cell r="M367">
            <v>10</v>
          </cell>
          <cell r="N367" t="str">
            <v>Công ty TNHH Công nghiệp Kim Hoàng</v>
          </cell>
          <cell r="O367" t="str">
            <v xml:space="preserve"> ( tên cũCông ty TNHH Công nghiệp Đại Liên)</v>
          </cell>
          <cell r="P367">
            <v>6176</v>
          </cell>
          <cell r="R367">
            <v>1</v>
          </cell>
          <cell r="V367">
            <v>6</v>
          </cell>
          <cell r="X367" t="str">
            <v>Cho thuê nhà xưởng với S là 1.046,5 m2</v>
          </cell>
          <cell r="AF367" t="str">
            <v>Sx các linh kiện, các sp nhựa dùng cho xe ô tô, xe gắn máy, điện gia dụng và điện tử. Sx dây điện dùng cho xe ô tô, xe gắn máy, điện gia dụng và điện tử. Sx các loại khuôn dùng để sx sp nhựa</v>
          </cell>
          <cell r="AG367">
            <v>2930</v>
          </cell>
          <cell r="AH367">
            <v>29</v>
          </cell>
          <cell r="AI367" t="str">
            <v>Bà Huang Hsiu Hsing,Công ty TNHH Kim Đỉnh</v>
          </cell>
          <cell r="AK367" t="str">
            <v xml:space="preserve"> Đài Loan - Việt Nam</v>
          </cell>
          <cell r="AL367">
            <v>5</v>
          </cell>
          <cell r="AM367" t="str">
            <v>Ông Lee Hsuan ting</v>
          </cell>
          <cell r="AN367" t="str">
            <v>Đài Loan</v>
          </cell>
          <cell r="AO367">
            <v>3</v>
          </cell>
          <cell r="AP367">
            <v>3</v>
          </cell>
          <cell r="AR367">
            <v>1800000</v>
          </cell>
          <cell r="AS367">
            <v>2000000</v>
          </cell>
          <cell r="AT367">
            <v>2000000</v>
          </cell>
          <cell r="AV367">
            <v>0</v>
          </cell>
          <cell r="AW367">
            <v>0</v>
          </cell>
          <cell r="AY367">
            <v>0</v>
          </cell>
          <cell r="AZ367">
            <v>0</v>
          </cell>
          <cell r="BA367">
            <v>2000000</v>
          </cell>
          <cell r="BB367">
            <v>2000000</v>
          </cell>
          <cell r="BC367">
            <v>18</v>
          </cell>
          <cell r="BD367">
            <v>17</v>
          </cell>
          <cell r="BE367">
            <v>18</v>
          </cell>
          <cell r="BF367">
            <v>17</v>
          </cell>
          <cell r="BG367">
            <v>0</v>
          </cell>
          <cell r="BH367">
            <v>0</v>
          </cell>
          <cell r="BK367">
            <v>0</v>
          </cell>
          <cell r="BL367">
            <v>0</v>
          </cell>
          <cell r="BM367">
            <v>0</v>
          </cell>
          <cell r="BN367">
            <v>0</v>
          </cell>
          <cell r="BQ367">
            <v>0</v>
          </cell>
          <cell r="BR367">
            <v>0</v>
          </cell>
          <cell r="BS367">
            <v>0</v>
          </cell>
          <cell r="BT367">
            <v>0</v>
          </cell>
          <cell r="BV367">
            <v>0</v>
          </cell>
          <cell r="BW367">
            <v>0</v>
          </cell>
          <cell r="BZ367">
            <v>1</v>
          </cell>
          <cell r="CA367">
            <v>1</v>
          </cell>
          <cell r="CC367" t="str">
            <v>0251-3671202</v>
          </cell>
          <cell r="CD367" t="str">
            <v>0251-3671201</v>
          </cell>
        </row>
        <row r="368">
          <cell r="H368" t="str">
            <v>264/GP-KCN-ĐN</v>
          </cell>
          <cell r="I368">
            <v>37993</v>
          </cell>
          <cell r="J368">
            <v>472043000073</v>
          </cell>
          <cell r="K368">
            <v>4317531624</v>
          </cell>
          <cell r="L368">
            <v>43917</v>
          </cell>
          <cell r="M368">
            <v>6</v>
          </cell>
          <cell r="N368" t="str">
            <v xml:space="preserve">Công ty TNHH Sunjin Vina </v>
          </cell>
          <cell r="P368">
            <v>25015</v>
          </cell>
          <cell r="R368">
            <v>1</v>
          </cell>
          <cell r="AB368" t="str">
            <v>02/2005 hoạt động</v>
          </cell>
          <cell r="AD368">
            <v>1</v>
          </cell>
          <cell r="AE368">
            <v>3</v>
          </cell>
          <cell r="AF368" t="str">
            <v>sản xuất thức ăn gia súc với quy mô 114.000 tấn/năm, thức ăn thủy sản; thực hiện quyền xuất khẩu, nhập khẩu và phân phối; sản xuất giống thủy sản; nuôi trồng thủy sản biển; chế biến, bảo quản thủy sản và các sản phẩm từ thủy sản; sản xuất thức ăn gia cầm với quy mô 33.000 tấn/năm</v>
          </cell>
          <cell r="AG368">
            <v>1080</v>
          </cell>
          <cell r="AH368">
            <v>10</v>
          </cell>
          <cell r="AI368" t="str">
            <v>SUNJIN CO., LTD</v>
          </cell>
          <cell r="AJ368" t="str">
            <v>76, Sadong-ro, Daewol-myeon, Icheon-si, Gyeonggi-do, Korea.</v>
          </cell>
          <cell r="AK368" t="str">
            <v xml:space="preserve"> Hàn Quốc </v>
          </cell>
          <cell r="AL368">
            <v>6</v>
          </cell>
          <cell r="AM368" t="str">
            <v>Ông Bae Keuk Hwan</v>
          </cell>
          <cell r="AN368" t="str">
            <v>Hàn Quốc</v>
          </cell>
          <cell r="AO368">
            <v>3</v>
          </cell>
          <cell r="AP368">
            <v>3</v>
          </cell>
          <cell r="AR368">
            <v>7030000</v>
          </cell>
          <cell r="AS368">
            <v>9000000</v>
          </cell>
          <cell r="AT368">
            <v>9000000</v>
          </cell>
          <cell r="AV368">
            <v>0</v>
          </cell>
          <cell r="AW368">
            <v>0</v>
          </cell>
          <cell r="AY368">
            <v>0</v>
          </cell>
          <cell r="AZ368">
            <v>0</v>
          </cell>
          <cell r="BA368">
            <v>9000000</v>
          </cell>
          <cell r="BB368">
            <v>9000000</v>
          </cell>
          <cell r="BC368">
            <v>72</v>
          </cell>
          <cell r="BD368">
            <v>68</v>
          </cell>
          <cell r="BE368">
            <v>72</v>
          </cell>
          <cell r="BF368">
            <v>68</v>
          </cell>
          <cell r="BG368">
            <v>0</v>
          </cell>
          <cell r="BH368">
            <v>0</v>
          </cell>
          <cell r="BK368">
            <v>0</v>
          </cell>
          <cell r="BL368">
            <v>0</v>
          </cell>
          <cell r="BM368">
            <v>0</v>
          </cell>
          <cell r="BN368">
            <v>0</v>
          </cell>
          <cell r="BQ368">
            <v>0</v>
          </cell>
          <cell r="BR368">
            <v>0</v>
          </cell>
          <cell r="BS368">
            <v>0</v>
          </cell>
          <cell r="BT368">
            <v>0</v>
          </cell>
          <cell r="BV368">
            <v>0</v>
          </cell>
          <cell r="BW368">
            <v>0</v>
          </cell>
          <cell r="CA368">
            <v>1</v>
          </cell>
          <cell r="CC368" t="str">
            <v>0251-3985995/6 /</v>
          </cell>
          <cell r="CD368" t="str">
            <v>0251-3985989/990</v>
          </cell>
          <cell r="CE368" t="str">
            <v xml:space="preserve"> 0367811478 - A HƯNG</v>
          </cell>
        </row>
        <row r="369">
          <cell r="H369" t="str">
            <v>274/GP-KCN-ĐN</v>
          </cell>
          <cell r="I369">
            <v>38058</v>
          </cell>
          <cell r="J369">
            <v>472043000668</v>
          </cell>
          <cell r="K369">
            <v>8762018045</v>
          </cell>
          <cell r="L369">
            <v>45579</v>
          </cell>
          <cell r="M369">
            <v>9</v>
          </cell>
          <cell r="N369" t="str">
            <v xml:space="preserve">Công ty HHCN Crest Top Việt Nam </v>
          </cell>
          <cell r="P369">
            <v>11911.5</v>
          </cell>
          <cell r="R369">
            <v>1</v>
          </cell>
          <cell r="U369">
            <v>2</v>
          </cell>
          <cell r="AB369" t="str">
            <v>02/01/2005 hoạt động</v>
          </cell>
          <cell r="AF369" t="str">
            <v>Sx linh kiện xe ô tô và xe gắn máy, linh kiện xe đạp điện, bình nhựa; sx các sản phẩm bằng nhựa, gia công khuôn, đầu thổi, sản xuất và gia công các sản phẩm ngũ kim.
sản xuất, gia công mô tơ dùng cho xe máy, xe gắn máy, xe ô tô và các loại động cơ khác với quy mô 2.000.000 sản phẩm/năm.</v>
          </cell>
          <cell r="AG369">
            <v>2930</v>
          </cell>
          <cell r="AH369">
            <v>29</v>
          </cell>
          <cell r="AI369" t="str">
            <v>CREST TOP HOLDINGS LIMITED; 2. CÔNG TY TNHH CHIU YI VIỆT NAM</v>
          </cell>
          <cell r="AK369" t="str">
            <v xml:space="preserve"> Đài Loan </v>
          </cell>
          <cell r="AL369">
            <v>5</v>
          </cell>
          <cell r="AM369" t="str">
            <v>TSENG CHE WEN</v>
          </cell>
          <cell r="AN369" t="str">
            <v>Đài Loan</v>
          </cell>
          <cell r="AO369">
            <v>3</v>
          </cell>
          <cell r="AP369">
            <v>3</v>
          </cell>
          <cell r="AR369">
            <v>3000428</v>
          </cell>
          <cell r="AS369">
            <v>3000428</v>
          </cell>
          <cell r="AT369">
            <v>3000428</v>
          </cell>
          <cell r="AV369">
            <v>0</v>
          </cell>
          <cell r="AW369">
            <v>0</v>
          </cell>
          <cell r="AY369">
            <v>0</v>
          </cell>
          <cell r="AZ369">
            <v>0</v>
          </cell>
          <cell r="BA369">
            <v>3000428</v>
          </cell>
          <cell r="BB369">
            <v>3000428</v>
          </cell>
          <cell r="BC369">
            <v>70</v>
          </cell>
          <cell r="BD369">
            <v>68</v>
          </cell>
          <cell r="BE369">
            <v>70</v>
          </cell>
          <cell r="BF369">
            <v>68</v>
          </cell>
          <cell r="BG369">
            <v>0</v>
          </cell>
          <cell r="BH369">
            <v>0</v>
          </cell>
          <cell r="BK369">
            <v>0</v>
          </cell>
          <cell r="BL369">
            <v>0</v>
          </cell>
          <cell r="BM369">
            <v>0</v>
          </cell>
          <cell r="BN369">
            <v>0</v>
          </cell>
          <cell r="BQ369">
            <v>0</v>
          </cell>
          <cell r="BR369">
            <v>0</v>
          </cell>
          <cell r="BS369">
            <v>0</v>
          </cell>
          <cell r="BT369">
            <v>0</v>
          </cell>
          <cell r="BV369">
            <v>0</v>
          </cell>
          <cell r="BW369">
            <v>0</v>
          </cell>
          <cell r="CA369">
            <v>1</v>
          </cell>
          <cell r="CC369" t="str">
            <v>0251-3986105/</v>
          </cell>
          <cell r="CD369" t="str">
            <v>0251-3986106</v>
          </cell>
          <cell r="CE369" t="str">
            <v>0989216835 MS YẾN</v>
          </cell>
          <cell r="CF369" t="str">
            <v>crest.top@gmail.com</v>
          </cell>
        </row>
        <row r="370">
          <cell r="H370" t="str">
            <v>323/GP-KCN-ĐN</v>
          </cell>
          <cell r="I370">
            <v>38264</v>
          </cell>
          <cell r="J370">
            <v>472043000331</v>
          </cell>
          <cell r="K370">
            <v>8765118634</v>
          </cell>
          <cell r="L370">
            <v>44914</v>
          </cell>
          <cell r="M370">
            <v>5</v>
          </cell>
          <cell r="N370" t="str">
            <v>Công ty TNHH Chiau Hung (Việt Nam)</v>
          </cell>
          <cell r="P370">
            <v>6050</v>
          </cell>
          <cell r="Q370">
            <v>1784</v>
          </cell>
          <cell r="R370">
            <v>1</v>
          </cell>
          <cell r="V370">
            <v>7</v>
          </cell>
          <cell r="W370" t="str">
            <v>tháng 12/2027</v>
          </cell>
          <cell r="X370" t="str">
            <v>Công ty TNHH Sanlife</v>
          </cell>
          <cell r="AE370">
            <v>3</v>
          </cell>
          <cell r="AF370" t="str">
            <v xml:space="preserve"> Sx các loại khóa, ống khóa, SX linh kiện dùng cho xe ôtô &amp; xe gắn máy; Đúc các loại linh kiện ổ khóa bằng kẽm dùng cho xe ô tô, xe gắn máy, xe đạp, khóa của và khóa tủ. Thực hiện quyền xuất khẩu, quyền nhập khẩu.</v>
          </cell>
          <cell r="AG370">
            <v>2930</v>
          </cell>
          <cell r="AH370">
            <v>29</v>
          </cell>
          <cell r="AI370" t="str">
            <v>Ông SU, LIANG-CHIN</v>
          </cell>
          <cell r="AK370" t="str">
            <v xml:space="preserve"> Đài Loan </v>
          </cell>
          <cell r="AL370">
            <v>5</v>
          </cell>
          <cell r="AO370">
            <v>3</v>
          </cell>
          <cell r="AP370">
            <v>3</v>
          </cell>
          <cell r="AR370">
            <v>1200000</v>
          </cell>
          <cell r="AS370">
            <v>2200000</v>
          </cell>
          <cell r="AT370">
            <v>1200000</v>
          </cell>
          <cell r="AV370">
            <v>0</v>
          </cell>
          <cell r="AW370">
            <v>0</v>
          </cell>
          <cell r="AY370">
            <v>0</v>
          </cell>
          <cell r="AZ370">
            <v>0</v>
          </cell>
          <cell r="BA370">
            <v>2200000</v>
          </cell>
          <cell r="BB370">
            <v>1200000</v>
          </cell>
          <cell r="BC370">
            <v>39</v>
          </cell>
          <cell r="BD370">
            <v>38</v>
          </cell>
          <cell r="BE370">
            <v>39</v>
          </cell>
          <cell r="BF370">
            <v>38</v>
          </cell>
          <cell r="BG370">
            <v>0</v>
          </cell>
          <cell r="BH370">
            <v>0</v>
          </cell>
          <cell r="BK370">
            <v>0</v>
          </cell>
          <cell r="BL370">
            <v>0</v>
          </cell>
          <cell r="BM370">
            <v>0</v>
          </cell>
          <cell r="BN370">
            <v>0</v>
          </cell>
          <cell r="BQ370">
            <v>0</v>
          </cell>
          <cell r="BR370">
            <v>0</v>
          </cell>
          <cell r="BS370">
            <v>0</v>
          </cell>
          <cell r="BT370">
            <v>0</v>
          </cell>
          <cell r="BV370">
            <v>0</v>
          </cell>
          <cell r="BW370">
            <v>0</v>
          </cell>
          <cell r="CA370">
            <v>1</v>
          </cell>
          <cell r="CC370" t="str">
            <v xml:space="preserve">0251-3671826/827/828 </v>
          </cell>
          <cell r="CD370" t="str">
            <v>0251-3671829</v>
          </cell>
          <cell r="CE370" t="str">
            <v>/ 0913793866 MS THẢO</v>
          </cell>
          <cell r="CF370" t="str">
            <v>mainswictch_ch@yahoo.com</v>
          </cell>
        </row>
        <row r="371">
          <cell r="H371" t="str">
            <v>332/GP-KCN-ĐN</v>
          </cell>
          <cell r="I371">
            <v>38322</v>
          </cell>
          <cell r="J371">
            <v>472023000135</v>
          </cell>
          <cell r="K371">
            <v>9816003518</v>
          </cell>
          <cell r="L371">
            <v>44886</v>
          </cell>
          <cell r="M371">
            <v>4</v>
          </cell>
          <cell r="N371" t="str">
            <v>Công ty HHCN Kao Minh</v>
          </cell>
          <cell r="P371">
            <v>7680</v>
          </cell>
          <cell r="R371">
            <v>1</v>
          </cell>
          <cell r="AB371" t="str">
            <v xml:space="preserve"> 06/2007 hoạt động</v>
          </cell>
          <cell r="AE371">
            <v>3</v>
          </cell>
          <cell r="AF371" t="str">
            <v>Sản xuất bộ tản nhiệt, hệ thống thông gió, hệ thống làm lạnh cho xe ô tô và xe gắn máy; sản xuất linh kiện, phụ tùng cho xe ô tô và xe gắn máy; sản xuất, gia công khuôn cho ngành công nghiệp và gia dụng; xử lý bề mặt các loại linh kiện và khuôn</v>
          </cell>
          <cell r="AG371">
            <v>2829</v>
          </cell>
          <cell r="AH371">
            <v>28</v>
          </cell>
          <cell r="AI371" t="str">
            <v>1. Ông CHEN, CHIEN-TUNG; 2. Bà CHUANG, CHIU-MING</v>
          </cell>
          <cell r="AK371" t="str">
            <v xml:space="preserve"> Đài Loan </v>
          </cell>
          <cell r="AL371">
            <v>5</v>
          </cell>
          <cell r="AM371" t="str">
            <v>Ông Chen, Chien-Tung</v>
          </cell>
          <cell r="AN371" t="str">
            <v>Trung Quốc</v>
          </cell>
          <cell r="AO371">
            <v>3</v>
          </cell>
          <cell r="AP371">
            <v>3</v>
          </cell>
          <cell r="AR371">
            <v>300000</v>
          </cell>
          <cell r="AS371">
            <v>2500000</v>
          </cell>
          <cell r="AT371">
            <v>2500000</v>
          </cell>
          <cell r="AV371">
            <v>0</v>
          </cell>
          <cell r="AW371">
            <v>0</v>
          </cell>
          <cell r="AY371">
            <v>0</v>
          </cell>
          <cell r="AZ371">
            <v>0</v>
          </cell>
          <cell r="BA371">
            <v>2500000</v>
          </cell>
          <cell r="BB371">
            <v>2500000</v>
          </cell>
          <cell r="BC371">
            <v>48</v>
          </cell>
          <cell r="BD371">
            <v>47</v>
          </cell>
          <cell r="BE371">
            <v>48</v>
          </cell>
          <cell r="BF371">
            <v>47</v>
          </cell>
          <cell r="BG371">
            <v>0</v>
          </cell>
          <cell r="BH371">
            <v>0</v>
          </cell>
          <cell r="BK371">
            <v>0</v>
          </cell>
          <cell r="BL371">
            <v>0</v>
          </cell>
          <cell r="BM371">
            <v>0</v>
          </cell>
          <cell r="BN371">
            <v>0</v>
          </cell>
          <cell r="BQ371">
            <v>0</v>
          </cell>
          <cell r="BR371">
            <v>0</v>
          </cell>
          <cell r="BS371">
            <v>0</v>
          </cell>
          <cell r="BT371">
            <v>0</v>
          </cell>
          <cell r="BV371">
            <v>0</v>
          </cell>
          <cell r="BW371">
            <v>0</v>
          </cell>
          <cell r="CA371">
            <v>1</v>
          </cell>
          <cell r="CC371" t="str">
            <v>0251-6278666-9</v>
          </cell>
          <cell r="CD371" t="str">
            <v>0251-3987689</v>
          </cell>
          <cell r="CF371" t="str">
            <v>kaominh@gmail.com</v>
          </cell>
        </row>
        <row r="372">
          <cell r="H372" t="str">
            <v>350/GP-KCN-ĐN</v>
          </cell>
          <cell r="I372">
            <v>38378</v>
          </cell>
          <cell r="J372">
            <v>472023000164</v>
          </cell>
          <cell r="K372">
            <v>5435535641</v>
          </cell>
          <cell r="L372">
            <v>44566</v>
          </cell>
          <cell r="M372">
            <v>6</v>
          </cell>
          <cell r="N372" t="str">
            <v xml:space="preserve">Công ty TNHH Sản xuất kim loại Yu Cheng </v>
          </cell>
          <cell r="P372">
            <v>7800</v>
          </cell>
          <cell r="R372">
            <v>1</v>
          </cell>
          <cell r="T372" t="str">
            <v>ngưng sx nhưng psinh dthu cho thuê nha xuong
CV báo cáo của cty ngày 14/11/2024, ngưng sx, chỉ còn hoạt động cho thuê NX</v>
          </cell>
          <cell r="V372">
            <v>6</v>
          </cell>
          <cell r="W372">
            <v>43660</v>
          </cell>
          <cell r="X372" t="str">
            <v>Đang choCông ty bao bì nhựa 04 thuê</v>
          </cell>
          <cell r="AB372" t="str">
            <v>03/2005 hoạt động</v>
          </cell>
          <cell r="AF372" t="str">
            <v>Sản xuất các sản phẩm gia dụng với quy mô 350.000 sản phẩm/năm, dụng cụ, văn phòng phẩm với quy mô 500.000 sản phẩm/năm; sản xuất các loại ốc vít và các loại sản phẩm kim khí điện máy với quy mô 3.600.000 sản phẩm/năm; sản xuất các mặt hàng gỗ gia dụng từ nguồn gỗ hợp pháp với quy mô 400.000 sản phẩm/năm; cho thuê nhà xưởng dôi dư với diện tích 2,376 m2 ;  sản xuất phụ kiện giày (bao gồm các chi tiết cấu thành đế giày, các chi tiết cấu thành mặt giày, chi tiết phụ kiện đi kèm theo giày, nguyên liệu mặt giày) với quy mô 2.000.000 sản phẩm/năm; in ấn các chi tiết trên giày với quy mô 2.000.000 sản phẩm/năm</v>
          </cell>
          <cell r="AG372">
            <v>2599</v>
          </cell>
          <cell r="AH372">
            <v>25</v>
          </cell>
          <cell r="AK372" t="str">
            <v>Seychelles</v>
          </cell>
          <cell r="AL372">
            <v>41</v>
          </cell>
          <cell r="AM372" t="str">
            <v>Ông Lu, Ching-Fu</v>
          </cell>
          <cell r="AN372" t="str">
            <v>Đài Loan</v>
          </cell>
          <cell r="AO372">
            <v>3</v>
          </cell>
          <cell r="AP372">
            <v>3</v>
          </cell>
          <cell r="AR372">
            <v>1100000</v>
          </cell>
          <cell r="AS372">
            <v>2000000</v>
          </cell>
          <cell r="AT372">
            <v>2000000</v>
          </cell>
          <cell r="AV372">
            <v>0</v>
          </cell>
          <cell r="AW372">
            <v>0</v>
          </cell>
          <cell r="AY372">
            <v>0</v>
          </cell>
          <cell r="AZ372">
            <v>0</v>
          </cell>
          <cell r="BA372">
            <v>2000000</v>
          </cell>
          <cell r="BB372">
            <v>2000000</v>
          </cell>
          <cell r="BC372">
            <v>47</v>
          </cell>
          <cell r="BD372">
            <v>46</v>
          </cell>
          <cell r="BE372">
            <v>47</v>
          </cell>
          <cell r="BF372">
            <v>46</v>
          </cell>
          <cell r="BG372">
            <v>0</v>
          </cell>
          <cell r="BH372">
            <v>0</v>
          </cell>
          <cell r="BK372">
            <v>0</v>
          </cell>
          <cell r="BL372">
            <v>0</v>
          </cell>
          <cell r="BM372">
            <v>0</v>
          </cell>
          <cell r="BN372">
            <v>0</v>
          </cell>
          <cell r="BQ372">
            <v>0</v>
          </cell>
          <cell r="BR372">
            <v>0</v>
          </cell>
          <cell r="BS372">
            <v>0</v>
          </cell>
          <cell r="BT372">
            <v>0</v>
          </cell>
          <cell r="BV372">
            <v>0</v>
          </cell>
          <cell r="BW372">
            <v>0</v>
          </cell>
          <cell r="CA372">
            <v>1</v>
          </cell>
          <cell r="CC372" t="str">
            <v>0251-3967695/ 2860188</v>
          </cell>
          <cell r="CD372" t="str">
            <v>0251-987199</v>
          </cell>
          <cell r="CE372" t="str">
            <v xml:space="preserve"> 0918.232833 MS THỦY</v>
          </cell>
        </row>
        <row r="373">
          <cell r="H373" t="str">
            <v>361/GP-KCN-ĐN</v>
          </cell>
          <cell r="I373">
            <v>38413</v>
          </cell>
          <cell r="J373">
            <v>472043000513</v>
          </cell>
          <cell r="K373">
            <v>5424254668</v>
          </cell>
          <cell r="L373">
            <v>42734</v>
          </cell>
          <cell r="M373">
            <v>1</v>
          </cell>
          <cell r="N373" t="str">
            <v>Công ty TNHH Action Trading</v>
          </cell>
          <cell r="P373">
            <v>4784</v>
          </cell>
          <cell r="R373">
            <v>1</v>
          </cell>
          <cell r="AF373" t="str">
            <v>Sản xuất các loại đán piano với quy mô 5.000 cây/năm; sửa chữa và tân trang các loại đàn piano với quy mô 5.000 cây/năm; cho thuê nhà xưởng dôi dư với diện tích 700 m2; sản xuất ghế piano với quy mô 5.000 sản phẩm/năm; sản xuất, lắp ráp linh kiện, phụ kiện nhạc cụ với quy mô 3.000 bộ sản phẩm/năm</v>
          </cell>
          <cell r="AG373">
            <v>3220</v>
          </cell>
          <cell r="AH373">
            <v>32</v>
          </cell>
          <cell r="AK373" t="str">
            <v xml:space="preserve"> Đài Loan </v>
          </cell>
          <cell r="AL373">
            <v>5</v>
          </cell>
          <cell r="AM373" t="str">
            <v>CHEN, SHUI-HSUN</v>
          </cell>
          <cell r="AN373" t="str">
            <v>Đài Loan</v>
          </cell>
          <cell r="AO373">
            <v>3</v>
          </cell>
          <cell r="AP373">
            <v>3</v>
          </cell>
          <cell r="AR373">
            <v>420000</v>
          </cell>
          <cell r="AS373">
            <v>500000</v>
          </cell>
          <cell r="AT373">
            <v>500000</v>
          </cell>
          <cell r="AV373">
            <v>0</v>
          </cell>
          <cell r="AW373">
            <v>0</v>
          </cell>
          <cell r="AY373">
            <v>0</v>
          </cell>
          <cell r="AZ373">
            <v>0</v>
          </cell>
          <cell r="BA373">
            <v>500000</v>
          </cell>
          <cell r="BB373">
            <v>500000</v>
          </cell>
          <cell r="BC373">
            <v>84</v>
          </cell>
          <cell r="BD373">
            <v>82</v>
          </cell>
          <cell r="BE373">
            <v>84</v>
          </cell>
          <cell r="BF373">
            <v>82</v>
          </cell>
          <cell r="BG373">
            <v>0</v>
          </cell>
          <cell r="BH373">
            <v>0</v>
          </cell>
          <cell r="BK373">
            <v>0</v>
          </cell>
          <cell r="BL373">
            <v>0</v>
          </cell>
          <cell r="BM373">
            <v>0</v>
          </cell>
          <cell r="BN373">
            <v>0</v>
          </cell>
          <cell r="BQ373">
            <v>0</v>
          </cell>
          <cell r="BR373">
            <v>0</v>
          </cell>
          <cell r="BS373">
            <v>0</v>
          </cell>
          <cell r="BT373">
            <v>0</v>
          </cell>
          <cell r="BV373">
            <v>0</v>
          </cell>
          <cell r="BW373">
            <v>0</v>
          </cell>
          <cell r="BZ373">
            <v>1</v>
          </cell>
          <cell r="CA373">
            <v>1</v>
          </cell>
          <cell r="CC373" t="str">
            <v>0251-6278157</v>
          </cell>
          <cell r="CD373" t="str">
            <v>0251-3278158</v>
          </cell>
        </row>
        <row r="374">
          <cell r="H374" t="str">
            <v>373/GP-KCN-ĐN</v>
          </cell>
          <cell r="I374">
            <v>38453</v>
          </cell>
          <cell r="K374">
            <v>1047807611</v>
          </cell>
          <cell r="L374">
            <v>45380</v>
          </cell>
          <cell r="M374">
            <v>7</v>
          </cell>
          <cell r="N374" t="str">
            <v>Công ty TNHH may Pie Rich</v>
          </cell>
          <cell r="P374">
            <v>10670</v>
          </cell>
          <cell r="R374">
            <v>1</v>
          </cell>
          <cell r="AC374" t="str">
            <v>phần vốn góp 43.130 USD sẽ được góp đến 31/1/2023</v>
          </cell>
          <cell r="AF374" t="str">
            <v>Sx các sản phẩm may mặc. sản xuất vỏ bọc ghế các loại với quy mô 100.000 bộ sản phẩm/năm;</v>
          </cell>
          <cell r="AG374">
            <v>1410</v>
          </cell>
          <cell r="AH374">
            <v>14</v>
          </cell>
          <cell r="AI374" t="str">
            <v>1. Ông KO, WEN-CHENG; 2. Ông KO, TSUNG-HAN</v>
          </cell>
          <cell r="AK374" t="str">
            <v xml:space="preserve"> Đài Loan </v>
          </cell>
          <cell r="AL374">
            <v>5</v>
          </cell>
          <cell r="AO374">
            <v>3</v>
          </cell>
          <cell r="AP374">
            <v>3</v>
          </cell>
          <cell r="AR374">
            <v>1140000</v>
          </cell>
          <cell r="AS374">
            <v>1140000</v>
          </cell>
          <cell r="AT374">
            <v>1050000</v>
          </cell>
          <cell r="AV374">
            <v>0</v>
          </cell>
          <cell r="AW374">
            <v>0</v>
          </cell>
          <cell r="AY374">
            <v>0</v>
          </cell>
          <cell r="AZ374">
            <v>0</v>
          </cell>
          <cell r="BA374">
            <v>1140000</v>
          </cell>
          <cell r="BB374">
            <v>1050000</v>
          </cell>
          <cell r="BC374">
            <v>100</v>
          </cell>
          <cell r="BD374">
            <v>98</v>
          </cell>
          <cell r="BE374">
            <v>100</v>
          </cell>
          <cell r="BF374">
            <v>98</v>
          </cell>
          <cell r="BG374">
            <v>0</v>
          </cell>
          <cell r="BH374">
            <v>0</v>
          </cell>
          <cell r="BK374">
            <v>0</v>
          </cell>
          <cell r="BL374">
            <v>0</v>
          </cell>
          <cell r="BM374">
            <v>0</v>
          </cell>
          <cell r="BN374">
            <v>0</v>
          </cell>
          <cell r="BQ374">
            <v>0</v>
          </cell>
          <cell r="BR374">
            <v>0</v>
          </cell>
          <cell r="BS374">
            <v>0</v>
          </cell>
          <cell r="BT374">
            <v>0</v>
          </cell>
          <cell r="BV374">
            <v>0</v>
          </cell>
          <cell r="BW374">
            <v>0</v>
          </cell>
          <cell r="CA374">
            <v>1</v>
          </cell>
          <cell r="CC374" t="str">
            <v xml:space="preserve">0251-3987712/713/714- </v>
          </cell>
          <cell r="CD374" t="str">
            <v>0251-3987715</v>
          </cell>
          <cell r="CE374" t="str">
            <v>0937.000267 MS THẢO</v>
          </cell>
        </row>
        <row r="375">
          <cell r="H375" t="str">
            <v>379/GP-KCN-ĐN</v>
          </cell>
          <cell r="I375" t="str">
            <v>22/04/2005</v>
          </cell>
          <cell r="J375">
            <v>472043000546</v>
          </cell>
          <cell r="K375">
            <v>2141440480</v>
          </cell>
          <cell r="L375">
            <v>45124</v>
          </cell>
          <cell r="M375">
            <v>6</v>
          </cell>
          <cell r="N375" t="str">
            <v>Công ty TNHH Tam Hưng</v>
          </cell>
          <cell r="P375">
            <v>8043</v>
          </cell>
          <cell r="R375">
            <v>1</v>
          </cell>
          <cell r="T375" t="str">
            <v>ngưng sx từ tháng 8/2015, dự kiến 2 đến 3 năm nữa mới hoạt động trở lại. Có doanh thu cho thuê nhà xưởng</v>
          </cell>
          <cell r="V375">
            <v>6</v>
          </cell>
          <cell r="W375">
            <v>43077</v>
          </cell>
          <cell r="AF375" t="str">
            <v>Sx các loại động cơ điện và linh kiện động cơ điện, sx các loại máy phát điện và linh kiện máy phát điện. Kinh doanh bất động sản (cho thuê nhà xưởng, văn phòng, công trình phụ trợ với diện tích 3.892 m2).</v>
          </cell>
          <cell r="AG375">
            <v>2811</v>
          </cell>
          <cell r="AH375">
            <v>28</v>
          </cell>
          <cell r="AI375" t="str">
            <v>UNITED NINE WORLDWIDE LLC.</v>
          </cell>
          <cell r="AK375" t="str">
            <v>Republic of Seychelles</v>
          </cell>
          <cell r="AL375">
            <v>41</v>
          </cell>
          <cell r="AO375">
            <v>3</v>
          </cell>
          <cell r="AP375">
            <v>3</v>
          </cell>
          <cell r="AR375">
            <v>930000</v>
          </cell>
          <cell r="AS375">
            <v>1500000</v>
          </cell>
          <cell r="AT375">
            <v>1500000</v>
          </cell>
          <cell r="AV375">
            <v>0</v>
          </cell>
          <cell r="AW375">
            <v>0</v>
          </cell>
          <cell r="AY375">
            <v>0</v>
          </cell>
          <cell r="AZ375">
            <v>0</v>
          </cell>
          <cell r="BA375">
            <v>1500000</v>
          </cell>
          <cell r="BB375">
            <v>1500000</v>
          </cell>
          <cell r="BC375">
            <v>13</v>
          </cell>
          <cell r="BD375">
            <v>12</v>
          </cell>
          <cell r="BE375">
            <v>13</v>
          </cell>
          <cell r="BF375">
            <v>12</v>
          </cell>
          <cell r="BG375">
            <v>0</v>
          </cell>
          <cell r="BH375">
            <v>0</v>
          </cell>
          <cell r="BK375">
            <v>0</v>
          </cell>
          <cell r="BL375">
            <v>0</v>
          </cell>
          <cell r="BM375">
            <v>0</v>
          </cell>
          <cell r="BN375">
            <v>0</v>
          </cell>
          <cell r="BQ375">
            <v>0</v>
          </cell>
          <cell r="BR375">
            <v>0</v>
          </cell>
          <cell r="BS375">
            <v>0</v>
          </cell>
          <cell r="BT375">
            <v>0</v>
          </cell>
          <cell r="BV375">
            <v>0</v>
          </cell>
          <cell r="BW375">
            <v>0</v>
          </cell>
          <cell r="CA375">
            <v>1</v>
          </cell>
          <cell r="CC375" t="str">
            <v xml:space="preserve">0251-3671017/18/19 </v>
          </cell>
          <cell r="CD375" t="str">
            <v>0251-3671611</v>
          </cell>
          <cell r="CE375" t="str">
            <v>- 0908.683259 MS GIAO</v>
          </cell>
        </row>
        <row r="376">
          <cell r="H376" t="str">
            <v>386/GP-KCN-ĐN</v>
          </cell>
          <cell r="I376">
            <v>38478</v>
          </cell>
          <cell r="J376">
            <v>472023000282</v>
          </cell>
          <cell r="K376">
            <v>3277502828</v>
          </cell>
          <cell r="L376">
            <v>44757</v>
          </cell>
          <cell r="M376">
            <v>11</v>
          </cell>
          <cell r="N376" t="str">
            <v>Công ty TNHH Sanlife</v>
          </cell>
          <cell r="P376">
            <v>4091</v>
          </cell>
          <cell r="R376">
            <v>4</v>
          </cell>
          <cell r="T376" t="str">
            <v>Ngưng từ đầu 2018, tạm ngưng trong khi chờ chuyển nhượng</v>
          </cell>
          <cell r="AB376" t="str">
            <v>10/2005 hoạt động</v>
          </cell>
          <cell r="AD376">
            <v>1</v>
          </cell>
          <cell r="AE376">
            <v>3</v>
          </cell>
          <cell r="AF376" t="str">
            <v>cho thuê nhà xưởng dôi dư</v>
          </cell>
          <cell r="AG376">
            <v>6810</v>
          </cell>
          <cell r="AH376">
            <v>68</v>
          </cell>
          <cell r="AK376" t="str">
            <v xml:space="preserve"> Đài Loan </v>
          </cell>
          <cell r="AL376">
            <v>5</v>
          </cell>
          <cell r="AO376">
            <v>3</v>
          </cell>
          <cell r="AP376">
            <v>3</v>
          </cell>
          <cell r="AR376">
            <v>500000</v>
          </cell>
          <cell r="AS376">
            <v>1000000</v>
          </cell>
          <cell r="AT376">
            <v>1000000</v>
          </cell>
          <cell r="AV376">
            <v>0</v>
          </cell>
          <cell r="AW376">
            <v>0</v>
          </cell>
          <cell r="AY376">
            <v>0</v>
          </cell>
          <cell r="AZ376">
            <v>0</v>
          </cell>
          <cell r="BA376">
            <v>1000000</v>
          </cell>
          <cell r="BB376">
            <v>1000000</v>
          </cell>
          <cell r="BC376">
            <v>0</v>
          </cell>
          <cell r="BD376">
            <v>0</v>
          </cell>
          <cell r="BE376">
            <v>0</v>
          </cell>
          <cell r="BF376">
            <v>0</v>
          </cell>
          <cell r="BG376">
            <v>0</v>
          </cell>
          <cell r="BH376">
            <v>0</v>
          </cell>
          <cell r="BK376">
            <v>0</v>
          </cell>
          <cell r="BL376">
            <v>0</v>
          </cell>
          <cell r="BM376">
            <v>0</v>
          </cell>
          <cell r="BN376">
            <v>0</v>
          </cell>
          <cell r="BQ376">
            <v>0</v>
          </cell>
          <cell r="BR376">
            <v>0</v>
          </cell>
          <cell r="BS376">
            <v>0</v>
          </cell>
          <cell r="BT376">
            <v>0</v>
          </cell>
          <cell r="BV376">
            <v>0</v>
          </cell>
          <cell r="BW376">
            <v>0</v>
          </cell>
          <cell r="CA376">
            <v>1</v>
          </cell>
          <cell r="CC376" t="str">
            <v>0251-3987685/686</v>
          </cell>
          <cell r="CD376" t="str">
            <v>0251-3987684</v>
          </cell>
        </row>
        <row r="377">
          <cell r="H377" t="str">
            <v>389/GP-KCN-ĐN</v>
          </cell>
          <cell r="I377">
            <v>38491</v>
          </cell>
          <cell r="J377">
            <v>472043000580</v>
          </cell>
          <cell r="K377">
            <v>6513550514</v>
          </cell>
          <cell r="L377">
            <v>45054</v>
          </cell>
          <cell r="M377">
            <v>3</v>
          </cell>
          <cell r="N377" t="str">
            <v>Công ty HHCN Chin Chang</v>
          </cell>
          <cell r="P377">
            <v>5525</v>
          </cell>
          <cell r="R377">
            <v>1</v>
          </cell>
          <cell r="AB377" t="str">
            <v>tháng 4/2006</v>
          </cell>
          <cell r="AF377" t="str">
            <v>Sx linh kiện, phụ tùng xe hơi và xe gắn máy. Sx các loại khuôn mẫu cho các sp kim loại và phi kim loại. SX các sản phẩm dập cơ khí.</v>
          </cell>
          <cell r="AG377">
            <v>2930</v>
          </cell>
          <cell r="AH377">
            <v>29</v>
          </cell>
          <cell r="AI377" t="str">
            <v>Ông TIEN, KUN-CHANG</v>
          </cell>
          <cell r="AK377" t="str">
            <v xml:space="preserve"> Đài Loan </v>
          </cell>
          <cell r="AL377">
            <v>5</v>
          </cell>
          <cell r="AM377" t="str">
            <v>Ông Tien, Kun-Chang</v>
          </cell>
          <cell r="AN377" t="str">
            <v>Đài Loan</v>
          </cell>
          <cell r="AO377">
            <v>3</v>
          </cell>
          <cell r="AP377">
            <v>3</v>
          </cell>
          <cell r="AR377">
            <v>1195708.58</v>
          </cell>
          <cell r="AS377">
            <v>2500000</v>
          </cell>
          <cell r="AT377">
            <v>2500000</v>
          </cell>
          <cell r="AV377">
            <v>0</v>
          </cell>
          <cell r="AW377">
            <v>0</v>
          </cell>
          <cell r="AY377">
            <v>0</v>
          </cell>
          <cell r="AZ377">
            <v>0</v>
          </cell>
          <cell r="BA377">
            <v>2500000</v>
          </cell>
          <cell r="BB377">
            <v>2500000</v>
          </cell>
          <cell r="BC377">
            <v>14</v>
          </cell>
          <cell r="BD377">
            <v>13</v>
          </cell>
          <cell r="BE377">
            <v>14</v>
          </cell>
          <cell r="BF377">
            <v>13</v>
          </cell>
          <cell r="BG377">
            <v>0</v>
          </cell>
          <cell r="BH377">
            <v>0</v>
          </cell>
          <cell r="BK377">
            <v>0</v>
          </cell>
          <cell r="BL377">
            <v>0</v>
          </cell>
          <cell r="BM377">
            <v>0</v>
          </cell>
          <cell r="BN377">
            <v>0</v>
          </cell>
          <cell r="BQ377">
            <v>0</v>
          </cell>
          <cell r="BR377">
            <v>0</v>
          </cell>
          <cell r="BS377">
            <v>0</v>
          </cell>
          <cell r="BT377">
            <v>0</v>
          </cell>
          <cell r="BV377">
            <v>0</v>
          </cell>
          <cell r="BW377">
            <v>0</v>
          </cell>
          <cell r="CA377">
            <v>1</v>
          </cell>
          <cell r="CC377" t="str">
            <v xml:space="preserve">0251-6278585/6 </v>
          </cell>
          <cell r="CD377" t="str">
            <v>0251-6278587</v>
          </cell>
          <cell r="CE377" t="str">
            <v>- 0918.886684 MR NAM</v>
          </cell>
          <cell r="CF377" t="str">
            <v>chinchang.chinchang@yahoo.com</v>
          </cell>
        </row>
        <row r="378">
          <cell r="H378" t="str">
            <v>393/GP-KCN-ĐN</v>
          </cell>
          <cell r="I378">
            <v>38511</v>
          </cell>
          <cell r="K378">
            <v>3254783151</v>
          </cell>
          <cell r="L378">
            <v>42276</v>
          </cell>
          <cell r="N378" t="str">
            <v>Công ty TNHH Công nghiệp Yng Tay Việt Nam</v>
          </cell>
          <cell r="P378">
            <v>15926</v>
          </cell>
          <cell r="R378">
            <v>1</v>
          </cell>
          <cell r="AF378" t="str">
            <v>Sx các loại phanh xe và các chi tiết của phanh</v>
          </cell>
          <cell r="AG378">
            <v>2930</v>
          </cell>
          <cell r="AH378">
            <v>29</v>
          </cell>
          <cell r="AK378" t="str">
            <v xml:space="preserve"> Brunei-Đài Loan </v>
          </cell>
          <cell r="AL378">
            <v>28</v>
          </cell>
          <cell r="AO378">
            <v>3</v>
          </cell>
          <cell r="AP378">
            <v>3</v>
          </cell>
          <cell r="AR378">
            <v>1200000</v>
          </cell>
          <cell r="AS378">
            <v>2000000</v>
          </cell>
          <cell r="AT378">
            <v>2000000</v>
          </cell>
          <cell r="AV378">
            <v>0</v>
          </cell>
          <cell r="AW378">
            <v>0</v>
          </cell>
          <cell r="AY378">
            <v>0</v>
          </cell>
          <cell r="AZ378">
            <v>0</v>
          </cell>
          <cell r="BA378">
            <v>2000000</v>
          </cell>
          <cell r="BB378">
            <v>2000000</v>
          </cell>
          <cell r="BC378">
            <v>13</v>
          </cell>
          <cell r="BD378">
            <v>12</v>
          </cell>
          <cell r="BE378">
            <v>13</v>
          </cell>
          <cell r="BF378">
            <v>12</v>
          </cell>
          <cell r="BG378">
            <v>0</v>
          </cell>
          <cell r="BH378">
            <v>0</v>
          </cell>
          <cell r="BK378">
            <v>0</v>
          </cell>
          <cell r="BL378">
            <v>0</v>
          </cell>
          <cell r="BM378">
            <v>0</v>
          </cell>
          <cell r="BN378">
            <v>0</v>
          </cell>
          <cell r="BQ378">
            <v>0</v>
          </cell>
          <cell r="BR378">
            <v>0</v>
          </cell>
          <cell r="BS378">
            <v>0</v>
          </cell>
          <cell r="BT378">
            <v>0</v>
          </cell>
          <cell r="BV378">
            <v>0</v>
          </cell>
          <cell r="BW378">
            <v>0</v>
          </cell>
          <cell r="CA378">
            <v>1</v>
          </cell>
          <cell r="CC378" t="str">
            <v>0251-6278551</v>
          </cell>
          <cell r="CD378" t="str">
            <v>0251-3278553</v>
          </cell>
        </row>
        <row r="379">
          <cell r="H379" t="str">
            <v>410/GP-KCN-ĐN</v>
          </cell>
          <cell r="I379">
            <v>38566</v>
          </cell>
          <cell r="J379">
            <v>472043000024</v>
          </cell>
          <cell r="K379">
            <v>6542818326</v>
          </cell>
          <cell r="L379">
            <v>45791</v>
          </cell>
          <cell r="M379">
            <v>12</v>
          </cell>
          <cell r="N379" t="str">
            <v>Công ty TNHH Ken Fon</v>
          </cell>
          <cell r="P379">
            <v>38750</v>
          </cell>
          <cell r="R379">
            <v>1</v>
          </cell>
          <cell r="V379">
            <v>6</v>
          </cell>
          <cell r="W379" t="str">
            <v>tháng 9/2020</v>
          </cell>
          <cell r="AF379" t="str">
            <v xml:space="preserve">SẢn xuất các loại khuôn mẫu 300 sp/năm; sản xuất các loại xe đẩy tay sử dụng cho người tàn tật và dùng trong ngành y tế 2.000.000 sp/năm; Sản xuất các loại bàn, ghế văn phòng bằng kim loại 5.000.000 sp/năm; sản xuất chi tiết của các loại đèn trang trí; sản xuất sản phẩm cơ khí các loại; tư vấn, thiết kế và xây dưng các công trình công nghiệp và dân dụng; cho thuê nhà xưởng dôi dư; SẢn xuất, lắp ráp đèn xe hơi, xe máy (không bao gồm công đoạn xi mạ)/ - Tăng quy mô sản xuất của dự án; 
- Chuyển mục tiêu cho thuê nhà xưởng dôi dư thành mục tiêu kinh doanh bất động sản.
</v>
          </cell>
          <cell r="AG379" t="str">
            <v>3092
2599
7110</v>
          </cell>
          <cell r="AH379">
            <v>30</v>
          </cell>
          <cell r="AI379" t="str">
            <v>FON FU CO., LTD.</v>
          </cell>
          <cell r="AK379" t="str">
            <v xml:space="preserve"> Samoa </v>
          </cell>
          <cell r="AL379">
            <v>26</v>
          </cell>
          <cell r="AM379" t="str">
            <v>Bà Chen I Yin</v>
          </cell>
          <cell r="AN379" t="str">
            <v>Đài Loan</v>
          </cell>
          <cell r="AO379">
            <v>3</v>
          </cell>
          <cell r="AP379">
            <v>3</v>
          </cell>
          <cell r="AR379">
            <v>4800000</v>
          </cell>
          <cell r="AS379">
            <v>15600000</v>
          </cell>
          <cell r="AT379">
            <v>15600000</v>
          </cell>
          <cell r="AU379">
            <v>1000000</v>
          </cell>
          <cell r="AV379">
            <v>0</v>
          </cell>
          <cell r="AW379">
            <v>1000000</v>
          </cell>
          <cell r="AY379">
            <v>0</v>
          </cell>
          <cell r="AZ379">
            <v>0</v>
          </cell>
          <cell r="BA379">
            <v>16600000</v>
          </cell>
          <cell r="BB379">
            <v>15600000</v>
          </cell>
          <cell r="BC379">
            <v>401</v>
          </cell>
          <cell r="BD379">
            <v>398</v>
          </cell>
          <cell r="BE379">
            <v>401</v>
          </cell>
          <cell r="BF379">
            <v>398</v>
          </cell>
          <cell r="BG379">
            <v>0</v>
          </cell>
          <cell r="BH379">
            <v>0</v>
          </cell>
          <cell r="BK379">
            <v>0</v>
          </cell>
          <cell r="BL379">
            <v>0</v>
          </cell>
          <cell r="BM379">
            <v>0</v>
          </cell>
          <cell r="BN379">
            <v>0</v>
          </cell>
          <cell r="BQ379">
            <v>0</v>
          </cell>
          <cell r="BR379">
            <v>0</v>
          </cell>
          <cell r="BS379">
            <v>0</v>
          </cell>
          <cell r="BT379">
            <v>0</v>
          </cell>
          <cell r="BV379">
            <v>0</v>
          </cell>
          <cell r="BW379">
            <v>0</v>
          </cell>
          <cell r="CA379">
            <v>1</v>
          </cell>
          <cell r="CC379" t="str">
            <v>0251-3671182/83</v>
          </cell>
          <cell r="CD379" t="str">
            <v>0251-3671185</v>
          </cell>
          <cell r="CE379" t="str">
            <v>- 0773.64069 MS VÂN</v>
          </cell>
          <cell r="CG379" t="str">
            <v>gia hạn thời gian thuê nhà xưởng đến tháng 9/2020</v>
          </cell>
        </row>
        <row r="380">
          <cell r="H380" t="str">
            <v>426/GP-KCN-ĐN</v>
          </cell>
          <cell r="I380">
            <v>38645</v>
          </cell>
          <cell r="J380">
            <v>472043000533</v>
          </cell>
          <cell r="K380">
            <v>3202076874</v>
          </cell>
          <cell r="L380">
            <v>45176</v>
          </cell>
          <cell r="M380">
            <v>8</v>
          </cell>
          <cell r="N380" t="str">
            <v>Công ty HHCN Chin Sheng Việt Nam</v>
          </cell>
          <cell r="P380">
            <v>6840</v>
          </cell>
          <cell r="R380">
            <v>1</v>
          </cell>
          <cell r="AD380">
            <v>1</v>
          </cell>
          <cell r="AE380">
            <v>3</v>
          </cell>
          <cell r="AF380" t="str">
            <v>Sản xuất các loại đèn chiếu sáng; sản xuất linh kiện, phụ tùng xe gắn máy và xe ô tô; lắp ráp các bộ phận của ô tô, xe máy phục vụ việc giảng dạy và các dụng cụ kiểm tra phuộc nhún, máy lạnh, vô lăng, phanh của xe ô tô và xe gắn máy; thực hiện quyền xuất khẩu, quyền nhập khẩu ; sản xuất và gia công các sản phẩm bằng kim loại (sắt, thép, đồng, inox, nhôm...) như long đền, ốc vít...,; sản xuất và gia công các loại khuôn bằng kim loại (sắt, thép. đồng, inox, nhôm,...); lắp ráp linh kiện, phụ tùng xe gắn máy và xe ô tô; 
Sản xuất sản phẩm trang trí nội, ngoại thất bằng gỗ, kim loại (sắt, thép, inox, nhôm) như xích đu, kệ sách, giường, tủ, bàn, ghế với quy mô 500 tấn sản phẩm/năm.
+ Sản xuất các sản phẩm phục vụ cho ngành xây dựng, gia dụng, công nghiệp bằng kim loại (sắt, thép, đồng, inox, nhôm) như dụng cụ kẹp, dụng cụ bẩy, giá treo tường với quy mô 300 tấn sản phẩm/năm
Bổ sung công đoạn sơn</v>
          </cell>
          <cell r="AG380">
            <v>2930</v>
          </cell>
          <cell r="AH380">
            <v>29</v>
          </cell>
          <cell r="AI380" t="str">
            <v>1. Bà WU, YING-I; 2. Ông HSU, CHI-YAO</v>
          </cell>
          <cell r="AK380" t="str">
            <v xml:space="preserve"> Đài Loan </v>
          </cell>
          <cell r="AL380">
            <v>5</v>
          </cell>
          <cell r="AM380" t="str">
            <v>Ông Hsu, Chi -Yao</v>
          </cell>
          <cell r="AN380" t="str">
            <v>Đài Loan</v>
          </cell>
          <cell r="AO380">
            <v>3</v>
          </cell>
          <cell r="AP380">
            <v>3</v>
          </cell>
          <cell r="AR380">
            <v>400000</v>
          </cell>
          <cell r="AS380">
            <v>1000000</v>
          </cell>
          <cell r="AT380">
            <v>1000000</v>
          </cell>
          <cell r="AV380">
            <v>0</v>
          </cell>
          <cell r="AW380">
            <v>0</v>
          </cell>
          <cell r="AY380">
            <v>0</v>
          </cell>
          <cell r="AZ380">
            <v>0</v>
          </cell>
          <cell r="BA380">
            <v>1000000</v>
          </cell>
          <cell r="BB380">
            <v>1000000</v>
          </cell>
          <cell r="BC380">
            <v>32</v>
          </cell>
          <cell r="BD380">
            <v>30</v>
          </cell>
          <cell r="BE380">
            <v>32</v>
          </cell>
          <cell r="BF380">
            <v>30</v>
          </cell>
          <cell r="BG380">
            <v>0</v>
          </cell>
          <cell r="BH380">
            <v>0</v>
          </cell>
          <cell r="BK380">
            <v>0</v>
          </cell>
          <cell r="BL380">
            <v>0</v>
          </cell>
          <cell r="BM380">
            <v>0</v>
          </cell>
          <cell r="BN380">
            <v>0</v>
          </cell>
          <cell r="BQ380">
            <v>0</v>
          </cell>
          <cell r="BR380">
            <v>0</v>
          </cell>
          <cell r="BS380">
            <v>0</v>
          </cell>
          <cell r="BT380">
            <v>0</v>
          </cell>
          <cell r="BV380">
            <v>0</v>
          </cell>
          <cell r="BW380">
            <v>0</v>
          </cell>
          <cell r="BZ380">
            <v>1</v>
          </cell>
          <cell r="CA380">
            <v>1</v>
          </cell>
          <cell r="CC380" t="str">
            <v>0251-6278685</v>
          </cell>
          <cell r="CD380" t="str">
            <v>0251-6278687</v>
          </cell>
          <cell r="CF380" t="str">
            <v>chinshengvn888@yahoo.com</v>
          </cell>
        </row>
        <row r="381">
          <cell r="H381" t="str">
            <v>428/GP-KCN-ĐN</v>
          </cell>
          <cell r="I381">
            <v>38665</v>
          </cell>
          <cell r="J381">
            <v>472023000094</v>
          </cell>
          <cell r="K381">
            <v>7612255412</v>
          </cell>
          <cell r="L381">
            <v>45589</v>
          </cell>
          <cell r="M381">
            <v>8</v>
          </cell>
          <cell r="N381" t="str">
            <v>Công ty TNHH Công nghiệp Master</v>
          </cell>
          <cell r="O381" t="str">
            <v>(trước là Ming Tsang)</v>
          </cell>
          <cell r="P381">
            <v>5040</v>
          </cell>
          <cell r="R381">
            <v>1</v>
          </cell>
          <cell r="AB381" t="str">
            <v>01/2007 hoạt động</v>
          </cell>
          <cell r="AE381">
            <v>3</v>
          </cell>
          <cell r="AF381" t="str">
            <v>Sx các sản phẩm đúc từ kim loại bằng công nghệ đúc áp lực . Gia công các linh kiện cơ khí trong ngành công nghiệp ô tô, xe máy, điện, điện tử, cơ khí gia dụng, văn phòng (không bao gồm công đoạn xi mạ). Thực hiện quyền xuất khẩu, nhập khẩu.</v>
          </cell>
          <cell r="AG381">
            <v>2599</v>
          </cell>
          <cell r="AH381">
            <v>25</v>
          </cell>
          <cell r="AI381" t="str">
            <v>GOOD RIGHT INTERNATIONAL CORP.</v>
          </cell>
          <cell r="AK381" t="str">
            <v>Samoa</v>
          </cell>
          <cell r="AL381">
            <v>26</v>
          </cell>
          <cell r="AM381" t="str">
            <v>Ông Shen, Feng - Chih</v>
          </cell>
          <cell r="AN381" t="str">
            <v>Đài Loan</v>
          </cell>
          <cell r="AO381">
            <v>3</v>
          </cell>
          <cell r="AP381">
            <v>3</v>
          </cell>
          <cell r="AR381">
            <v>1500000</v>
          </cell>
          <cell r="AS381">
            <v>3000000</v>
          </cell>
          <cell r="AT381">
            <v>1500000</v>
          </cell>
          <cell r="AV381">
            <v>0</v>
          </cell>
          <cell r="AW381">
            <v>0</v>
          </cell>
          <cell r="AY381">
            <v>0</v>
          </cell>
          <cell r="AZ381">
            <v>0</v>
          </cell>
          <cell r="BA381">
            <v>3000000</v>
          </cell>
          <cell r="BB381">
            <v>1500000</v>
          </cell>
          <cell r="BC381">
            <v>56</v>
          </cell>
          <cell r="BD381">
            <v>54</v>
          </cell>
          <cell r="BE381">
            <v>56</v>
          </cell>
          <cell r="BF381">
            <v>54</v>
          </cell>
          <cell r="BG381">
            <v>0</v>
          </cell>
          <cell r="BH381">
            <v>0</v>
          </cell>
          <cell r="BK381">
            <v>0</v>
          </cell>
          <cell r="BL381">
            <v>0</v>
          </cell>
          <cell r="BM381">
            <v>0</v>
          </cell>
          <cell r="BN381">
            <v>0</v>
          </cell>
          <cell r="BQ381">
            <v>0</v>
          </cell>
          <cell r="BR381">
            <v>0</v>
          </cell>
          <cell r="BS381">
            <v>0</v>
          </cell>
          <cell r="BT381">
            <v>0</v>
          </cell>
          <cell r="BV381">
            <v>0</v>
          </cell>
          <cell r="BW381">
            <v>0</v>
          </cell>
          <cell r="BZ381">
            <v>1</v>
          </cell>
          <cell r="CA381">
            <v>1</v>
          </cell>
          <cell r="CB381">
            <v>1</v>
          </cell>
          <cell r="CC381" t="str">
            <v>0251-3278675 /</v>
          </cell>
          <cell r="CD381" t="str">
            <v>0251-3278677</v>
          </cell>
          <cell r="CE381" t="str">
            <v xml:space="preserve"> 0937.010587 MS UYÊN</v>
          </cell>
          <cell r="CF381" t="str">
            <v>ngotrang1712@gmail.com</v>
          </cell>
        </row>
        <row r="382">
          <cell r="H382" t="str">
            <v>445/GP-KCN-ĐN</v>
          </cell>
          <cell r="I382">
            <v>38744</v>
          </cell>
          <cell r="J382">
            <v>472023000555</v>
          </cell>
          <cell r="K382">
            <v>7681436018</v>
          </cell>
          <cell r="L382">
            <v>45663</v>
          </cell>
          <cell r="M382">
            <v>7</v>
          </cell>
          <cell r="N382" t="str">
            <v>Công ty HH Kỹ thuật Axis Star Việt Nam</v>
          </cell>
          <cell r="P382">
            <v>6400</v>
          </cell>
          <cell r="R382">
            <v>1</v>
          </cell>
          <cell r="AB382" t="str">
            <v>thaáng 8/2006</v>
          </cell>
          <cell r="AF382" t="str">
            <v xml:space="preserve">Sản xuất các loại khuôn mẫu với quy mô 500 bộ/năm.
- Sản xuất các linh kiện, chi tiết bằng kim loại dùng cho xe ô tô, xe gắn máy, máy giặt, thiết bị viễn thông, các sản phẩm điện gia dụng và điện tử với quy mô 300.000.000 cái/năm tương đương 4.800 tấn/năm.
- Sản xuất các sản phẩm bằng kim loại như: bàn ghế, giá đỡ, tủ, kệ, giường, bình phong, bồn rửa tay, khay cơm, bình nước, ấm nước, nồi với quy mô 1.000 cái/năm.
- Sản xuất các linh kiện, chi tiết bằng kim loại (long đền, van, vòng đệm,…) dùng cho xe ô tô, xe gắn máy, máy giặt, thiết bị viễn thông, các sản phẩm điện gia dụng và điện tử với quy mô 800 tấn/năm
</v>
          </cell>
          <cell r="AG382">
            <v>2930</v>
          </cell>
          <cell r="AH382">
            <v>29</v>
          </cell>
          <cell r="AI382" t="str">
            <v>1. Ông LIU, CHING-CHUN; 2. Bà TSENG, CHIN-HSUEH; 3. Ông LIN, WAN-CHU; 4. Ông LU, CHEN-YU; 5. Ông CHANG, SHU-SHENG; 6. Ông LEE, CHENG-LIN; 7. Ông TSENG, JUI-CHEN; 8. Ông YANG, KUO-HUA; 9. Bà LI, CHIA-YU</v>
          </cell>
          <cell r="AK382" t="str">
            <v xml:space="preserve"> Đài Loan </v>
          </cell>
          <cell r="AL382">
            <v>5</v>
          </cell>
          <cell r="AO382">
            <v>3</v>
          </cell>
          <cell r="AP382">
            <v>3</v>
          </cell>
          <cell r="AR382">
            <v>1200000</v>
          </cell>
          <cell r="AS382">
            <v>2500000</v>
          </cell>
          <cell r="AT382">
            <v>2499600</v>
          </cell>
          <cell r="AV382">
            <v>0</v>
          </cell>
          <cell r="AW382">
            <v>0</v>
          </cell>
          <cell r="AY382">
            <v>0</v>
          </cell>
          <cell r="AZ382">
            <v>0</v>
          </cell>
          <cell r="BA382">
            <v>2500000</v>
          </cell>
          <cell r="BB382">
            <v>2499600</v>
          </cell>
          <cell r="BC382">
            <v>52</v>
          </cell>
          <cell r="BD382">
            <v>49</v>
          </cell>
          <cell r="BE382">
            <v>52</v>
          </cell>
          <cell r="BF382">
            <v>49</v>
          </cell>
          <cell r="BG382">
            <v>0</v>
          </cell>
          <cell r="BH382">
            <v>0</v>
          </cell>
          <cell r="BK382">
            <v>0</v>
          </cell>
          <cell r="BL382">
            <v>0</v>
          </cell>
          <cell r="BM382">
            <v>0</v>
          </cell>
          <cell r="BN382">
            <v>0</v>
          </cell>
          <cell r="BQ382">
            <v>0</v>
          </cell>
          <cell r="BR382">
            <v>0</v>
          </cell>
          <cell r="BS382">
            <v>0</v>
          </cell>
          <cell r="BT382">
            <v>0</v>
          </cell>
          <cell r="BV382">
            <v>0</v>
          </cell>
          <cell r="BW382">
            <v>0</v>
          </cell>
          <cell r="CA382">
            <v>1</v>
          </cell>
          <cell r="CC382" t="str">
            <v>0251-3278636</v>
          </cell>
          <cell r="CD382" t="str">
            <v>0251-3278637</v>
          </cell>
        </row>
        <row r="383">
          <cell r="H383" t="str">
            <v>390/GP-KCN-ĐN</v>
          </cell>
          <cell r="I383">
            <v>38502</v>
          </cell>
          <cell r="J383">
            <v>472043000439</v>
          </cell>
          <cell r="K383">
            <v>4321813338</v>
          </cell>
          <cell r="L383">
            <v>44336</v>
          </cell>
          <cell r="M383">
            <v>5</v>
          </cell>
          <cell r="N383" t="str">
            <v>Công ty TNHH Farmtech (Việt Nam)</v>
          </cell>
          <cell r="P383">
            <v>10000</v>
          </cell>
          <cell r="R383">
            <v>1</v>
          </cell>
          <cell r="AB383" t="str">
            <v>tháng 10/2006</v>
          </cell>
          <cell r="AD383">
            <v>1</v>
          </cell>
          <cell r="AE383">
            <v>3</v>
          </cell>
          <cell r="AF383" t="str">
            <v>Sản xuất thức ăn và các loại dưỡng chất hỗn hợp cho gia súc, gia cầm và thủy sản với quy mô 30.000 tấn sản phẩm/năm. Thực hiền quyền xuất khẩu,nhập khẩu, quyền phân phối. Cho thuê nhà xưởng vớ diện tích 1.800 m2</v>
          </cell>
          <cell r="AG383">
            <v>1080</v>
          </cell>
          <cell r="AH383">
            <v>10</v>
          </cell>
          <cell r="AK383" t="str">
            <v xml:space="preserve"> Đài Loan </v>
          </cell>
          <cell r="AL383">
            <v>5</v>
          </cell>
          <cell r="AM383" t="str">
            <v>HUANG, CHENG HAO</v>
          </cell>
          <cell r="AN383" t="str">
            <v>Đài Loan</v>
          </cell>
          <cell r="AO383">
            <v>3</v>
          </cell>
          <cell r="AP383">
            <v>3</v>
          </cell>
          <cell r="AR383">
            <v>2000000</v>
          </cell>
          <cell r="AS383">
            <v>3000000</v>
          </cell>
          <cell r="AT383">
            <v>3000000</v>
          </cell>
          <cell r="AV383">
            <v>0</v>
          </cell>
          <cell r="AW383">
            <v>0</v>
          </cell>
          <cell r="AY383">
            <v>0</v>
          </cell>
          <cell r="AZ383">
            <v>0</v>
          </cell>
          <cell r="BA383">
            <v>3000000</v>
          </cell>
          <cell r="BB383">
            <v>3000000</v>
          </cell>
          <cell r="BC383">
            <v>31</v>
          </cell>
          <cell r="BD383">
            <v>28</v>
          </cell>
          <cell r="BE383">
            <v>31</v>
          </cell>
          <cell r="BF383">
            <v>28</v>
          </cell>
          <cell r="BG383">
            <v>0</v>
          </cell>
          <cell r="BH383">
            <v>0</v>
          </cell>
          <cell r="BK383">
            <v>0</v>
          </cell>
          <cell r="BL383">
            <v>0</v>
          </cell>
          <cell r="BM383">
            <v>0</v>
          </cell>
          <cell r="BN383">
            <v>0</v>
          </cell>
          <cell r="BQ383">
            <v>0</v>
          </cell>
          <cell r="BR383">
            <v>0</v>
          </cell>
          <cell r="BS383">
            <v>0</v>
          </cell>
          <cell r="BT383">
            <v>0</v>
          </cell>
          <cell r="BV383">
            <v>0</v>
          </cell>
          <cell r="BW383">
            <v>0</v>
          </cell>
          <cell r="CC383" t="str">
            <v>0251-3988158</v>
          </cell>
          <cell r="CD383" t="str">
            <v>0251-3988159</v>
          </cell>
        </row>
        <row r="384">
          <cell r="H384" t="str">
            <v>474/GP-KCN-ĐN</v>
          </cell>
          <cell r="I384">
            <v>38876</v>
          </cell>
          <cell r="J384">
            <v>472043000433</v>
          </cell>
          <cell r="K384">
            <v>4352437574</v>
          </cell>
          <cell r="L384">
            <v>43662</v>
          </cell>
          <cell r="M384">
            <v>1</v>
          </cell>
          <cell r="N384" t="str">
            <v xml:space="preserve">Công ty TNHH Jaan-E </v>
          </cell>
          <cell r="P384">
            <v>11200</v>
          </cell>
          <cell r="R384">
            <v>1</v>
          </cell>
          <cell r="AF384" t="str">
            <v>Sản xuất linh kiện, phụ tùng dùng cho xe ô tô với quy mô 2.300.000 sản phẩm/năm; Sản xuất linh kiện, phụ tùng dùng cho xe gắn máy với quy mô 17.500.000 sản phẩm/năm; Sản xuất linh kiện, phụ tùng dùng cho xe đạp với quy mô 25.000.000 sản phẩm/năm; Sản xuất linh kiện, phụ tùng dùng cho xe tải với quy mô 2.300.000 sản phẩm/năm; Sản xuất linh kiện, phụ tùng dùng cho máy móc thiết bị công nghiệp với quy mô 500.000 sản phẩm/năm;  Sản xuất linh kiện, phụ tùng dùng cho máy móc thiết bị nông nghiệp với quy mô 500.000 sản phẩm/năm; Sản xuất linh kiện, phụ tùng dùng cho máy móc thiết bị ngư nghiệp với quy mô 500.000 sản phẩm/năm.</v>
          </cell>
          <cell r="AG384">
            <v>2930</v>
          </cell>
          <cell r="AH384">
            <v>29</v>
          </cell>
          <cell r="AK384" t="str">
            <v>Samoa</v>
          </cell>
          <cell r="AL384">
            <v>26</v>
          </cell>
          <cell r="AO384">
            <v>3</v>
          </cell>
          <cell r="AP384">
            <v>3</v>
          </cell>
          <cell r="AR384">
            <v>2000000</v>
          </cell>
          <cell r="AS384">
            <v>3050000</v>
          </cell>
          <cell r="AT384">
            <v>3050000</v>
          </cell>
          <cell r="AV384">
            <v>0</v>
          </cell>
          <cell r="AW384">
            <v>0</v>
          </cell>
          <cell r="AY384">
            <v>0</v>
          </cell>
          <cell r="AZ384">
            <v>0</v>
          </cell>
          <cell r="BA384">
            <v>3050000</v>
          </cell>
          <cell r="BB384">
            <v>3050000</v>
          </cell>
          <cell r="BC384">
            <v>133</v>
          </cell>
          <cell r="BD384">
            <v>130</v>
          </cell>
          <cell r="BE384">
            <v>133</v>
          </cell>
          <cell r="BF384">
            <v>130</v>
          </cell>
          <cell r="BG384">
            <v>0</v>
          </cell>
          <cell r="BH384">
            <v>0</v>
          </cell>
          <cell r="BK384">
            <v>0</v>
          </cell>
          <cell r="BL384">
            <v>0</v>
          </cell>
          <cell r="BM384">
            <v>0</v>
          </cell>
          <cell r="BN384">
            <v>0</v>
          </cell>
          <cell r="BQ384">
            <v>0</v>
          </cell>
          <cell r="BR384">
            <v>0</v>
          </cell>
          <cell r="BS384">
            <v>0</v>
          </cell>
          <cell r="BT384">
            <v>0</v>
          </cell>
          <cell r="BV384">
            <v>0</v>
          </cell>
          <cell r="BW384">
            <v>0</v>
          </cell>
          <cell r="CA384">
            <v>1</v>
          </cell>
          <cell r="CC384" t="str">
            <v>0251-6278569/70/</v>
          </cell>
          <cell r="CD384" t="str">
            <v>0251-6278571</v>
          </cell>
          <cell r="CE384" t="str">
            <v xml:space="preserve"> 0908531688 MS TRÂM</v>
          </cell>
          <cell r="CF384" t="str">
            <v>ketoanthu2014@gmail.com</v>
          </cell>
        </row>
        <row r="385">
          <cell r="H385" t="str">
            <v>476/GP-KCN-ĐN</v>
          </cell>
          <cell r="I385">
            <v>38887</v>
          </cell>
          <cell r="J385">
            <v>472023000171</v>
          </cell>
          <cell r="L385">
            <v>42158</v>
          </cell>
          <cell r="N385" t="str">
            <v>Công ty TNHH Okura</v>
          </cell>
          <cell r="P385">
            <v>10512</v>
          </cell>
          <cell r="R385">
            <v>1</v>
          </cell>
          <cell r="AB385" t="str">
            <v>9/2007 hoạt động</v>
          </cell>
          <cell r="AF385" t="str">
            <v>Sản xuất các loại khuôn với quy mô 750 cái/năm (tương đương 41,45 tấn sản phẩm/năm); sản xuất linh kiện, phụ tùng chi tiết bằng kim loại cho xe ôtô, xe gắn máy và máy móc công nghiệp với quy mô 30.000.000 sản phẩm/năm (tương đương 3.600 tấn sản phẩm/năm); sản xuất bộ lọc dầu và các loại bộ lọc khác (bao gồm cả giấy lọc dầu) dùng cho xe ô tô, máy móc công nghiệp với quy mô 8.000.000 sản phẩm/năm (tương đương 800 tấn sản phẩm/năm); sản xuất thiết bị điện (ghế, giường massage, máy lạnh) với quy mô 3.000.000 sản phẩm/năm (tương đương 400.000 tấn sản phẩm/năm)</v>
          </cell>
          <cell r="AG385">
            <v>2930</v>
          </cell>
          <cell r="AH385">
            <v>29</v>
          </cell>
          <cell r="AK385" t="str">
            <v xml:space="preserve"> Nhật Bản-Đài Loan </v>
          </cell>
          <cell r="AL385">
            <v>3</v>
          </cell>
          <cell r="AM385" t="str">
            <v>Ông ISHIKURA HIDEO</v>
          </cell>
          <cell r="AN385" t="str">
            <v>Nhât Bản</v>
          </cell>
          <cell r="AO385">
            <v>3</v>
          </cell>
          <cell r="AP385">
            <v>3</v>
          </cell>
          <cell r="AR385">
            <v>2522671.4</v>
          </cell>
          <cell r="AS385">
            <v>5000000</v>
          </cell>
          <cell r="AT385">
            <v>5000000</v>
          </cell>
          <cell r="AV385">
            <v>0</v>
          </cell>
          <cell r="AW385">
            <v>0</v>
          </cell>
          <cell r="AY385">
            <v>0</v>
          </cell>
          <cell r="AZ385">
            <v>0</v>
          </cell>
          <cell r="BA385">
            <v>5000000</v>
          </cell>
          <cell r="BB385">
            <v>5000000</v>
          </cell>
          <cell r="BC385">
            <v>125</v>
          </cell>
          <cell r="BD385">
            <v>122</v>
          </cell>
          <cell r="BE385">
            <v>137</v>
          </cell>
          <cell r="BF385">
            <v>134</v>
          </cell>
          <cell r="BG385">
            <v>-12</v>
          </cell>
          <cell r="BH385">
            <v>-12</v>
          </cell>
          <cell r="BK385">
            <v>0</v>
          </cell>
          <cell r="BL385">
            <v>0</v>
          </cell>
          <cell r="BM385">
            <v>0</v>
          </cell>
          <cell r="BN385">
            <v>0</v>
          </cell>
          <cell r="BQ385">
            <v>0</v>
          </cell>
          <cell r="BR385">
            <v>0</v>
          </cell>
          <cell r="BS385">
            <v>0</v>
          </cell>
          <cell r="BT385">
            <v>0</v>
          </cell>
          <cell r="BV385">
            <v>0</v>
          </cell>
          <cell r="BW385">
            <v>0</v>
          </cell>
          <cell r="BZ385">
            <v>1</v>
          </cell>
          <cell r="CC385" t="str">
            <v>0251-3671056</v>
          </cell>
          <cell r="CD385" t="str">
            <v>0251-3671057</v>
          </cell>
          <cell r="CF385" t="str">
            <v>account@okura.com.vn</v>
          </cell>
        </row>
        <row r="386">
          <cell r="H386">
            <v>472023000046</v>
          </cell>
          <cell r="I386">
            <v>39080</v>
          </cell>
          <cell r="K386">
            <v>1013071868</v>
          </cell>
          <cell r="L386">
            <v>45481</v>
          </cell>
          <cell r="M386">
            <v>4</v>
          </cell>
          <cell r="N386" t="str">
            <v>Công ty TNHH Zheng Zhan</v>
          </cell>
          <cell r="P386">
            <v>8939.5</v>
          </cell>
          <cell r="R386">
            <v>1</v>
          </cell>
          <cell r="AD386">
            <v>1</v>
          </cell>
          <cell r="AE386">
            <v>3</v>
          </cell>
          <cell r="AF386" t="str">
            <v>Gia công xử lý nhiệt, cắt, gọt, tiện, tôi cứng, ủ mềm các loại khuôn mẫu; 80.000.000 sp/năm, tương đương 16.000 tấn sp/năm</v>
          </cell>
          <cell r="AG386">
            <v>2592</v>
          </cell>
          <cell r="AH386">
            <v>25</v>
          </cell>
          <cell r="AI386" t="str">
            <v>1. ZOOM JOAN MAO INT’L TRADE CO., LTD. 2. Ông LEE, CHENG-KUO 3. Ông KUO, CHENG-CHUNG 4. Ông LU, KUAN-CHAN 5. Ông CHANG, HSUEH-JU</v>
          </cell>
          <cell r="AK386" t="str">
            <v xml:space="preserve"> Đài Loan </v>
          </cell>
          <cell r="AL386">
            <v>5</v>
          </cell>
          <cell r="AO386">
            <v>3</v>
          </cell>
          <cell r="AP386">
            <v>3</v>
          </cell>
          <cell r="AR386">
            <v>1500000</v>
          </cell>
          <cell r="AS386">
            <v>4000000</v>
          </cell>
          <cell r="AT386">
            <v>1500000</v>
          </cell>
          <cell r="AV386">
            <v>0</v>
          </cell>
          <cell r="AW386">
            <v>0</v>
          </cell>
          <cell r="AY386">
            <v>0</v>
          </cell>
          <cell r="AZ386">
            <v>0</v>
          </cell>
          <cell r="BA386">
            <v>4000000</v>
          </cell>
          <cell r="BB386">
            <v>1500000</v>
          </cell>
          <cell r="BC386">
            <v>40</v>
          </cell>
          <cell r="BD386">
            <v>37</v>
          </cell>
          <cell r="BE386">
            <v>40</v>
          </cell>
          <cell r="BF386">
            <v>37</v>
          </cell>
          <cell r="BG386">
            <v>0</v>
          </cell>
          <cell r="BH386">
            <v>0</v>
          </cell>
          <cell r="BK386">
            <v>0</v>
          </cell>
          <cell r="BL386">
            <v>0</v>
          </cell>
          <cell r="BM386">
            <v>0</v>
          </cell>
          <cell r="BN386">
            <v>0</v>
          </cell>
          <cell r="BQ386">
            <v>0</v>
          </cell>
          <cell r="BR386">
            <v>0</v>
          </cell>
          <cell r="BS386">
            <v>0</v>
          </cell>
          <cell r="BT386">
            <v>0</v>
          </cell>
          <cell r="BV386">
            <v>0</v>
          </cell>
          <cell r="BW386">
            <v>0</v>
          </cell>
          <cell r="CA386">
            <v>1</v>
          </cell>
          <cell r="CC386" t="str">
            <v>0251-3671129/30</v>
          </cell>
          <cell r="CD386" t="str">
            <v>0251-3671131</v>
          </cell>
        </row>
        <row r="387">
          <cell r="H387">
            <v>472033000247</v>
          </cell>
          <cell r="I387">
            <v>39349</v>
          </cell>
          <cell r="K387">
            <v>5429886950</v>
          </cell>
          <cell r="L387">
            <v>45509</v>
          </cell>
          <cell r="M387">
            <v>16</v>
          </cell>
          <cell r="N387" t="str">
            <v>Công ty CP kim loại CSGT Việt Nam</v>
          </cell>
          <cell r="P387">
            <v>50037.5</v>
          </cell>
          <cell r="R387">
            <v>1</v>
          </cell>
          <cell r="AB387" t="str">
            <v>02/2009 hoạt động</v>
          </cell>
          <cell r="AD387">
            <v>1</v>
          </cell>
          <cell r="AF387" t="str">
            <v>Gia công các loại thép và hợp kim như: thép tấm; thép cán nóng; thép cán nguội; thép silic (ES); các loại thép đã phủ, mạ hoặc tráng kim loại bằng phương pháp điện phân và các phương pháp khác (EG); các loại thép đã phủ, mạ hoặc tráng kẽm (GI); thép đã phủ, sơn, hoặc mạ màu (PPGI); thép không gỉ; hợp kim nhôm; thép hình chữ H, chữ I (không bao gồm công đoạn xi, mạ); dập thép tấm làm lõi của mô tơ; Thục hiện quyền phân phối các mặt hàng có mã HS 7208, 7209, 7210, 7219, 7225 VA2 7606</v>
          </cell>
          <cell r="AG387">
            <v>2410</v>
          </cell>
          <cell r="AH387">
            <v>24</v>
          </cell>
          <cell r="AI387" t="str">
            <v xml:space="preserve">CSGT INTERNATIONAL CORPORATION;
KAO HSING CHANG IRON AND STEEL CORPORATION;
FUKU HOLDING CO, LTD.;
KINGROCK INTERNATIONAL DEVELOPMENT LIMITED;
CSC STEEL HOLDINGS BERHAD, dại diện bởi Ông  LEE, IE-HSIAN;
NIPPON STEEL TRADING CORPORATION.
</v>
          </cell>
          <cell r="AK387" t="str">
            <v>Samoa</v>
          </cell>
          <cell r="AL387">
            <v>26</v>
          </cell>
          <cell r="AM387" t="str">
            <v>SHAO TI SHENG</v>
          </cell>
          <cell r="AN387" t="str">
            <v>Đài Loan</v>
          </cell>
          <cell r="AO387">
            <v>3</v>
          </cell>
          <cell r="AP387">
            <v>3</v>
          </cell>
          <cell r="AR387">
            <v>13800000</v>
          </cell>
          <cell r="AS387">
            <v>18000000</v>
          </cell>
          <cell r="AT387">
            <v>18000000</v>
          </cell>
          <cell r="AV387">
            <v>0</v>
          </cell>
          <cell r="AW387">
            <v>0</v>
          </cell>
          <cell r="AY387">
            <v>0</v>
          </cell>
          <cell r="AZ387">
            <v>0</v>
          </cell>
          <cell r="BA387">
            <v>18000000</v>
          </cell>
          <cell r="BB387">
            <v>18000000</v>
          </cell>
          <cell r="BC387">
            <v>119</v>
          </cell>
          <cell r="BD387">
            <v>112</v>
          </cell>
          <cell r="BE387">
            <v>119</v>
          </cell>
          <cell r="BF387">
            <v>112</v>
          </cell>
          <cell r="BG387">
            <v>0</v>
          </cell>
          <cell r="BH387">
            <v>0</v>
          </cell>
          <cell r="BK387">
            <v>0</v>
          </cell>
          <cell r="BL387">
            <v>0</v>
          </cell>
          <cell r="BM387">
            <v>0</v>
          </cell>
          <cell r="BN387">
            <v>0</v>
          </cell>
          <cell r="BQ387">
            <v>0</v>
          </cell>
          <cell r="BR387">
            <v>0</v>
          </cell>
          <cell r="BS387">
            <v>0</v>
          </cell>
          <cell r="BT387">
            <v>0</v>
          </cell>
          <cell r="BV387">
            <v>0</v>
          </cell>
          <cell r="BW387">
            <v>0</v>
          </cell>
          <cell r="BZ387">
            <v>1</v>
          </cell>
          <cell r="CA387">
            <v>1</v>
          </cell>
          <cell r="CC387" t="str">
            <v>0251-3671154/151</v>
          </cell>
          <cell r="CD387" t="str">
            <v>0251-3671163</v>
          </cell>
          <cell r="CG387" t="str">
            <v>mã ngành 2592</v>
          </cell>
        </row>
        <row r="388">
          <cell r="H388">
            <v>472033000340</v>
          </cell>
          <cell r="I388">
            <v>39433</v>
          </cell>
          <cell r="K388">
            <v>1013885674</v>
          </cell>
          <cell r="L388">
            <v>45015</v>
          </cell>
          <cell r="M388">
            <v>3</v>
          </cell>
          <cell r="N388" t="str">
            <v>Công ty CP kim loại Comax Việt Nam</v>
          </cell>
          <cell r="P388">
            <v>23245</v>
          </cell>
          <cell r="R388">
            <v>1</v>
          </cell>
          <cell r="AD388">
            <v>1</v>
          </cell>
          <cell r="AE388">
            <v>3</v>
          </cell>
          <cell r="AF388" t="str">
            <v>Gia công cắt thép cuộn; gia công thép tấm; sản xuất và gia công thép ống;  thực hiện quyền xuất khẩu, nhập khẩu, phân phối bán buôn, bán lẻ (không thành lập cơ sở bán lẻ) các mặt hàng có mã HS 7208, 7209, 7210, 7211, 7212, 7216, 7219, 7220, 7225, 7226, 7306</v>
          </cell>
          <cell r="AG388">
            <v>2410</v>
          </cell>
          <cell r="AH388">
            <v>24</v>
          </cell>
          <cell r="AI388" t="str">
            <v>1. PAN VULCAN INTERNATIONAL CORPORATION; 2. THOUSAND STARS INTERNATIONAL LIMITED; 3. Ông HONG, YI-CHENG</v>
          </cell>
          <cell r="AK388" t="str">
            <v xml:space="preserve"> Samoa-Đài Loan </v>
          </cell>
          <cell r="AL388">
            <v>5</v>
          </cell>
          <cell r="AM388" t="str">
            <v>Ông JENG HOW YIH</v>
          </cell>
          <cell r="AN388" t="str">
            <v>Đài Loan</v>
          </cell>
          <cell r="AO388">
            <v>3</v>
          </cell>
          <cell r="AP388">
            <v>3</v>
          </cell>
          <cell r="AR388">
            <v>2500000</v>
          </cell>
          <cell r="AS388">
            <v>9000000</v>
          </cell>
          <cell r="AT388">
            <v>9000000</v>
          </cell>
          <cell r="AV388">
            <v>0</v>
          </cell>
          <cell r="AW388">
            <v>0</v>
          </cell>
          <cell r="AY388">
            <v>0</v>
          </cell>
          <cell r="AZ388">
            <v>0</v>
          </cell>
          <cell r="BA388">
            <v>9000000</v>
          </cell>
          <cell r="BB388">
            <v>9000000</v>
          </cell>
          <cell r="BC388">
            <v>44</v>
          </cell>
          <cell r="BD388">
            <v>39</v>
          </cell>
          <cell r="BE388">
            <v>44</v>
          </cell>
          <cell r="BF388">
            <v>39</v>
          </cell>
          <cell r="BG388">
            <v>0</v>
          </cell>
          <cell r="BH388">
            <v>0</v>
          </cell>
          <cell r="BK388">
            <v>0</v>
          </cell>
          <cell r="BL388">
            <v>0</v>
          </cell>
          <cell r="BM388">
            <v>0</v>
          </cell>
          <cell r="BN388">
            <v>0</v>
          </cell>
          <cell r="BQ388">
            <v>0</v>
          </cell>
          <cell r="BR388">
            <v>0</v>
          </cell>
          <cell r="BS388">
            <v>0</v>
          </cell>
          <cell r="BT388">
            <v>0</v>
          </cell>
          <cell r="BV388">
            <v>0</v>
          </cell>
          <cell r="BW388">
            <v>0</v>
          </cell>
          <cell r="BZ388">
            <v>1</v>
          </cell>
          <cell r="CA388">
            <v>1</v>
          </cell>
          <cell r="CC388" t="str">
            <v xml:space="preserve">0251-3671142-5/ </v>
          </cell>
          <cell r="CD388" t="str">
            <v>0251-3671022</v>
          </cell>
          <cell r="CE388" t="str">
            <v>0988 552382</v>
          </cell>
        </row>
        <row r="389">
          <cell r="H389">
            <v>472043000465</v>
          </cell>
          <cell r="I389">
            <v>39574</v>
          </cell>
          <cell r="K389">
            <v>4355774303</v>
          </cell>
          <cell r="L389">
            <v>45841</v>
          </cell>
          <cell r="M389">
            <v>25</v>
          </cell>
          <cell r="N389" t="str">
            <v xml:space="preserve">Công ty TNHH Matsuya R&amp;D (Việt Nam) </v>
          </cell>
          <cell r="P389">
            <v>0</v>
          </cell>
          <cell r="Q389">
            <v>7223.42</v>
          </cell>
          <cell r="R389">
            <v>1</v>
          </cell>
          <cell r="T389" t="str">
            <v>Từ tháng 12 năm 2022 chuyển dự án về Lô E1, đường số 6, Khu công nghiệp Hố Nai - giai đoạn 2, xã Hố Nai 3, huyện Trảng Bom, tỉnh Đồng Nai; diện tích đất sử dụng: 41.634,8 m2.</v>
          </cell>
          <cell r="U389">
            <v>1</v>
          </cell>
          <cell r="V389">
            <v>7</v>
          </cell>
          <cell r="W389">
            <v>46005</v>
          </cell>
          <cell r="X389" t="str">
            <v>Công ty CP Amata</v>
          </cell>
          <cell r="AB389" t="str">
            <v>tháng 8/2008</v>
          </cell>
          <cell r="AD389">
            <v>1</v>
          </cell>
          <cell r="AE389">
            <v>3</v>
          </cell>
          <cell r="AF389" t="str">
            <v>Sản xuất, gia công túi khí của máy đo huyết áp với quy mô 40.000.000 cái/năm; Sản xuất túi khí của xe hơi với quy mô 3.000.000 sp/năm.
Sản xuất chăn, ga trải giường, gối, khăn tắm với quy mô 2.000.000 sản phẩm/năm.
Sản xuất bọc ghế xe ô tô: 1.000.000 bộ/năm.
viết và xuất bản phần mềm phục vụ quản lý sản xuất (CPC 842, 849)
+ Bổ sung mục tiêu lắp ráp, gia công các loại máy móc thiết bị cho ngành dệt, may, da và các loại máy công nghiệp khác.
+ Dịch vụ thực hiện, phát triển phần mềm, chương trình vận hành máy móc, thiết bị công nghiệp và dân dụng.
+ Thực hiện dịch vụ phân tích, xử lý dữ liệu và các hoạt động liên quan.
+ Thực hiện quyền xuất khẩu, quyền nhập khẩu và quyền phân phối bán buôn (không thành lập cơ sở bán buôn).</v>
          </cell>
          <cell r="AG389" t="str">
            <v xml:space="preserve">
1512
3290
7110
3290
3312
1410
2826
2822
3250
5820
1393
5820
6201
6311</v>
          </cell>
          <cell r="AH389">
            <v>15</v>
          </cell>
          <cell r="AI389" t="str">
            <v>MATSUYA R&amp;D CO., LTD.</v>
          </cell>
          <cell r="AK389" t="str">
            <v xml:space="preserve"> Nhật Bản </v>
          </cell>
          <cell r="AL389">
            <v>3</v>
          </cell>
          <cell r="AM389" t="str">
            <v>Ông HIDETAKA GOTO - Chủ tịchCông ty kiêm TGĐ</v>
          </cell>
          <cell r="AN389" t="str">
            <v>Nhật Bản</v>
          </cell>
          <cell r="AO389">
            <v>3</v>
          </cell>
          <cell r="AP389">
            <v>3</v>
          </cell>
          <cell r="AQ389" t="str">
            <v>Tại khu công nghiệp Hố Nai: Lô E1, đường số 6, khu công nghiệp Hố Nai - giai đoạn 2, xã Hố Nai 3, huyện Trảng Bom, tỉnh Đồng Nai; diện tích đất sử dụng: 41.634,8 m2.
- Đường số 10, KCN Hố Nai - giai đoạn 2</v>
          </cell>
          <cell r="AR389">
            <v>12983642</v>
          </cell>
          <cell r="AS389">
            <v>40000000</v>
          </cell>
          <cell r="AT389">
            <v>12983642</v>
          </cell>
          <cell r="AV389">
            <v>0</v>
          </cell>
          <cell r="AW389">
            <v>0</v>
          </cell>
          <cell r="AY389">
            <v>0</v>
          </cell>
          <cell r="AZ389">
            <v>0</v>
          </cell>
          <cell r="BA389">
            <v>40000000</v>
          </cell>
          <cell r="BB389">
            <v>12983642</v>
          </cell>
          <cell r="BC389">
            <v>1345</v>
          </cell>
          <cell r="BD389">
            <v>1338</v>
          </cell>
          <cell r="BE389">
            <v>1221</v>
          </cell>
          <cell r="BF389">
            <v>1214</v>
          </cell>
          <cell r="BG389">
            <v>124</v>
          </cell>
          <cell r="BH389">
            <v>124</v>
          </cell>
          <cell r="BK389">
            <v>0</v>
          </cell>
          <cell r="BL389">
            <v>0</v>
          </cell>
          <cell r="BM389">
            <v>0</v>
          </cell>
          <cell r="BN389">
            <v>0</v>
          </cell>
          <cell r="BQ389">
            <v>0</v>
          </cell>
          <cell r="BR389">
            <v>0</v>
          </cell>
          <cell r="BS389">
            <v>0</v>
          </cell>
          <cell r="BT389">
            <v>0</v>
          </cell>
          <cell r="BV389">
            <v>0</v>
          </cell>
          <cell r="BW389">
            <v>0</v>
          </cell>
          <cell r="CA389">
            <v>1</v>
          </cell>
          <cell r="CB389">
            <v>1</v>
          </cell>
          <cell r="CC389" t="str">
            <v>0251-3936861</v>
          </cell>
          <cell r="CD389" t="str">
            <v>0251-3936865</v>
          </cell>
          <cell r="CF389" t="str">
            <v>uyennguyen@vnmatsuya.com</v>
          </cell>
          <cell r="CG389" t="str">
            <v xml:space="preserve">Nhà xưởng 1 đặt tại lô 404, đường số 13, Khu công nghiệp Long Bình (Amata), thành phố Biên Hòa, tỉnh Đồng Nai: Diện tích sử dụng là 7.268 m2.Công ty TNHH MATSUYA R&amp;D (VIỆT NAM) thuê nhà xưởng củaCông ty Cổ phần Amata (Việt Nam) đến hết tháng 02 năm 2020. 
Nhà xưởng 2 đặt tại lô 242, đường số 12, Khu công nghiệp Long Bình (Amata), thành phố Biên Hòa, tỉnh Đồng Nai: Diện tích sử dụng là 2.087,32 m2.Công ty TNHH MATSUYA R&amp;D (VIỆT NAM) thuê nhà xưởng củaCông ty Cổ phần Amata (Việt Nam), thời hạn thuê là 05 (năm) năm kể từ ngày 11 tháng 01 năm 2017.
Nhà xưởng 3 đặt tại lô 242/2, đường số 12, Khu công nghiệp Long Bình (Amata), thành phố Biên Hòa, tỉnh Đồng Nai: Diện tích sử dụng là 4.174,64 m2.Công ty TNHH MATSUYA R&amp;D (VIỆT NAM) thuê nhà xưởng củaCông ty Cổ phần Amata (Việt Nam), thời hạn thuê từ ngày 01 tháng 6 năm 2018 đến hết ngày 31 tháng 5 năm 2023.
Nhà xưởng 4 đặt tại lô 507, đường số 13, Khu công nghiệp Long Bình (Amata), thành phố Biên Hòa, tỉnh Đồng Nai: Diện tích sử dụng là 4.034,94 m2.Công ty TNHH MATSUYA R&amp;D (VIỆT NAM) thuê nhà xưởng củaCông ty Cổ phần Amata (Việt Nam), thời hạn thuê từ ngày cấp Giấy chứng nhận đăng ký đầu tư đến hết ngày 30 tháng 9 năm 2023.
Nhà xưởng 5 đặt tại lô 509, đường số 13, Khu công nghiệp Long Bình (Amata), thành phố Biên Hòa, tỉnh Đồng Nai: Diện tích sử dụng là 4.034,94 m2.Công ty TNHH MATSUYA R&amp;D (VIỆT NAM) thuê nhà xưởng củaCông ty Cổ phần Amata (Việt Nam), thời hạn thuê từ ngày cấp Giấy chứng nhận đăng ký đầu tư đến hết ngày 30 tháng 9 năm 2023.
</v>
          </cell>
          <cell r="CH389" t="str">
            <v>nộp b.c trên hệ thống</v>
          </cell>
        </row>
        <row r="390">
          <cell r="H390">
            <v>472023000673</v>
          </cell>
          <cell r="I390">
            <v>39710</v>
          </cell>
          <cell r="J390">
            <v>472043000673</v>
          </cell>
          <cell r="K390">
            <v>6588540618</v>
          </cell>
          <cell r="L390">
            <v>45579</v>
          </cell>
          <cell r="M390">
            <v>9</v>
          </cell>
          <cell r="N390" t="str">
            <v>Công ty TNHH Meubles Demeyere Việt Nam</v>
          </cell>
          <cell r="O390" t="str">
            <v xml:space="preserve"> (tên cũ làCông ty TNHH Meubles Demeyere Fiberboard, trước đây làCông ty TNHH Greenwood )</v>
          </cell>
          <cell r="Q390">
            <v>11305</v>
          </cell>
          <cell r="R390">
            <v>1</v>
          </cell>
          <cell r="V390">
            <v>7</v>
          </cell>
          <cell r="W390">
            <v>46054</v>
          </cell>
          <cell r="X390" t="str">
            <v>Công ty CP VTTH</v>
          </cell>
          <cell r="Y390" t="str">
            <v xml:space="preserve"> đến hết ngày 01/02/2026</v>
          </cell>
          <cell r="Z390">
            <v>46054</v>
          </cell>
          <cell r="AF390" t="str">
            <v>Sản xuất các sản phẩm gỗ, các chi tiết sản phẩm gỗ từ nguồn gỗ hợp pháp. Sản xuất các sản phẩm trang trí nội thất, ngoại thất. 12.000 tấn sản phẩm/năm</v>
          </cell>
          <cell r="AG390">
            <v>1629</v>
          </cell>
          <cell r="AH390">
            <v>16</v>
          </cell>
          <cell r="AI390" t="str">
            <v>CAL-SCAN TRADING PTE. LTD.</v>
          </cell>
          <cell r="AK390" t="str">
            <v xml:space="preserve"> Hà Lan - Singapore - Pháp </v>
          </cell>
          <cell r="AL390">
            <v>7</v>
          </cell>
          <cell r="AO390">
            <v>3</v>
          </cell>
          <cell r="AP390">
            <v>3</v>
          </cell>
          <cell r="AR390">
            <v>300000</v>
          </cell>
          <cell r="AS390">
            <v>1035409.89</v>
          </cell>
          <cell r="AT390">
            <v>300000</v>
          </cell>
          <cell r="AV390">
            <v>0</v>
          </cell>
          <cell r="AW390">
            <v>0</v>
          </cell>
          <cell r="AY390">
            <v>0</v>
          </cell>
          <cell r="AZ390">
            <v>0</v>
          </cell>
          <cell r="BA390">
            <v>1035409.89</v>
          </cell>
          <cell r="BB390">
            <v>300000</v>
          </cell>
          <cell r="BC390">
            <v>172</v>
          </cell>
          <cell r="BD390">
            <v>170</v>
          </cell>
          <cell r="BE390">
            <v>172</v>
          </cell>
          <cell r="BF390">
            <v>170</v>
          </cell>
          <cell r="BG390">
            <v>0</v>
          </cell>
          <cell r="BH390">
            <v>0</v>
          </cell>
          <cell r="BK390">
            <v>0</v>
          </cell>
          <cell r="BL390">
            <v>0</v>
          </cell>
          <cell r="BM390">
            <v>0</v>
          </cell>
          <cell r="BN390">
            <v>0</v>
          </cell>
          <cell r="BQ390">
            <v>0</v>
          </cell>
          <cell r="BR390">
            <v>0</v>
          </cell>
          <cell r="BS390">
            <v>0</v>
          </cell>
          <cell r="BT390">
            <v>0</v>
          </cell>
          <cell r="BV390">
            <v>0</v>
          </cell>
          <cell r="BW390">
            <v>0</v>
          </cell>
          <cell r="CA390">
            <v>1</v>
          </cell>
          <cell r="CC390" t="str">
            <v xml:space="preserve">0251-3671095/ </v>
          </cell>
          <cell r="CD390" t="str">
            <v>0251-3671094</v>
          </cell>
          <cell r="CE390" t="str">
            <v>0909533079 MS TIÊN</v>
          </cell>
          <cell r="CG390" t="str">
            <v>gia hạn thuê nhà xưởng đến 01/6/2017</v>
          </cell>
        </row>
        <row r="391">
          <cell r="H391">
            <v>472023000846</v>
          </cell>
          <cell r="I391">
            <v>40508</v>
          </cell>
          <cell r="K391">
            <v>9876064248</v>
          </cell>
          <cell r="L391">
            <v>45636</v>
          </cell>
          <cell r="M391">
            <v>9</v>
          </cell>
          <cell r="N391" t="str">
            <v xml:space="preserve">Công ty TNHH Nam Rong </v>
          </cell>
          <cell r="Q391">
            <v>4530</v>
          </cell>
          <cell r="R391">
            <v>1</v>
          </cell>
          <cell r="V391">
            <v>7</v>
          </cell>
          <cell r="W391">
            <v>48515</v>
          </cell>
          <cell r="X391" t="str">
            <v>Công ty CPCN Chính xác</v>
          </cell>
          <cell r="AD391">
            <v>1</v>
          </cell>
          <cell r="AE391">
            <v>3</v>
          </cell>
          <cell r="AF391" t="str">
            <v xml:space="preserve">Sx các sp nhựa cao cấp. - Bổ sung mục tiêu hoạt động:
+ Sản xuất các sản phẩm nhựa cao cấp dùng trong dân dụng, gia dụng, công nghiệp với quy mô 27.000.000 sản phẩm/năm (tương đương 2.000 tấn sản phẩm/năm);
+ Sửa chữa khuôn mẫu các loại (bao gồm khuôn kim loại và khuôn nhựa) với quy mô 50 bộ/năm (tương đương 1,5 tấn/năm).
</v>
          </cell>
          <cell r="AG391">
            <v>2220</v>
          </cell>
          <cell r="AH391">
            <v>22</v>
          </cell>
          <cell r="AI391" t="str">
            <v xml:space="preserve">1. ÔNG HSU, KUO-CHIU 2. CÔNG TY CP CÔNG NGHIỆP CHÍNH XÁC VIỆT NAM </v>
          </cell>
          <cell r="AK391" t="str">
            <v xml:space="preserve"> Đài Loan </v>
          </cell>
          <cell r="AL391">
            <v>5</v>
          </cell>
          <cell r="AO391">
            <v>3</v>
          </cell>
          <cell r="AP391">
            <v>3</v>
          </cell>
          <cell r="AR391">
            <v>1000000</v>
          </cell>
          <cell r="AS391">
            <v>8500000</v>
          </cell>
          <cell r="AT391">
            <v>6000000</v>
          </cell>
          <cell r="AV391">
            <v>0</v>
          </cell>
          <cell r="AW391">
            <v>0</v>
          </cell>
          <cell r="AY391">
            <v>0</v>
          </cell>
          <cell r="AZ391">
            <v>0</v>
          </cell>
          <cell r="BA391">
            <v>8500000</v>
          </cell>
          <cell r="BB391">
            <v>6000000</v>
          </cell>
          <cell r="BC391">
            <v>104</v>
          </cell>
          <cell r="BD391">
            <v>101</v>
          </cell>
          <cell r="BE391">
            <v>104</v>
          </cell>
          <cell r="BF391">
            <v>101</v>
          </cell>
          <cell r="BG391">
            <v>0</v>
          </cell>
          <cell r="BH391">
            <v>0</v>
          </cell>
          <cell r="BK391">
            <v>0</v>
          </cell>
          <cell r="BL391">
            <v>0</v>
          </cell>
          <cell r="BM391">
            <v>0</v>
          </cell>
          <cell r="BN391">
            <v>0</v>
          </cell>
          <cell r="BQ391">
            <v>0</v>
          </cell>
          <cell r="BR391">
            <v>0</v>
          </cell>
          <cell r="BS391">
            <v>0</v>
          </cell>
          <cell r="BT391">
            <v>0</v>
          </cell>
          <cell r="BV391">
            <v>0</v>
          </cell>
          <cell r="BW391">
            <v>0</v>
          </cell>
          <cell r="BZ391">
            <v>1</v>
          </cell>
          <cell r="CA391">
            <v>1</v>
          </cell>
          <cell r="CC391" t="str">
            <v>0251-6278828</v>
          </cell>
          <cell r="CD391" t="str">
            <v>0251-6278718</v>
          </cell>
          <cell r="CG391" t="str">
            <v>gia hạn thuê nhà xưởng đến hết 9/2018</v>
          </cell>
        </row>
        <row r="392">
          <cell r="H392">
            <v>472033001088</v>
          </cell>
          <cell r="I392">
            <v>41660</v>
          </cell>
          <cell r="K392">
            <v>6541511580</v>
          </cell>
          <cell r="L392">
            <v>44111</v>
          </cell>
          <cell r="M392">
            <v>3</v>
          </cell>
          <cell r="N392" t="str">
            <v>Công ty CP Q.M.T - JP Plastic</v>
          </cell>
          <cell r="P392">
            <v>6370</v>
          </cell>
          <cell r="R392">
            <v>1</v>
          </cell>
          <cell r="Y392" t="str">
            <v>50 năm kể từ ngày 21/01/2014</v>
          </cell>
          <cell r="Z392">
            <v>59922</v>
          </cell>
          <cell r="AB392">
            <v>41821</v>
          </cell>
          <cell r="AF392" t="str">
            <v xml:space="preserve">Sản xuất các sản phẩm, linh kiện từ nhựa phục vụ dân dụng và các nguyên liệu nhựa </v>
          </cell>
          <cell r="AG392">
            <v>2220</v>
          </cell>
          <cell r="AH392">
            <v>22</v>
          </cell>
          <cell r="AK392" t="str">
            <v>Nhật Bản - Việt Nam</v>
          </cell>
          <cell r="AL392">
            <v>3</v>
          </cell>
          <cell r="AM392" t="str">
            <v>Ông Nguyễn Thanh Xuân</v>
          </cell>
          <cell r="AN392" t="str">
            <v>Việt Nam</v>
          </cell>
          <cell r="AO392">
            <v>2</v>
          </cell>
          <cell r="AP392">
            <v>2</v>
          </cell>
          <cell r="AR392">
            <v>1349601.26</v>
          </cell>
          <cell r="AS392">
            <v>1793000</v>
          </cell>
          <cell r="AT392">
            <v>1793000</v>
          </cell>
          <cell r="AV392">
            <v>0</v>
          </cell>
          <cell r="AW392">
            <v>0</v>
          </cell>
          <cell r="AY392">
            <v>0</v>
          </cell>
          <cell r="AZ392">
            <v>0</v>
          </cell>
          <cell r="BA392">
            <v>1793000</v>
          </cell>
          <cell r="BB392">
            <v>1793000</v>
          </cell>
          <cell r="BC392">
            <v>33</v>
          </cell>
          <cell r="BD392">
            <v>33</v>
          </cell>
          <cell r="BE392">
            <v>33</v>
          </cell>
          <cell r="BF392">
            <v>33</v>
          </cell>
          <cell r="BG392">
            <v>0</v>
          </cell>
          <cell r="BH392">
            <v>0</v>
          </cell>
          <cell r="BK392">
            <v>0</v>
          </cell>
          <cell r="BL392">
            <v>0</v>
          </cell>
          <cell r="BM392">
            <v>0</v>
          </cell>
          <cell r="BN392">
            <v>0</v>
          </cell>
          <cell r="BQ392">
            <v>0</v>
          </cell>
          <cell r="BR392">
            <v>0</v>
          </cell>
          <cell r="BS392">
            <v>0</v>
          </cell>
          <cell r="BT392">
            <v>0</v>
          </cell>
          <cell r="BV392">
            <v>0</v>
          </cell>
          <cell r="BW392">
            <v>0</v>
          </cell>
          <cell r="CA392">
            <v>1</v>
          </cell>
          <cell r="CC392" t="str">
            <v xml:space="preserve">0251-6278.475/ </v>
          </cell>
          <cell r="CE392" t="str">
            <v>0909.468.272 (Mr Thiên)</v>
          </cell>
          <cell r="CF392" t="str">
            <v>thienkt.qmt@gmail.com</v>
          </cell>
        </row>
        <row r="393">
          <cell r="H393">
            <v>472043000812</v>
          </cell>
          <cell r="I393">
            <v>40309</v>
          </cell>
          <cell r="K393">
            <v>9849920966</v>
          </cell>
          <cell r="L393">
            <v>45744</v>
          </cell>
          <cell r="M393">
            <v>7</v>
          </cell>
          <cell r="N393" t="str">
            <v>Công ty TNHH Penflex Việt nam</v>
          </cell>
          <cell r="O393" t="str">
            <v xml:space="preserve"> (chuyển từ KCN Amata)</v>
          </cell>
          <cell r="Q393">
            <v>5640</v>
          </cell>
          <cell r="R393">
            <v>1</v>
          </cell>
          <cell r="V393">
            <v>7</v>
          </cell>
          <cell r="W393">
            <v>45735</v>
          </cell>
          <cell r="X393" t="str">
            <v>Công ty CP Vĩnh Đại</v>
          </cell>
          <cell r="AF393" t="str">
            <v xml:space="preserve">Sản xuất các ống kim loại và ống kim loại bện thép (không bao gồm công đoạn xi mạ); Sản xuất các ống kim loại xếp dợn sóng (không bao gồm công đoạn xi mạ); Sản xuất các ống kim loại và ống kim loại bện thép (không bao gồm công đoạn xi mạ); Sản xuất thiết bị đồ gá xoay (để lắp ráp ống), máy thử khí (ống kim loại) 
- Sản xuất ống dẫn bằng nguyên vật liệu tổng hợp (Composite) 
- Sản xuất đầu nối và linh kiện gắn vào ống dẫn bằng kim loại 
(Quy trình sản xuất các mục tiêu nêu trên không bao gồm công đoạn xi mạ).
 sản xuất ống bện bằng kim loại (không bao gồm công đoạn xi mạ) với quy mô 98.425 feet/năm, tương đương 30.000 m/năm;
Tăng diện tích thuê nhà xưởng từ 4.320 m2 lên 5.640 m2;
Gia hạn thời gian thuê nhà xưởng đến hết ngày 19/3/2025.
</v>
          </cell>
          <cell r="AG393">
            <v>2599</v>
          </cell>
          <cell r="AH393">
            <v>25</v>
          </cell>
          <cell r="AI393" t="str">
            <v>PENFLEX INTERNATIONAL HOLDING LTD.</v>
          </cell>
          <cell r="AK393" t="str">
            <v>British Virgin Islands</v>
          </cell>
          <cell r="AL393">
            <v>31</v>
          </cell>
          <cell r="AM393" t="str">
            <v>Ông Nathaniel Sands Barker</v>
          </cell>
          <cell r="AN393" t="str">
            <v>Mỹ</v>
          </cell>
          <cell r="AO393">
            <v>3</v>
          </cell>
          <cell r="AP393">
            <v>3</v>
          </cell>
          <cell r="AR393">
            <v>2389215</v>
          </cell>
          <cell r="AS393">
            <v>3695341</v>
          </cell>
          <cell r="AT393">
            <v>2700000</v>
          </cell>
          <cell r="AV393">
            <v>0</v>
          </cell>
          <cell r="AW393">
            <v>0</v>
          </cell>
          <cell r="AY393">
            <v>0</v>
          </cell>
          <cell r="AZ393">
            <v>0</v>
          </cell>
          <cell r="BA393">
            <v>3695341</v>
          </cell>
          <cell r="BB393">
            <v>2700000</v>
          </cell>
          <cell r="BC393">
            <v>117</v>
          </cell>
          <cell r="BD393">
            <v>116</v>
          </cell>
          <cell r="BE393">
            <v>117</v>
          </cell>
          <cell r="BF393">
            <v>116</v>
          </cell>
          <cell r="BG393">
            <v>0</v>
          </cell>
          <cell r="BH393">
            <v>0</v>
          </cell>
          <cell r="BK393">
            <v>0</v>
          </cell>
          <cell r="BL393">
            <v>0</v>
          </cell>
          <cell r="BM393">
            <v>0</v>
          </cell>
          <cell r="BN393">
            <v>0</v>
          </cell>
          <cell r="BQ393">
            <v>0</v>
          </cell>
          <cell r="BR393">
            <v>0</v>
          </cell>
          <cell r="BS393">
            <v>0</v>
          </cell>
          <cell r="BT393">
            <v>0</v>
          </cell>
          <cell r="BV393">
            <v>0</v>
          </cell>
          <cell r="BW393">
            <v>0</v>
          </cell>
          <cell r="CA393">
            <v>1</v>
          </cell>
          <cell r="CC393" t="str">
            <v>0251-8877007/006</v>
          </cell>
          <cell r="CD393" t="str">
            <v>0251-8877009</v>
          </cell>
        </row>
        <row r="394">
          <cell r="H394">
            <v>472043001177</v>
          </cell>
          <cell r="I394">
            <v>41984</v>
          </cell>
          <cell r="K394">
            <v>3267804678</v>
          </cell>
          <cell r="L394">
            <v>45674</v>
          </cell>
          <cell r="M394">
            <v>16</v>
          </cell>
          <cell r="N394" t="str">
            <v>Công ty TNHH Bắc Hoằng</v>
          </cell>
          <cell r="P394">
            <v>100000</v>
          </cell>
          <cell r="R394">
            <v>1</v>
          </cell>
          <cell r="Y394">
            <v>50</v>
          </cell>
          <cell r="Z394">
            <v>60247</v>
          </cell>
          <cell r="AA394" t="str">
            <v>tháng 1/2016</v>
          </cell>
          <cell r="AB394">
            <v>42583</v>
          </cell>
          <cell r="AF394" t="str">
            <v xml:space="preserve">Sản xuất, gia công, chế biến sản phẩm đồ gỗ nội, ngoại thất như: giường, tủ, bàn, ghế, cửa, gương thủy tinh có khung gỗ, gỗ xây dựng, ván ghép, gỗ ghép, ván dăm, ván sàn, tre, nứa, lá… với quy mô 450.000 sản phẩm/năm; Thực hiện quyền xuất khẩu, nhập khẩu.  sản xuất, gia công các sản phẩm làm từ plastic sử dụng trong ngành sản xuất đồ gỗ trang trí nội thất và ngoại thất với quy mô 1.800 tấn sản phẩm/năm.
</v>
          </cell>
          <cell r="AG394">
            <v>3100</v>
          </cell>
          <cell r="AH394">
            <v>31</v>
          </cell>
          <cell r="AI394" t="str">
            <v>KATEX LIMITED</v>
          </cell>
          <cell r="AK394" t="str">
            <v>Đài Loan</v>
          </cell>
          <cell r="AL394">
            <v>5</v>
          </cell>
          <cell r="AM394" t="str">
            <v>Ông CHOU, SHU - HUA</v>
          </cell>
          <cell r="AN394" t="str">
            <v>Đài Loan</v>
          </cell>
          <cell r="AO394">
            <v>3</v>
          </cell>
          <cell r="AP394">
            <v>3</v>
          </cell>
          <cell r="AQ394" t="str">
            <v>NHÀ XƯỞNG TẠI ĐƯỜNG 3A, 6 TẠI KCN HỐ NAI</v>
          </cell>
          <cell r="AR394">
            <v>24460000</v>
          </cell>
          <cell r="AS394">
            <v>36500000</v>
          </cell>
          <cell r="AT394">
            <v>34500000</v>
          </cell>
          <cell r="AV394">
            <v>0</v>
          </cell>
          <cell r="AW394">
            <v>0</v>
          </cell>
          <cell r="AY394">
            <v>2000000</v>
          </cell>
          <cell r="AZ394">
            <v>2000000</v>
          </cell>
          <cell r="BA394">
            <v>36500000</v>
          </cell>
          <cell r="BB394">
            <v>36500000</v>
          </cell>
          <cell r="BC394">
            <v>551</v>
          </cell>
          <cell r="BD394">
            <v>540</v>
          </cell>
          <cell r="BE394">
            <v>551</v>
          </cell>
          <cell r="BF394">
            <v>540</v>
          </cell>
          <cell r="BG394">
            <v>0</v>
          </cell>
          <cell r="BH394">
            <v>0</v>
          </cell>
          <cell r="BK394">
            <v>0</v>
          </cell>
          <cell r="BL394">
            <v>0</v>
          </cell>
          <cell r="BM394">
            <v>0</v>
          </cell>
          <cell r="BN394">
            <v>0</v>
          </cell>
          <cell r="BQ394">
            <v>0</v>
          </cell>
          <cell r="BR394">
            <v>0</v>
          </cell>
          <cell r="BS394">
            <v>0</v>
          </cell>
          <cell r="BT394">
            <v>0</v>
          </cell>
          <cell r="BV394">
            <v>0</v>
          </cell>
          <cell r="BW394">
            <v>0</v>
          </cell>
          <cell r="CA394">
            <v>1</v>
          </cell>
          <cell r="CC394" t="str">
            <v xml:space="preserve">0251-3671295/ </v>
          </cell>
          <cell r="CD394" t="str">
            <v>0251-3983053</v>
          </cell>
          <cell r="CE394" t="str">
            <v>0901670869 MS TRANG</v>
          </cell>
          <cell r="CG394" t="str">
            <v xml:space="preserve">Nhà xưởng thứ nhất tại: Lô số II-8, đường số 3A, Khu công nghiệp Hố Nai, xã Hố Nai 3, huyện Trảng Bom, tỉnh Đồng Nai.
Diện tích đất thực hiện dự án: 39.672,8 m2.
Nhà xưởng thứ hai tại: Lô số VIII-2, đường số 6, Khu công nghiệp Hố Nai, xã Hố Nai 3, huyện Trảng Bom, tỉnh Đồng Nai.
Diện tích đất thực hiện dự án: 20.000 m2.
</v>
          </cell>
        </row>
        <row r="395">
          <cell r="H395">
            <v>3213566673</v>
          </cell>
          <cell r="I395" t="str">
            <v>23/11/2015</v>
          </cell>
          <cell r="L395">
            <v>45772</v>
          </cell>
          <cell r="M395">
            <v>5</v>
          </cell>
          <cell r="N395" t="str">
            <v xml:space="preserve">Công ty TNHH Omori Việt Nam </v>
          </cell>
          <cell r="Q395">
            <v>312</v>
          </cell>
          <cell r="R395">
            <v>1</v>
          </cell>
          <cell r="V395">
            <v>7</v>
          </cell>
          <cell r="W395">
            <v>45925</v>
          </cell>
          <cell r="X395" t="str">
            <v>Công ty TNHH Youyi</v>
          </cell>
          <cell r="Y395">
            <v>50</v>
          </cell>
          <cell r="Z395">
            <v>60594</v>
          </cell>
          <cell r="AA395" t="str">
            <v>tháng 5 năm 2015</v>
          </cell>
          <cell r="AB395">
            <v>42338</v>
          </cell>
          <cell r="AC395" t="str">
            <v>90 ngày kể từ ngày cấp GCNĐKĐT</v>
          </cell>
          <cell r="AD395">
            <v>1</v>
          </cell>
          <cell r="AE395">
            <v>3</v>
          </cell>
          <cell r="AF395" t="str">
            <v>Chế tạo, gia công các loại khuôn mẫu và linh kiện của khuôn; sản xuất các bộ phận và linh kiện bằng kim loại cho xe có động cơ từ khuôn doCông ty sản xuất với quy mô 12 tấn sản phẩm/năm; Rèn, dập, ép và kim loại với quy mô 12 tấn sản phẩm/năm
Sản xuất, gia công linh kiện, phụ kiện bằng kim loại cho ăng ten, động cơ, giá đỡ… với quy mô 20 tấn sản phẩm/năm.</v>
          </cell>
          <cell r="AG395">
            <v>2599</v>
          </cell>
          <cell r="AH395">
            <v>25</v>
          </cell>
          <cell r="AI395" t="str">
            <v>Omori Denki Co., Ltd</v>
          </cell>
          <cell r="AJ395" t="str">
            <v>11-14, Omaki cho, Moriyama ku, Nagoya shi, Nhật Bản</v>
          </cell>
          <cell r="AK395" t="str">
            <v>Nhật Bản</v>
          </cell>
          <cell r="AL395">
            <v>3</v>
          </cell>
          <cell r="AO395">
            <v>3</v>
          </cell>
          <cell r="AP395">
            <v>3</v>
          </cell>
          <cell r="AR395">
            <v>200000</v>
          </cell>
          <cell r="AS395">
            <v>2000000</v>
          </cell>
          <cell r="AT395">
            <v>2000000</v>
          </cell>
          <cell r="AV395">
            <v>0</v>
          </cell>
          <cell r="AW395">
            <v>0</v>
          </cell>
          <cell r="AY395">
            <v>0</v>
          </cell>
          <cell r="AZ395">
            <v>0</v>
          </cell>
          <cell r="BA395">
            <v>2000000</v>
          </cell>
          <cell r="BB395">
            <v>2000000</v>
          </cell>
          <cell r="BC395">
            <v>8</v>
          </cell>
          <cell r="BD395">
            <v>7</v>
          </cell>
          <cell r="BE395">
            <v>8</v>
          </cell>
          <cell r="BF395">
            <v>7</v>
          </cell>
          <cell r="BG395">
            <v>0</v>
          </cell>
          <cell r="BH395">
            <v>0</v>
          </cell>
          <cell r="BK395">
            <v>0</v>
          </cell>
          <cell r="BL395">
            <v>0</v>
          </cell>
          <cell r="BM395">
            <v>0</v>
          </cell>
          <cell r="BN395">
            <v>0</v>
          </cell>
          <cell r="BQ395">
            <v>0</v>
          </cell>
          <cell r="BR395">
            <v>0</v>
          </cell>
          <cell r="BS395">
            <v>0</v>
          </cell>
          <cell r="BT395">
            <v>0</v>
          </cell>
          <cell r="BV395">
            <v>0</v>
          </cell>
          <cell r="BW395">
            <v>0</v>
          </cell>
          <cell r="BZ395">
            <v>1</v>
          </cell>
          <cell r="CA395">
            <v>1</v>
          </cell>
          <cell r="CB395">
            <v>1</v>
          </cell>
          <cell r="CC395" t="str">
            <v>0251-3671286/</v>
          </cell>
          <cell r="CE395" t="str">
            <v xml:space="preserve"> 0982.801224 MS HUYỀN</v>
          </cell>
        </row>
        <row r="396">
          <cell r="H396">
            <v>6540304776</v>
          </cell>
          <cell r="I396">
            <v>42807</v>
          </cell>
          <cell r="L396">
            <v>45306</v>
          </cell>
          <cell r="M396">
            <v>1</v>
          </cell>
          <cell r="N396" t="str">
            <v xml:space="preserve">Công ty TNHH Điện tử ND </v>
          </cell>
          <cell r="Q396">
            <v>3242</v>
          </cell>
          <cell r="R396">
            <v>1</v>
          </cell>
          <cell r="U396">
            <v>1</v>
          </cell>
          <cell r="V396">
            <v>7</v>
          </cell>
          <cell r="W396">
            <v>47057</v>
          </cell>
          <cell r="X396" t="str">
            <v>Công ty CP Vĩnh Đại</v>
          </cell>
          <cell r="AA396" t="str">
            <v>tháng 03 năm 2017</v>
          </cell>
          <cell r="AB396">
            <v>42887</v>
          </cell>
          <cell r="AC396" t="str">
            <v>90 ngày kể từ ngày cấp GCNĐKĐT</v>
          </cell>
          <cell r="AF396" t="str">
            <v>Sản xuất linh kiện, phụ tùng cho các thiết bị điện dân dụng (như máy giặt, máy hút bụi…) với quy mô 400 tấn sản phẩm/năm</v>
          </cell>
          <cell r="AG396">
            <v>2610</v>
          </cell>
          <cell r="AH396">
            <v>26</v>
          </cell>
          <cell r="AI396" t="str">
            <v>Ông LIM JANG JOO;
Bà LIM SOO KYUNG</v>
          </cell>
          <cell r="AJ396" t="str">
            <v>102/902 Lotte castle Jupiter APT 1359-51, Seocho 2-dong, Seocho-gu, Seoul, Hàn Quốc;
65-15, Juam-dong, Gwacheon-si, Gyeonggi-do, Hàn Quốc</v>
          </cell>
          <cell r="AK396" t="str">
            <v>Hàn Quốc</v>
          </cell>
          <cell r="AL396">
            <v>6</v>
          </cell>
          <cell r="AM396" t="str">
            <v>LIM SOO KYUNG</v>
          </cell>
          <cell r="AN396" t="str">
            <v>Hàn Quốc</v>
          </cell>
          <cell r="AO396">
            <v>3</v>
          </cell>
          <cell r="AP396">
            <v>3</v>
          </cell>
          <cell r="AR396">
            <v>60000</v>
          </cell>
          <cell r="AS396">
            <v>500000</v>
          </cell>
          <cell r="AT396">
            <v>59999.65217391304</v>
          </cell>
          <cell r="AV396">
            <v>0</v>
          </cell>
          <cell r="AW396">
            <v>0</v>
          </cell>
          <cell r="AY396">
            <v>0</v>
          </cell>
          <cell r="AZ396">
            <v>0</v>
          </cell>
          <cell r="BA396">
            <v>500000</v>
          </cell>
          <cell r="BB396">
            <v>59999.65217391304</v>
          </cell>
          <cell r="BC396">
            <v>106</v>
          </cell>
          <cell r="BD396">
            <v>103</v>
          </cell>
          <cell r="BE396">
            <v>106</v>
          </cell>
          <cell r="BF396">
            <v>103</v>
          </cell>
          <cell r="BG396">
            <v>0</v>
          </cell>
          <cell r="BH396">
            <v>0</v>
          </cell>
          <cell r="BK396">
            <v>0</v>
          </cell>
          <cell r="BL396">
            <v>0</v>
          </cell>
          <cell r="BM396">
            <v>0</v>
          </cell>
          <cell r="BN396">
            <v>0</v>
          </cell>
          <cell r="BQ396">
            <v>0</v>
          </cell>
          <cell r="BR396">
            <v>0</v>
          </cell>
          <cell r="BS396">
            <v>0</v>
          </cell>
          <cell r="BT396">
            <v>0</v>
          </cell>
          <cell r="BV396">
            <v>0</v>
          </cell>
          <cell r="BW396">
            <v>0</v>
          </cell>
          <cell r="CA396">
            <v>1</v>
          </cell>
          <cell r="CC396" t="str">
            <v>0251 6299990</v>
          </cell>
          <cell r="CE396" t="str">
            <v>0986.628404 MS QUỲNH ANH</v>
          </cell>
        </row>
        <row r="397">
          <cell r="H397">
            <v>2192235253</v>
          </cell>
          <cell r="I397">
            <v>43444</v>
          </cell>
          <cell r="L397">
            <v>45541</v>
          </cell>
          <cell r="M397">
            <v>1</v>
          </cell>
          <cell r="N397" t="str">
            <v>Nhà máy sản xuấtCông ty TNHH CN Bánh xe đẩy Herdar</v>
          </cell>
          <cell r="Q397">
            <v>2040</v>
          </cell>
          <cell r="R397">
            <v>1</v>
          </cell>
          <cell r="V397">
            <v>7</v>
          </cell>
          <cell r="W397">
            <v>46295</v>
          </cell>
          <cell r="X397" t="str">
            <v>Công ty Cổ phần Vĩnh Đại</v>
          </cell>
          <cell r="Y397">
            <v>50</v>
          </cell>
          <cell r="Z397">
            <v>61707</v>
          </cell>
          <cell r="AA397" t="str">
            <v>tháng 3/2019, giãn đến tháng 3/2020 (QĐ 42 ngày 26/8/2019)</v>
          </cell>
          <cell r="AB397">
            <v>43891</v>
          </cell>
          <cell r="AF397" t="str">
            <v xml:space="preserve">Sản xuất bánh xe đẩy công nghiệp, xe trong lĩnh vực vận chuyển với quy mô 200.000 sản phẩm/năm;
- Sản xuất, lắp ráp xe đẩy tay với quy mô 2.000 sản phẩm/năm.
- Sản xuất các linh kiện bằng cao su, nhựa dùng trong các loại máy móc với quy mô 50.000 sản phẩm/năm
</v>
          </cell>
          <cell r="AG397">
            <v>2814</v>
          </cell>
          <cell r="AH397">
            <v>28</v>
          </cell>
          <cell r="AI397" t="str">
            <v>Ông SHEN, HSIN-YUEH</v>
          </cell>
          <cell r="AJ397" t="str">
            <v>Lầu 12, số 1, hẻm 52, đường Yu Xi, Khu Yong He, Xin Bei Shi, Đài Loan</v>
          </cell>
          <cell r="AK397" t="str">
            <v>Đài Loan</v>
          </cell>
          <cell r="AL397">
            <v>5</v>
          </cell>
          <cell r="AO397">
            <v>3</v>
          </cell>
          <cell r="AP397">
            <v>3</v>
          </cell>
          <cell r="AR397">
            <v>300000</v>
          </cell>
          <cell r="AS397">
            <v>800000</v>
          </cell>
          <cell r="AT397">
            <v>700000</v>
          </cell>
          <cell r="AV397">
            <v>0</v>
          </cell>
          <cell r="AW397">
            <v>0</v>
          </cell>
          <cell r="AY397">
            <v>0</v>
          </cell>
          <cell r="AZ397">
            <v>0</v>
          </cell>
          <cell r="BA397">
            <v>800000</v>
          </cell>
          <cell r="BB397">
            <v>700000</v>
          </cell>
          <cell r="BC397">
            <v>8</v>
          </cell>
          <cell r="BD397">
            <v>7</v>
          </cell>
          <cell r="BE397">
            <v>8</v>
          </cell>
          <cell r="BF397">
            <v>7</v>
          </cell>
          <cell r="BG397">
            <v>0</v>
          </cell>
          <cell r="BH397">
            <v>0</v>
          </cell>
          <cell r="BK397">
            <v>0</v>
          </cell>
          <cell r="BL397">
            <v>0</v>
          </cell>
          <cell r="BM397">
            <v>0</v>
          </cell>
          <cell r="BN397">
            <v>0</v>
          </cell>
          <cell r="BQ397">
            <v>0</v>
          </cell>
          <cell r="BR397">
            <v>0</v>
          </cell>
          <cell r="BS397">
            <v>0</v>
          </cell>
          <cell r="BT397">
            <v>0</v>
          </cell>
          <cell r="BV397">
            <v>0</v>
          </cell>
          <cell r="BW397">
            <v>0</v>
          </cell>
          <cell r="BZ397">
            <v>1</v>
          </cell>
          <cell r="CA397">
            <v>1</v>
          </cell>
          <cell r="CB397">
            <v>1</v>
          </cell>
          <cell r="CC397" t="str">
            <v>0251-3683098/099</v>
          </cell>
          <cell r="CD397" t="str">
            <v>0251-3685288</v>
          </cell>
          <cell r="CE397" t="str">
            <v>/ 0359633908 (Ms Bích)/ 0369969916 Hương</v>
          </cell>
        </row>
        <row r="398">
          <cell r="H398">
            <v>2132204736</v>
          </cell>
          <cell r="I398">
            <v>43462</v>
          </cell>
          <cell r="L398">
            <v>45657</v>
          </cell>
          <cell r="M398">
            <v>2</v>
          </cell>
          <cell r="N398" t="str">
            <v>DỰ ÁN NHÀ MÁY CÔNG TY TNHH PIPING INDUSTRIES VIỆT NAM</v>
          </cell>
          <cell r="Q398">
            <v>3842</v>
          </cell>
          <cell r="R398">
            <v>1</v>
          </cell>
          <cell r="S398" t="str">
            <v>Báo cáo tháng</v>
          </cell>
          <cell r="V398">
            <v>7</v>
          </cell>
          <cell r="W398">
            <v>46721</v>
          </cell>
          <cell r="X398" t="str">
            <v>Công ty TNHH Tam Hưng</v>
          </cell>
          <cell r="Y398">
            <v>45</v>
          </cell>
          <cell r="Z398">
            <v>59898</v>
          </cell>
          <cell r="AA398" t="str">
            <v>tháng 3/2019</v>
          </cell>
          <cell r="AB398" t="str">
            <v>THÁNG 3/2019</v>
          </cell>
          <cell r="AF398" t="str">
            <v>Gia công cơ khí, xử lý bề mặt đường ống, mối nối, vòi bằng sắt, thép với quy mô 5.500 tấn/năm. Trong quy trình sản xuất không bao gồm công đoạn xi mạ.</v>
          </cell>
          <cell r="AG398">
            <v>2592</v>
          </cell>
          <cell r="AH398">
            <v>25</v>
          </cell>
          <cell r="AI398" t="str">
            <v>JINAN MECH PIPING TECHNOLOGY CO., LTD</v>
          </cell>
          <cell r="AJ398" t="str">
            <v>Meigui Zone Of Industrial Park, Pingyin, Jinan City, Shandong Province, China.</v>
          </cell>
          <cell r="AK398" t="str">
            <v>Trung Quốc</v>
          </cell>
          <cell r="AL398">
            <v>16</v>
          </cell>
          <cell r="AM398" t="str">
            <v>XU, JIANJUN</v>
          </cell>
          <cell r="AN398" t="str">
            <v>Trung Quốc</v>
          </cell>
          <cell r="AO398">
            <v>3</v>
          </cell>
          <cell r="AP398">
            <v>3</v>
          </cell>
          <cell r="AR398">
            <v>2000000</v>
          </cell>
          <cell r="AS398">
            <v>2000000</v>
          </cell>
          <cell r="AT398">
            <v>2000000</v>
          </cell>
          <cell r="AV398">
            <v>0</v>
          </cell>
          <cell r="AW398">
            <v>0</v>
          </cell>
          <cell r="AY398">
            <v>0</v>
          </cell>
          <cell r="AZ398">
            <v>0</v>
          </cell>
          <cell r="BA398">
            <v>2000000</v>
          </cell>
          <cell r="BB398">
            <v>2000000</v>
          </cell>
          <cell r="BC398">
            <v>149</v>
          </cell>
          <cell r="BD398">
            <v>138</v>
          </cell>
          <cell r="BE398">
            <v>149</v>
          </cell>
          <cell r="BF398">
            <v>138</v>
          </cell>
          <cell r="BG398">
            <v>0</v>
          </cell>
          <cell r="BH398">
            <v>0</v>
          </cell>
          <cell r="BK398">
            <v>0</v>
          </cell>
          <cell r="BL398">
            <v>0</v>
          </cell>
          <cell r="BM398">
            <v>0</v>
          </cell>
          <cell r="BN398">
            <v>0</v>
          </cell>
          <cell r="BQ398">
            <v>0</v>
          </cell>
          <cell r="BR398">
            <v>0</v>
          </cell>
          <cell r="BS398">
            <v>0</v>
          </cell>
          <cell r="BT398">
            <v>0</v>
          </cell>
          <cell r="BV398">
            <v>0</v>
          </cell>
          <cell r="BW398">
            <v>0</v>
          </cell>
          <cell r="CA398">
            <v>1</v>
          </cell>
          <cell r="CB398">
            <v>1</v>
          </cell>
          <cell r="CC398" t="str">
            <v>0251-2814989</v>
          </cell>
          <cell r="CE398" t="str">
            <v>/ 0374011808 (Ms Hạnh)/ 0908683259 (Ms Giao)</v>
          </cell>
        </row>
        <row r="399">
          <cell r="H399">
            <v>7640015677</v>
          </cell>
          <cell r="I399">
            <v>43476</v>
          </cell>
          <cell r="L399">
            <v>44391</v>
          </cell>
          <cell r="M399">
            <v>4</v>
          </cell>
          <cell r="N399" t="str">
            <v>CÔNG TY CỔ PHẦN SYF VIỆT NAM</v>
          </cell>
          <cell r="P399">
            <v>7045</v>
          </cell>
          <cell r="R399">
            <v>1</v>
          </cell>
          <cell r="U399">
            <v>4</v>
          </cell>
          <cell r="Y399">
            <v>50</v>
          </cell>
          <cell r="Z399">
            <v>61739</v>
          </cell>
          <cell r="AA399" t="str">
            <v>tháng 3/2019, giãn đến 31/10/2019 (QĐ 36 ngày 17/7/2019),</v>
          </cell>
          <cell r="AB399">
            <v>43696</v>
          </cell>
          <cell r="AF399" t="str">
            <v xml:space="preserve">Sản xuất các loại linh kiện, phụ tùng, cụm linh kiện, cụm phụ tùng bằng kim loại và nhựa dùng cho xe ô tô, xe ô tô điện, xe trượt tuyết, xe bốn bánh chuyên dùng chạy địa hình với quy mô 100.000 sản phẩm/năm, tương đương 1.000 tấn sản phẩm/năm.
Sản xuất linh kiện, phụ tùng, cụm linh kiện, cụm phụ tùng bằng kim loại và nhựa dùng cho xe mô tô, xe máy; sản xuất linh kiện, phụ tùng, cụm linh kiện, cụm phụ tùng của các loại xe đạp điện hai bánh, xe đạp điện ba bánh, xe máy điện hai bánh, xe máy điện ba bánh với quy mô 200.000 sản phẩm/năm, tuowngd đương 2.000 tấn sản phẩm/năm.
Sản xuất các loại giường, tủ, bàn, ghế bằng kim loại và linh kiện, phụ tùng, cụm linh kiện, cụm phụ tùng của giường, tủ, bàn, ghế bằng kim loại với quy mô 50.000 sản phẩm/năm, tương đương 50 tấn sản phẩm/năm.
Chế tạo khuôn mẫu với quy mô 100 sản phẩm/năm, tương đương 50 tấn sản phẩm/năm.
</v>
          </cell>
          <cell r="AG399">
            <v>2930</v>
          </cell>
          <cell r="AH399">
            <v>29</v>
          </cell>
          <cell r="AI399" t="str">
            <v>JIASHAN YONGFENG AUTO PARTS CO., LTD /Công ty CỔ PHẦN CÔNG NGHIỆP CHÍNH XÁC VIỆT NAM/  Ông LAI, MING - CHUAN</v>
          </cell>
          <cell r="AJ399" t="str">
            <v>No.118 Chenggong Road, Huimin Subdistrict, Jiashan, Zhejiang, China./ 
Lô VIII-1, đường số 6, Khu công nghiệp Hố Nai, xã Hố Nai 3, huyện Trảng Bom, tỉnh Đồng Nai. / 
11F, No. 417-2, Sec. 6, Minquan E Rd., Neihu District, Taipei City 114 Taiwan.</v>
          </cell>
          <cell r="AK399" t="str">
            <v>Trung Quốc - Việt Nam - Đài Loan</v>
          </cell>
          <cell r="AL399">
            <v>16</v>
          </cell>
          <cell r="AM399" t="str">
            <v>CHEN, LI-MEI</v>
          </cell>
          <cell r="AN399" t="str">
            <v>Đài Loan</v>
          </cell>
          <cell r="AO399">
            <v>2</v>
          </cell>
          <cell r="AP399">
            <v>2</v>
          </cell>
          <cell r="AQ399" t="str">
            <v>có thêm 1 địa điểm ở KCN Hố Nai</v>
          </cell>
          <cell r="AR399">
            <v>5000000</v>
          </cell>
          <cell r="AS399">
            <v>15000000</v>
          </cell>
          <cell r="AT399">
            <v>10000000</v>
          </cell>
          <cell r="AV399">
            <v>0</v>
          </cell>
          <cell r="AW399">
            <v>0</v>
          </cell>
          <cell r="AY399">
            <v>0</v>
          </cell>
          <cell r="AZ399">
            <v>0</v>
          </cell>
          <cell r="BA399">
            <v>15000000</v>
          </cell>
          <cell r="BB399">
            <v>10000000</v>
          </cell>
          <cell r="BC399">
            <v>79</v>
          </cell>
          <cell r="BD399">
            <v>76</v>
          </cell>
          <cell r="BE399">
            <v>79</v>
          </cell>
          <cell r="BF399">
            <v>76</v>
          </cell>
          <cell r="BG399">
            <v>0</v>
          </cell>
          <cell r="BH399">
            <v>0</v>
          </cell>
          <cell r="BK399">
            <v>0</v>
          </cell>
          <cell r="BL399">
            <v>0</v>
          </cell>
          <cell r="BM399">
            <v>0</v>
          </cell>
          <cell r="BN399">
            <v>0</v>
          </cell>
          <cell r="BQ399">
            <v>0</v>
          </cell>
          <cell r="BR399">
            <v>0</v>
          </cell>
          <cell r="BS399">
            <v>0</v>
          </cell>
          <cell r="BT399">
            <v>0</v>
          </cell>
          <cell r="BV399">
            <v>0</v>
          </cell>
          <cell r="BW399">
            <v>0</v>
          </cell>
          <cell r="CC399" t="str">
            <v>0251-36863677/681</v>
          </cell>
          <cell r="CF399" t="str">
            <v>vsyfkt@syf.com.vn</v>
          </cell>
        </row>
        <row r="400">
          <cell r="H400">
            <v>4348931885</v>
          </cell>
          <cell r="I400">
            <v>43580</v>
          </cell>
          <cell r="L400">
            <v>45502</v>
          </cell>
          <cell r="M400">
            <v>6</v>
          </cell>
          <cell r="N400" t="str">
            <v>NHÀ MÁY CÔNG TY TNHH SJIT VINA</v>
          </cell>
          <cell r="O400" t="str">
            <v>CHI NHÁNH CÔNG TY TNHH SEONG JI SÀI GÒN TẠI HỐ NAI</v>
          </cell>
          <cell r="Q400">
            <v>3840</v>
          </cell>
          <cell r="R400">
            <v>1</v>
          </cell>
          <cell r="V400">
            <v>7</v>
          </cell>
          <cell r="W400">
            <v>47573</v>
          </cell>
          <cell r="X400" t="str">
            <v>Công ty Cổ phần Vĩnh Đại</v>
          </cell>
          <cell r="Y400">
            <v>50</v>
          </cell>
          <cell r="Z400">
            <v>61843</v>
          </cell>
          <cell r="AA400" t="str">
            <v>tháng 11/2019</v>
          </cell>
          <cell r="AB400" t="str">
            <v>tháng 11/2019</v>
          </cell>
          <cell r="AD400">
            <v>1</v>
          </cell>
          <cell r="AE400">
            <v>3</v>
          </cell>
          <cell r="AF400" t="str">
            <v xml:space="preserve"> Sản xuất, gia công linh kiện điện tử với quy mô 40.000.000 sản phẩm/năm.
sản xuất, gia công thiết bị định vị (dùng trong thùng hàng container, phương tiện giao thông và vận tải) với quy mô 2.000.000 sản phẩm/năm
Thực hiện quyền xuất khẩu, quyền nhập khẩu, quyền phân phối bán buôn (không thành lập cơ sở bán buôn) 
</v>
          </cell>
          <cell r="AG400">
            <v>2610</v>
          </cell>
          <cell r="AH400">
            <v>26</v>
          </cell>
          <cell r="AI400" t="str">
            <v>SJIT CO., LTD</v>
          </cell>
          <cell r="AK400" t="str">
            <v>Hàn Quốc</v>
          </cell>
          <cell r="AL400">
            <v>6</v>
          </cell>
          <cell r="AM400" t="str">
            <v>KIM KABJIN</v>
          </cell>
          <cell r="AN400" t="str">
            <v>Hàn Quốc</v>
          </cell>
          <cell r="AO400">
            <v>3</v>
          </cell>
          <cell r="AP400">
            <v>3</v>
          </cell>
          <cell r="AR400">
            <v>7456035.29</v>
          </cell>
          <cell r="AS400">
            <v>14000000</v>
          </cell>
          <cell r="AT400">
            <v>7191035</v>
          </cell>
          <cell r="AV400">
            <v>0</v>
          </cell>
          <cell r="AW400">
            <v>0</v>
          </cell>
          <cell r="AY400">
            <v>0</v>
          </cell>
          <cell r="AZ400">
            <v>0</v>
          </cell>
          <cell r="BA400">
            <v>14000000</v>
          </cell>
          <cell r="BB400">
            <v>7191035</v>
          </cell>
          <cell r="BC400">
            <v>265</v>
          </cell>
          <cell r="BD400">
            <v>261</v>
          </cell>
          <cell r="BE400">
            <v>265</v>
          </cell>
          <cell r="BF400">
            <v>261</v>
          </cell>
          <cell r="BG400">
            <v>0</v>
          </cell>
          <cell r="BH400">
            <v>0</v>
          </cell>
          <cell r="BK400">
            <v>0</v>
          </cell>
          <cell r="BL400">
            <v>0</v>
          </cell>
          <cell r="BM400">
            <v>0</v>
          </cell>
          <cell r="BN400">
            <v>0</v>
          </cell>
          <cell r="BQ400">
            <v>0</v>
          </cell>
          <cell r="BR400">
            <v>0</v>
          </cell>
          <cell r="BS400">
            <v>0</v>
          </cell>
          <cell r="BT400">
            <v>0</v>
          </cell>
          <cell r="BV400">
            <v>0</v>
          </cell>
          <cell r="BW400">
            <v>0</v>
          </cell>
          <cell r="CA400">
            <v>1</v>
          </cell>
        </row>
        <row r="401">
          <cell r="H401">
            <v>2165133694</v>
          </cell>
          <cell r="I401">
            <v>44132</v>
          </cell>
          <cell r="L401">
            <v>45187</v>
          </cell>
          <cell r="M401">
            <v>4</v>
          </cell>
          <cell r="N401" t="str">
            <v>NHÀ MÁY CHI NHÁNHCông ty TNHH PU KYONG VIỆT NAM TẠI ĐỒNG NAI</v>
          </cell>
          <cell r="Q401">
            <v>9975</v>
          </cell>
          <cell r="R401">
            <v>1</v>
          </cell>
          <cell r="Y401">
            <v>50</v>
          </cell>
          <cell r="Z401">
            <v>62394</v>
          </cell>
          <cell r="AA401" t="str">
            <v>4/2021, đ/c đến tháng 10/2021, dc đến tháng 01/2023, tháng 10/2023</v>
          </cell>
          <cell r="AB401">
            <v>45200</v>
          </cell>
          <cell r="AF401" t="str">
            <v xml:space="preserve">Sản xuất và gia công cắt, dập linh kiện kim loại dùng trong các ngành điện, điện tử, ô tô, xe máy, dụng cụ thể thao với quy mô 9.280 tấn sản phẩm/năm;
- Sản xuất và gia công linh kiện nhựa tổng hợp dùng trong các ngành điện, điện tử, ô tô, xe máy, dụng cụ thể thao với quy mô 800 tấn sản phẩm/năm;
 - Sản xuất, gia công khuôn dùng để sản xuất linh kiện điện, điện tử, ô tô, xe máy, dụng cụ thể thao với quy mô 50 tấn sản phẩm/năm.
Trong quy trình sản xuất các sản phẩm có công đoạn sơn, không bao gồm công đoạn xi mạ.
</v>
          </cell>
          <cell r="AG401">
            <v>2591</v>
          </cell>
          <cell r="AH401">
            <v>25</v>
          </cell>
          <cell r="AI401" t="str">
            <v>CÔNG TY TNHH PU KYONG VIỆT NAM</v>
          </cell>
          <cell r="AJ401" t="str">
            <v>Số 50 VSIP đại lộ Độc Lập, Khu công nghiệp Việt Nam – Singapore, phường Bình Hòa, thành phố Thuận An, tỉnh Bình Dương, Việt Nam.</v>
          </cell>
          <cell r="AK401" t="str">
            <v>Hàn Quốc</v>
          </cell>
          <cell r="AL401">
            <v>6</v>
          </cell>
          <cell r="AO401">
            <v>3</v>
          </cell>
          <cell r="AP401">
            <v>3</v>
          </cell>
          <cell r="AR401">
            <v>4633665</v>
          </cell>
          <cell r="AS401">
            <v>4663665</v>
          </cell>
          <cell r="AT401">
            <v>1926140</v>
          </cell>
          <cell r="AV401">
            <v>0</v>
          </cell>
          <cell r="AW401">
            <v>0</v>
          </cell>
          <cell r="AY401">
            <v>0</v>
          </cell>
          <cell r="AZ401">
            <v>0</v>
          </cell>
          <cell r="BA401">
            <v>4663665</v>
          </cell>
          <cell r="BB401">
            <v>1926140</v>
          </cell>
          <cell r="BC401">
            <v>74</v>
          </cell>
          <cell r="BD401">
            <v>73</v>
          </cell>
          <cell r="BE401">
            <v>74</v>
          </cell>
          <cell r="BF401">
            <v>73</v>
          </cell>
          <cell r="BG401">
            <v>0</v>
          </cell>
          <cell r="BH401">
            <v>0</v>
          </cell>
          <cell r="BK401">
            <v>0</v>
          </cell>
          <cell r="BL401">
            <v>0</v>
          </cell>
          <cell r="BM401">
            <v>0</v>
          </cell>
          <cell r="BN401">
            <v>0</v>
          </cell>
          <cell r="BQ401">
            <v>0</v>
          </cell>
          <cell r="BR401">
            <v>0</v>
          </cell>
          <cell r="BS401">
            <v>0</v>
          </cell>
          <cell r="BT401">
            <v>0</v>
          </cell>
          <cell r="BV401">
            <v>0</v>
          </cell>
          <cell r="BW401">
            <v>0</v>
          </cell>
          <cell r="CC401" t="str">
            <v>0251 3682614</v>
          </cell>
        </row>
        <row r="402">
          <cell r="H402">
            <v>5463819570</v>
          </cell>
          <cell r="I402">
            <v>44160</v>
          </cell>
          <cell r="L402">
            <v>44746</v>
          </cell>
          <cell r="M402">
            <v>5</v>
          </cell>
          <cell r="N402" t="str">
            <v>NHÀ MÁY YOUNCHANG GST</v>
          </cell>
          <cell r="Q402">
            <v>9975</v>
          </cell>
          <cell r="R402">
            <v>1</v>
          </cell>
          <cell r="Y402">
            <v>50</v>
          </cell>
          <cell r="Z402">
            <v>62422</v>
          </cell>
          <cell r="AA402" t="str">
            <v>tháng 6/2021, đc đến tháng 12/2022</v>
          </cell>
          <cell r="AB402">
            <v>44520</v>
          </cell>
          <cell r="AF402" t="str">
            <v xml:space="preserve">Sản xuất phụ kiện cho ngành điện tử và xe ô tô bằng kim loại với quy mô 2.000 tấn sản phẩm/năm.
- Sản xuất, lắp ráp linh kiện điện tử quy mô 450.000 sản phẩm/năm.
- Sản xuất các chi tiết nhựa, khuôn nhựa phục vụ cho ngành điện tử với quy mô 350 tấn sản phẩm/năm.
Trong quy trình sản xuất không bao gồm công đoạn xi mạ.
- Thực hiện quyền xuất khẩu, quyền nhập khẩu và quyền phân phối bán buôn (không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v>
          </cell>
          <cell r="AG402">
            <v>2599</v>
          </cell>
          <cell r="AH402">
            <v>25</v>
          </cell>
          <cell r="AI402" t="str">
            <v>1. YOUNCHANG CO., LTD
2. Ông YOUN CHANGSOO
3. Ông YOUN SANGDON</v>
          </cell>
          <cell r="AJ402" t="str">
            <v xml:space="preserve"> Lô C, đường số 2, Khu công nghiệp Đồng An, phường Bình Hòa, thành phố Thuận An, tỉnh Bình Dương, Việt Nam.</v>
          </cell>
          <cell r="AK402" t="str">
            <v>Hàn Quốc</v>
          </cell>
          <cell r="AL402">
            <v>6</v>
          </cell>
          <cell r="AO402">
            <v>3</v>
          </cell>
          <cell r="AP402">
            <v>3</v>
          </cell>
          <cell r="AR402">
            <v>1650000</v>
          </cell>
          <cell r="AS402">
            <v>3150000</v>
          </cell>
          <cell r="AT402">
            <v>1650000</v>
          </cell>
          <cell r="AV402">
            <v>0</v>
          </cell>
          <cell r="AW402">
            <v>0</v>
          </cell>
          <cell r="AY402">
            <v>0</v>
          </cell>
          <cell r="AZ402">
            <v>0</v>
          </cell>
          <cell r="BA402">
            <v>3150000</v>
          </cell>
          <cell r="BB402">
            <v>1650000</v>
          </cell>
          <cell r="BC402">
            <v>75</v>
          </cell>
          <cell r="BD402">
            <v>74</v>
          </cell>
          <cell r="BE402">
            <v>75</v>
          </cell>
          <cell r="BF402">
            <v>74</v>
          </cell>
          <cell r="BG402">
            <v>0</v>
          </cell>
          <cell r="BH402">
            <v>0</v>
          </cell>
          <cell r="BK402">
            <v>0</v>
          </cell>
          <cell r="BL402">
            <v>0</v>
          </cell>
          <cell r="BM402">
            <v>0</v>
          </cell>
          <cell r="BN402">
            <v>0</v>
          </cell>
          <cell r="BQ402">
            <v>0</v>
          </cell>
          <cell r="BR402">
            <v>0</v>
          </cell>
          <cell r="BS402">
            <v>0</v>
          </cell>
          <cell r="BT402">
            <v>0</v>
          </cell>
          <cell r="BV402">
            <v>0</v>
          </cell>
          <cell r="BW402">
            <v>0</v>
          </cell>
          <cell r="CC402" t="str">
            <v>0274-3763960/ 0251 3683960</v>
          </cell>
          <cell r="CD402" t="str">
            <v>0274-3763960</v>
          </cell>
          <cell r="CE402" t="str">
            <v>0985 404187</v>
          </cell>
          <cell r="CF402" t="str">
            <v>ycgst@naver.com</v>
          </cell>
        </row>
        <row r="403">
          <cell r="H403">
            <v>9951569887</v>
          </cell>
          <cell r="I403">
            <v>44201</v>
          </cell>
          <cell r="L403">
            <v>45126</v>
          </cell>
          <cell r="M403">
            <v>5</v>
          </cell>
          <cell r="N403" t="str">
            <v>NHÀ MÁY HANSOL ELECTRONICS VIETNAM HO NAI.</v>
          </cell>
          <cell r="P403">
            <v>50091.7</v>
          </cell>
          <cell r="R403">
            <v>1</v>
          </cell>
          <cell r="T403" t="str">
            <v>đã phê duyệt ĐTM tháng 01/2021</v>
          </cell>
          <cell r="Y403">
            <v>45</v>
          </cell>
          <cell r="Z403">
            <v>60637</v>
          </cell>
          <cell r="AA403" t="str">
            <v>tháng 12/2021</v>
          </cell>
          <cell r="AB403">
            <v>44550</v>
          </cell>
          <cell r="AF403" t="str">
            <v xml:space="preserve">Sản xuất, gia công và lắp ráp mô-đun hiển thị tinh thể lỏng (LCM) với quy mô 5.400.000 sản phẩm/năm.
- Sản xuất, gia công và lắp ráp bản mạch điện tử PBA với quy mô 22.000.000 sản phẩm/năm ~ 22.000 tấn sp/năm
Trong quy trình sản xuất không bao gồm công đoạn xi mạ.
-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v>
          </cell>
          <cell r="AG403">
            <v>2610</v>
          </cell>
          <cell r="AH403">
            <v>26</v>
          </cell>
          <cell r="AI403" t="str">
            <v>1. HANSOL TECHNICS CO., LTD
2. CÔNG TY TNHH HANSOL ELECTRONICS VIỆT NAM</v>
          </cell>
          <cell r="AJ403" t="str">
            <v>Lô số 406, đường số 13, Khu công nghiệp Long Bình (Amata), phường Long Bình, thành phố Biên Hòa, tỉnh Đồng Nai, Việt Nam.</v>
          </cell>
          <cell r="AK403" t="str">
            <v>Hàn Quốc</v>
          </cell>
          <cell r="AL403">
            <v>6</v>
          </cell>
          <cell r="AO403">
            <v>3</v>
          </cell>
          <cell r="AP403">
            <v>3</v>
          </cell>
          <cell r="AR403">
            <v>11000000</v>
          </cell>
          <cell r="AS403">
            <v>110000000</v>
          </cell>
          <cell r="AT403">
            <v>110000000</v>
          </cell>
          <cell r="AV403">
            <v>0</v>
          </cell>
          <cell r="AW403">
            <v>0</v>
          </cell>
          <cell r="AY403">
            <v>0</v>
          </cell>
          <cell r="AZ403">
            <v>0</v>
          </cell>
          <cell r="BA403">
            <v>110000000</v>
          </cell>
          <cell r="BB403">
            <v>110000000</v>
          </cell>
          <cell r="BC403">
            <v>650</v>
          </cell>
          <cell r="BD403">
            <v>620</v>
          </cell>
          <cell r="BE403">
            <v>650</v>
          </cell>
          <cell r="BF403">
            <v>620</v>
          </cell>
          <cell r="BG403">
            <v>0</v>
          </cell>
          <cell r="BH403">
            <v>0</v>
          </cell>
          <cell r="BK403">
            <v>0</v>
          </cell>
          <cell r="BL403">
            <v>0</v>
          </cell>
          <cell r="BM403">
            <v>0</v>
          </cell>
          <cell r="BN403">
            <v>0</v>
          </cell>
          <cell r="BQ403">
            <v>0</v>
          </cell>
          <cell r="BR403">
            <v>0</v>
          </cell>
          <cell r="BS403">
            <v>0</v>
          </cell>
          <cell r="BT403">
            <v>0</v>
          </cell>
          <cell r="BV403">
            <v>0</v>
          </cell>
          <cell r="BW403">
            <v>0</v>
          </cell>
          <cell r="CC403" t="str">
            <v>0251-7306686</v>
          </cell>
          <cell r="CE403" t="str">
            <v>0935 088589 Oanh</v>
          </cell>
        </row>
        <row r="404">
          <cell r="H404">
            <v>9944326666</v>
          </cell>
          <cell r="I404">
            <v>44230</v>
          </cell>
          <cell r="L404">
            <v>45762</v>
          </cell>
          <cell r="M404">
            <v>7</v>
          </cell>
          <cell r="N404" t="str">
            <v>DỰ ÁN CÔNG TY TNHH NỘI THẤT GỖ DA FANG</v>
          </cell>
          <cell r="O404" t="str">
            <v>DỰ ÁN CÔNG TY TNHH NỘI THẤT GỖ ĐẠI PHƯƠNG.</v>
          </cell>
          <cell r="P404">
            <v>29925</v>
          </cell>
          <cell r="R404">
            <v>1</v>
          </cell>
          <cell r="Y404">
            <v>44</v>
          </cell>
          <cell r="Z404">
            <v>60301</v>
          </cell>
          <cell r="AA404" t="str">
            <v>6/2022, dc thang 11/2022, dc tháng 6/2023, dc tháng 01/2024, đ/c tháng 3/2025</v>
          </cell>
          <cell r="AB404" t="str">
            <v xml:space="preserve">tháng 11/2024 </v>
          </cell>
          <cell r="AF404" t="str">
            <v>Sản xuất, gia công đồ nội thất, ngoại thất từ gỗ như: Giường, tủ, bàn, ghế… 400.000 sản phẩm/năm.</v>
          </cell>
          <cell r="AG404">
            <v>3100</v>
          </cell>
          <cell r="AH404">
            <v>31</v>
          </cell>
          <cell r="AI404" t="str">
            <v>1. TALLY RICH CO., LTD.; 2. Ông FANG, FANG-HSUAN; 3. Bà LIN, MEI-LI; 4. Bà FANG, YU-CHUN</v>
          </cell>
          <cell r="AJ404" t="str">
            <v>New Horizon Building, Ground Floor, 3 ½ Miles Philip S.W. Goldson Highway, Belize City, Belize.</v>
          </cell>
          <cell r="AK404" t="str">
            <v>Belize - Đài Loan</v>
          </cell>
          <cell r="AL404">
            <v>49</v>
          </cell>
          <cell r="AM404" t="str">
            <v>FANG FANG HSUAN</v>
          </cell>
          <cell r="AN404" t="str">
            <v>Trung Quốc (Đài Loan)</v>
          </cell>
          <cell r="AO404">
            <v>3</v>
          </cell>
          <cell r="AP404">
            <v>3</v>
          </cell>
          <cell r="AR404">
            <v>14500000</v>
          </cell>
          <cell r="AS404">
            <v>17000000</v>
          </cell>
          <cell r="AT404">
            <v>12000000</v>
          </cell>
          <cell r="AV404">
            <v>0</v>
          </cell>
          <cell r="AW404">
            <v>0</v>
          </cell>
          <cell r="AY404">
            <v>2500000</v>
          </cell>
          <cell r="AZ404">
            <v>2500000</v>
          </cell>
          <cell r="BA404">
            <v>17000000</v>
          </cell>
          <cell r="BB404">
            <v>14500000</v>
          </cell>
          <cell r="BC404">
            <v>300</v>
          </cell>
          <cell r="BD404">
            <v>293</v>
          </cell>
          <cell r="BE404">
            <v>300</v>
          </cell>
          <cell r="BF404">
            <v>293</v>
          </cell>
          <cell r="BG404">
            <v>0</v>
          </cell>
          <cell r="BH404">
            <v>0</v>
          </cell>
          <cell r="BK404">
            <v>0</v>
          </cell>
          <cell r="BL404">
            <v>0</v>
          </cell>
          <cell r="BM404">
            <v>0</v>
          </cell>
          <cell r="BN404">
            <v>0</v>
          </cell>
          <cell r="BQ404">
            <v>0</v>
          </cell>
          <cell r="BR404">
            <v>0</v>
          </cell>
          <cell r="BS404">
            <v>0</v>
          </cell>
          <cell r="BT404">
            <v>0</v>
          </cell>
          <cell r="BV404">
            <v>0</v>
          </cell>
          <cell r="BW404">
            <v>0</v>
          </cell>
          <cell r="CC404" t="str">
            <v>0251 3685506/685507</v>
          </cell>
          <cell r="CE404" t="str">
            <v>0913.941899</v>
          </cell>
        </row>
        <row r="405">
          <cell r="H405">
            <v>6518411073</v>
          </cell>
          <cell r="I405">
            <v>44473</v>
          </cell>
          <cell r="L405">
            <v>45308</v>
          </cell>
          <cell r="M405">
            <v>1</v>
          </cell>
          <cell r="N405" t="str">
            <v>NHÀ MÁY CÔNG TY TNHH TERMIGNONI BROAD BRIGHT VIỆT NAM</v>
          </cell>
          <cell r="Q405">
            <v>500</v>
          </cell>
          <cell r="R405">
            <v>1</v>
          </cell>
          <cell r="V405">
            <v>7</v>
          </cell>
          <cell r="W405">
            <v>48152</v>
          </cell>
          <cell r="X405" t="str">
            <v>Công ty HH công nghiệp Broad Bright</v>
          </cell>
          <cell r="Y405">
            <v>20</v>
          </cell>
          <cell r="Z405">
            <v>51778</v>
          </cell>
          <cell r="AA405" t="str">
            <v>tháng 10/2022</v>
          </cell>
          <cell r="AB405">
            <v>44562</v>
          </cell>
          <cell r="AF405" t="str">
            <v>'Gia công ống xả xe ô tô, xe máy; Gia công linh kiện xe ô tô, xe máy.</v>
          </cell>
          <cell r="AG405">
            <v>2930</v>
          </cell>
          <cell r="AH405">
            <v>29</v>
          </cell>
          <cell r="AI405" t="str">
            <v xml:space="preserve">BURN &amp; GO S.R.L/
BLACK SHEEP ENTERPRISES S.R.L/ 
RUSSTIGER ENTERPRISES CO.,LTD/ 
BROAD BRIGHT INDUSTRIAL CO.,LTD
</v>
          </cell>
          <cell r="AJ405" t="str">
            <v xml:space="preserve">Capriata D’Orba (AL) Cascina Valtaro 24, Italy
Mogliano Veneto (TV) Piazza Duca D’Aosta 25/A Cap 31021, Italy/
7FL-3, No.218, Sec.1, Wen Hsin Rd., Nan Tun Dist., Taichung, Taiwan, China/
No.251, Sec.2, Chung Shan Rd., Kuan Miao Village, Kuan Miao District, Tainan City (718), Taiwan, China
</v>
          </cell>
          <cell r="AK405" t="str">
            <v>Ý-Đài Loan</v>
          </cell>
          <cell r="AL405">
            <v>29</v>
          </cell>
          <cell r="AM405" t="str">
            <v>HUANG CHIN HSING</v>
          </cell>
          <cell r="AN405" t="str">
            <v>Trung Quốc (Đài Loan)</v>
          </cell>
          <cell r="AO405">
            <v>3</v>
          </cell>
          <cell r="AP405">
            <v>3</v>
          </cell>
          <cell r="AR405">
            <v>450000</v>
          </cell>
          <cell r="AS405">
            <v>450000</v>
          </cell>
          <cell r="AT405">
            <v>300000</v>
          </cell>
          <cell r="AV405">
            <v>0</v>
          </cell>
          <cell r="AW405">
            <v>0</v>
          </cell>
          <cell r="AY405">
            <v>0</v>
          </cell>
          <cell r="AZ405">
            <v>0</v>
          </cell>
          <cell r="BA405">
            <v>450000</v>
          </cell>
          <cell r="BB405">
            <v>300000</v>
          </cell>
          <cell r="BC405">
            <v>5</v>
          </cell>
          <cell r="BD405">
            <v>4</v>
          </cell>
          <cell r="BE405">
            <v>5</v>
          </cell>
          <cell r="BF405">
            <v>4</v>
          </cell>
          <cell r="BG405">
            <v>0</v>
          </cell>
          <cell r="BH405">
            <v>0</v>
          </cell>
          <cell r="BK405">
            <v>0</v>
          </cell>
          <cell r="BL405">
            <v>0</v>
          </cell>
          <cell r="BM405">
            <v>0</v>
          </cell>
          <cell r="BN405">
            <v>0</v>
          </cell>
          <cell r="BQ405">
            <v>0</v>
          </cell>
          <cell r="BR405">
            <v>0</v>
          </cell>
          <cell r="BS405">
            <v>0</v>
          </cell>
          <cell r="BT405">
            <v>0</v>
          </cell>
          <cell r="BV405">
            <v>0</v>
          </cell>
          <cell r="BW405">
            <v>0</v>
          </cell>
          <cell r="CC405" t="str">
            <v>0251-3683436/</v>
          </cell>
          <cell r="CE405" t="str">
            <v xml:space="preserve"> 0938092683/ 0378 247348</v>
          </cell>
          <cell r="CF405" t="str">
            <v>hien.kt@tbbv.com.vn</v>
          </cell>
        </row>
        <row r="406">
          <cell r="H406">
            <v>2121457873</v>
          </cell>
          <cell r="I406">
            <v>44589</v>
          </cell>
          <cell r="L406">
            <v>45628</v>
          </cell>
          <cell r="M406">
            <v>3</v>
          </cell>
          <cell r="N406" t="str">
            <v>NHÀ XƯỞNG CHO THUÊ CÔNG TY HỮU HẠN CƠ KHÍ ĐỘNG LỰC TOÀN CẦU</v>
          </cell>
          <cell r="P406">
            <v>111269</v>
          </cell>
          <cell r="R406">
            <v>1</v>
          </cell>
          <cell r="Z406">
            <v>59336</v>
          </cell>
          <cell r="AA406" t="str">
            <v>tháng 9/2022, dc đến tháng 5/2024</v>
          </cell>
          <cell r="AB406" t="str">
            <v xml:space="preserve">tháng 5/2024 </v>
          </cell>
          <cell r="AF406" t="str">
            <v>Cho thuê nhà xưởng và các công trình phụ trợ.</v>
          </cell>
          <cell r="AG406">
            <v>6810</v>
          </cell>
          <cell r="AH406">
            <v>68</v>
          </cell>
          <cell r="AI406" t="str">
            <v>CÔNG TY HỮU HẠN CƠ KHÍ ĐỘNG LỰC TOÀN CẦU</v>
          </cell>
          <cell r="AJ406" t="str">
            <v>Lô số 7, Khu công nghiệp Giang Điền, xã Giang Điền, huyện Trảng Bom, tỉnh Đồng Nai, Việt Nam.</v>
          </cell>
          <cell r="AK406" t="str">
            <v>Đài Loan</v>
          </cell>
          <cell r="AL406">
            <v>5</v>
          </cell>
          <cell r="AO406">
            <v>3</v>
          </cell>
          <cell r="AP406">
            <v>3</v>
          </cell>
          <cell r="AR406">
            <v>20000000</v>
          </cell>
          <cell r="AS406">
            <v>45000000</v>
          </cell>
          <cell r="AT406">
            <v>22455757</v>
          </cell>
          <cell r="AV406">
            <v>0</v>
          </cell>
          <cell r="AW406">
            <v>0</v>
          </cell>
          <cell r="AY406">
            <v>0</v>
          </cell>
          <cell r="AZ406">
            <v>0</v>
          </cell>
          <cell r="BA406">
            <v>45000000</v>
          </cell>
          <cell r="BB406">
            <v>22455757</v>
          </cell>
          <cell r="BE406">
            <v>0</v>
          </cell>
          <cell r="BF406">
            <v>0</v>
          </cell>
          <cell r="BG406">
            <v>0</v>
          </cell>
          <cell r="BH406">
            <v>0</v>
          </cell>
          <cell r="BK406">
            <v>0</v>
          </cell>
          <cell r="BL406">
            <v>0</v>
          </cell>
          <cell r="BM406">
            <v>0</v>
          </cell>
          <cell r="BN406">
            <v>0</v>
          </cell>
          <cell r="BQ406">
            <v>0</v>
          </cell>
          <cell r="BR406">
            <v>0</v>
          </cell>
          <cell r="BS406">
            <v>0</v>
          </cell>
          <cell r="BT406">
            <v>0</v>
          </cell>
          <cell r="BV406">
            <v>0</v>
          </cell>
          <cell r="BW406">
            <v>0</v>
          </cell>
        </row>
        <row r="407">
          <cell r="H407">
            <v>1060433683</v>
          </cell>
          <cell r="I407">
            <v>44804</v>
          </cell>
          <cell r="L407">
            <v>45824</v>
          </cell>
          <cell r="M407">
            <v>2</v>
          </cell>
          <cell r="N407" t="str">
            <v>NHÀ MÁY CÔNG TY TNHH PHOENIX ELECTRONICS TECHNOLOGY (VIỆT NAM)</v>
          </cell>
          <cell r="Q407">
            <v>2340</v>
          </cell>
          <cell r="R407">
            <v>1</v>
          </cell>
          <cell r="V407">
            <v>7</v>
          </cell>
          <cell r="X407" t="str">
            <v xml:space="preserve">Công ty Cổ phần Vĩnh Đại </v>
          </cell>
          <cell r="Y407">
            <v>50</v>
          </cell>
          <cell r="Z407">
            <v>63067</v>
          </cell>
          <cell r="AA407" t="str">
            <v>tháng 10/2022, dc sang tháng 5/2023</v>
          </cell>
          <cell r="AF407" t="str">
            <v>Sản xuất, lắp ráp các linh kiện điện tử cho máy giặt, tivi, tủ lạnh, máy hút bụi, máy lạnh…</v>
          </cell>
          <cell r="AG407">
            <v>2610</v>
          </cell>
          <cell r="AH407">
            <v>26</v>
          </cell>
          <cell r="AI407" t="str">
            <v>HEFEI PHOENIX ELECTRONICS TECHNOLOGY CO., LTD.</v>
          </cell>
          <cell r="AJ407" t="str">
            <v>Trong khu phát triển kinh tế Cư Sào An Huy, Trung Quốc</v>
          </cell>
          <cell r="AK407" t="str">
            <v>Trung Quốc</v>
          </cell>
          <cell r="AL407">
            <v>16</v>
          </cell>
          <cell r="AO407">
            <v>3</v>
          </cell>
          <cell r="AP407">
            <v>3</v>
          </cell>
          <cell r="AR407">
            <v>2000000</v>
          </cell>
          <cell r="AS407">
            <v>2000000</v>
          </cell>
          <cell r="AT407">
            <v>1000000</v>
          </cell>
          <cell r="AU407">
            <v>1000000</v>
          </cell>
          <cell r="AV407">
            <v>0</v>
          </cell>
          <cell r="AW407">
            <v>1000000</v>
          </cell>
          <cell r="AY407">
            <v>0</v>
          </cell>
          <cell r="AZ407">
            <v>0</v>
          </cell>
          <cell r="BA407">
            <v>3000000</v>
          </cell>
          <cell r="BB407">
            <v>1000000</v>
          </cell>
          <cell r="BC407">
            <v>170</v>
          </cell>
          <cell r="BD407">
            <v>162</v>
          </cell>
          <cell r="BE407">
            <v>0</v>
          </cell>
          <cell r="BF407">
            <v>0</v>
          </cell>
          <cell r="BG407">
            <v>170</v>
          </cell>
          <cell r="BH407">
            <v>162</v>
          </cell>
          <cell r="BK407">
            <v>0</v>
          </cell>
          <cell r="BL407">
            <v>0</v>
          </cell>
          <cell r="BM407">
            <v>0</v>
          </cell>
          <cell r="BN407">
            <v>0</v>
          </cell>
          <cell r="BQ407">
            <v>0</v>
          </cell>
          <cell r="BR407">
            <v>0</v>
          </cell>
          <cell r="BS407">
            <v>0</v>
          </cell>
          <cell r="BT407">
            <v>0</v>
          </cell>
          <cell r="BV407">
            <v>0</v>
          </cell>
          <cell r="BW407">
            <v>0</v>
          </cell>
        </row>
        <row r="408">
          <cell r="H408">
            <v>7606532548</v>
          </cell>
          <cell r="I408">
            <v>44858</v>
          </cell>
          <cell r="L408">
            <v>45828</v>
          </cell>
          <cell r="M408">
            <v>4</v>
          </cell>
          <cell r="N408" t="str">
            <v>NHÀ MÁY CÔNG TY SENGSAN HANDICRAFT (VIET NAM)</v>
          </cell>
          <cell r="Q408">
            <v>2400</v>
          </cell>
          <cell r="R408">
            <v>1</v>
          </cell>
          <cell r="V408">
            <v>7</v>
          </cell>
          <cell r="X408" t="str">
            <v>Công ty TNHH Bao bì Ngọc Thanh Phước</v>
          </cell>
          <cell r="Y408">
            <v>40</v>
          </cell>
          <cell r="Z408">
            <v>59468</v>
          </cell>
          <cell r="AA408" t="str">
            <v>tháng 5/2021</v>
          </cell>
          <cell r="AB408" t="str">
            <v>tháng 5/2021</v>
          </cell>
          <cell r="AD408">
            <v>1</v>
          </cell>
          <cell r="AE408">
            <v>3</v>
          </cell>
          <cell r="AF408" t="str">
            <v>Sản xuất hoa, nơ trang trí từ nhựa với quy mô 1.000 tấn sản phẩm/năm
Sản xuất ly, dĩa, chén giấy với quy mô 800 tấn sản phẩm/năm,
sản xuất ruy băng từ màng nhựa PP với quy mô 800 tấn sản phẩm/năm</v>
          </cell>
          <cell r="AG408">
            <v>2220</v>
          </cell>
          <cell r="AH408">
            <v>22</v>
          </cell>
          <cell r="AI408" t="str">
            <v>CÔNG TY TNHH SENGSAN HANDICRAFT (VIET NAM)</v>
          </cell>
          <cell r="AK408" t="str">
            <v>Đài Loan</v>
          </cell>
          <cell r="AL408">
            <v>5</v>
          </cell>
          <cell r="AO408">
            <v>3</v>
          </cell>
          <cell r="AP408">
            <v>3</v>
          </cell>
          <cell r="AQ408" t="str">
            <v>Thuê nhà xưởng với diện tích 1.152 m2 của Công ty TNHH Điện cơ Chen Ho đến ngày 25 tháng 01 năm 2029. sản xuất hoa, nơ trang trí từ nhựa và giấy</v>
          </cell>
          <cell r="AR408">
            <v>1134564</v>
          </cell>
          <cell r="AS408">
            <v>1199387</v>
          </cell>
          <cell r="AT408">
            <v>108038</v>
          </cell>
          <cell r="AU408">
            <v>200000</v>
          </cell>
          <cell r="AV408">
            <v>0</v>
          </cell>
          <cell r="AW408">
            <v>200000</v>
          </cell>
          <cell r="AX408">
            <v>1026526</v>
          </cell>
          <cell r="AY408">
            <v>0</v>
          </cell>
          <cell r="AZ408">
            <v>1026526</v>
          </cell>
          <cell r="BA408">
            <v>1399387</v>
          </cell>
          <cell r="BB408">
            <v>1134564</v>
          </cell>
          <cell r="BC408">
            <v>40</v>
          </cell>
          <cell r="BD408">
            <v>39</v>
          </cell>
          <cell r="BE408">
            <v>30</v>
          </cell>
          <cell r="BF408">
            <v>29</v>
          </cell>
          <cell r="BG408">
            <v>10</v>
          </cell>
          <cell r="BH408">
            <v>10</v>
          </cell>
          <cell r="BK408">
            <v>0</v>
          </cell>
          <cell r="BL408">
            <v>0</v>
          </cell>
          <cell r="BM408">
            <v>0</v>
          </cell>
          <cell r="BN408">
            <v>0</v>
          </cell>
          <cell r="BQ408">
            <v>0</v>
          </cell>
          <cell r="BR408">
            <v>0</v>
          </cell>
          <cell r="BS408">
            <v>0</v>
          </cell>
          <cell r="BT408">
            <v>0</v>
          </cell>
          <cell r="BV408">
            <v>0</v>
          </cell>
          <cell r="BW408">
            <v>0</v>
          </cell>
          <cell r="CE408" t="str">
            <v>0976 701115 (Giám đốc người Đài Loan)</v>
          </cell>
        </row>
        <row r="409">
          <cell r="H409">
            <v>4371575160</v>
          </cell>
          <cell r="I409">
            <v>44939</v>
          </cell>
          <cell r="L409">
            <v>45391</v>
          </cell>
          <cell r="M409">
            <v>2</v>
          </cell>
          <cell r="N409" t="str">
            <v>NHÀ MÁY CÔNG TY TNHH ĐIỆN LORTON</v>
          </cell>
          <cell r="O409" t="str">
            <v>NHÀ MÁY CÔNG TY TNHH ĐIỆN DURWIN</v>
          </cell>
          <cell r="Q409">
            <v>14898.5</v>
          </cell>
          <cell r="R409">
            <v>1</v>
          </cell>
          <cell r="V409">
            <v>7</v>
          </cell>
          <cell r="W409">
            <v>46752</v>
          </cell>
          <cell r="X409" t="str">
            <v>Công ty Cổ phần Phương Minh Khoa</v>
          </cell>
          <cell r="Y409">
            <v>50</v>
          </cell>
          <cell r="Z409">
            <v>63202</v>
          </cell>
          <cell r="AA409" t="str">
            <v>tháng 10-2023, dc tháng 7/2024</v>
          </cell>
          <cell r="AB409" t="str">
            <v xml:space="preserve">tháng 7/2024 </v>
          </cell>
          <cell r="AD409">
            <v>1</v>
          </cell>
          <cell r="AE409">
            <v>3</v>
          </cell>
          <cell r="AF409" t="str">
            <v>Sản xuất khuôn từ kim loại 2.500 tấn 
sản phẩm/năm, tương đương 1.000 sản phẩm/năm. Sản xuất cưa điện, lưỡi cưa, dao, lưỡi dao 01 tấn 
sản phẩm/năm, tương đương 500 sản phẩm/năm. Sản xuất, lắp ráp các loại máy móc thiết bị từ kim loại như máy cưa, máy đánh bóng, máy bào. 480 tấn 
sản phẩm/năm, tương đương 20.000 sản phẩm/năm. Sản xuất máy móc thiết bị, mô hình máy móc thiết bị và bộ phận, linh kiện của máy móc thiết bị 350 tấn 
sản phẩm/năm, tương đương 17.500 sản phẩm/năm. Sản xuất bộ phận và phụ kiện gá kẹp, giá kẹp 150 tấn 
sản phẩm/năm, tương đương 10.000 sản phẩm/năm. Sản xuất xe đẩy và thiết bị xe đẩy. 10 tấn 
sản phẩm/năm, tương đương 500 sản phẩm/năm.</v>
          </cell>
          <cell r="AG409" t="str">
            <v>2431
2432
2593 2818 2822
2829
2822 2816</v>
          </cell>
          <cell r="AH409">
            <v>24</v>
          </cell>
          <cell r="AI409" t="str">
            <v>TREND FORTUNE LIMITED</v>
          </cell>
          <cell r="AJ409" t="str">
            <v>Level 2, Lotemau Centre Building, Vaea Street, Apia, Samoa.</v>
          </cell>
          <cell r="AK409" t="str">
            <v>Samoa</v>
          </cell>
          <cell r="AL409">
            <v>26</v>
          </cell>
          <cell r="AO409">
            <v>3</v>
          </cell>
          <cell r="AP409">
            <v>3</v>
          </cell>
          <cell r="AR409">
            <v>6000000</v>
          </cell>
          <cell r="AS409">
            <v>8000000</v>
          </cell>
          <cell r="AT409">
            <v>3000000</v>
          </cell>
          <cell r="AV409">
            <v>0</v>
          </cell>
          <cell r="AW409">
            <v>0</v>
          </cell>
          <cell r="AY409">
            <v>0</v>
          </cell>
          <cell r="AZ409">
            <v>0</v>
          </cell>
          <cell r="BA409">
            <v>8000000</v>
          </cell>
          <cell r="BB409">
            <v>3000000</v>
          </cell>
          <cell r="BE409">
            <v>0</v>
          </cell>
          <cell r="BF409">
            <v>0</v>
          </cell>
          <cell r="BG409">
            <v>0</v>
          </cell>
          <cell r="BH409">
            <v>0</v>
          </cell>
          <cell r="BK409">
            <v>0</v>
          </cell>
          <cell r="BL409">
            <v>0</v>
          </cell>
          <cell r="BM409">
            <v>0</v>
          </cell>
          <cell r="BN409">
            <v>0</v>
          </cell>
          <cell r="BQ409">
            <v>0</v>
          </cell>
          <cell r="BR409">
            <v>0</v>
          </cell>
          <cell r="BS409">
            <v>0</v>
          </cell>
          <cell r="BT409">
            <v>0</v>
          </cell>
          <cell r="BV409">
            <v>0</v>
          </cell>
          <cell r="BW409">
            <v>0</v>
          </cell>
        </row>
        <row r="410">
          <cell r="H410">
            <v>2163356102</v>
          </cell>
          <cell r="I410">
            <v>44943</v>
          </cell>
          <cell r="L410">
            <v>45551</v>
          </cell>
          <cell r="M410">
            <v>1</v>
          </cell>
          <cell r="N410" t="str">
            <v>NHÀ MÁY APVN SEALING</v>
          </cell>
          <cell r="Q410">
            <v>4672</v>
          </cell>
          <cell r="R410">
            <v>1</v>
          </cell>
          <cell r="V410">
            <v>7</v>
          </cell>
          <cell r="W410">
            <v>47135</v>
          </cell>
          <cell r="X410" t="str">
            <v>Công ty Cổ phần KCN Đồng Nai</v>
          </cell>
          <cell r="Y410">
            <v>50</v>
          </cell>
          <cell r="Z410">
            <v>63206</v>
          </cell>
          <cell r="AA410" t="str">
            <v>tháng 08-2023</v>
          </cell>
          <cell r="AB410" t="str">
            <v xml:space="preserve">tháng 01/2024 </v>
          </cell>
          <cell r="AD410">
            <v>1</v>
          </cell>
          <cell r="AE410">
            <v>3</v>
          </cell>
          <cell r="AF410" t="str">
            <v>Sản xuất và gia công các loại đệm kín tiêu chuẩn như vòng đệm và các bộ phận đúc đàn hồi dùng trong các ngành công nghiệp thực phẩm, đồ uống, y tế, máy móc, ô tô, đường sắt và dầu khí bao gồm: Vòng đệm chữ o, miếng đệm và ống thổi 800.000.000 sản phẩm/năm, tương đương 500 tấn sản phẩm/năm</v>
          </cell>
          <cell r="AG410">
            <v>2219</v>
          </cell>
          <cell r="AH410">
            <v>22</v>
          </cell>
          <cell r="AI410" t="str">
            <v>ANGST+PFISTER INTERNATIONAL AG</v>
          </cell>
          <cell r="AJ410" t="str">
            <v>Thurgauerstrasse 66, 8050 Zürich, Switzerland</v>
          </cell>
          <cell r="AK410" t="str">
            <v>Thụy Sĩ</v>
          </cell>
          <cell r="AL410">
            <v>14</v>
          </cell>
          <cell r="AO410">
            <v>3</v>
          </cell>
          <cell r="AP410">
            <v>3</v>
          </cell>
          <cell r="AR410">
            <v>4600000</v>
          </cell>
          <cell r="AS410">
            <v>10100000</v>
          </cell>
          <cell r="AT410">
            <v>4600000</v>
          </cell>
          <cell r="AV410">
            <v>0</v>
          </cell>
          <cell r="AW410">
            <v>0</v>
          </cell>
          <cell r="AY410">
            <v>0</v>
          </cell>
          <cell r="AZ410">
            <v>0</v>
          </cell>
          <cell r="BA410">
            <v>10100000</v>
          </cell>
          <cell r="BB410">
            <v>4600000</v>
          </cell>
          <cell r="BC410">
            <v>30</v>
          </cell>
          <cell r="BD410">
            <v>29</v>
          </cell>
          <cell r="BE410">
            <v>30</v>
          </cell>
          <cell r="BF410">
            <v>29</v>
          </cell>
          <cell r="BG410">
            <v>0</v>
          </cell>
          <cell r="BH410">
            <v>0</v>
          </cell>
          <cell r="BK410">
            <v>0</v>
          </cell>
          <cell r="BL410">
            <v>0</v>
          </cell>
          <cell r="BM410">
            <v>0</v>
          </cell>
          <cell r="BN410">
            <v>0</v>
          </cell>
          <cell r="BQ410">
            <v>0</v>
          </cell>
          <cell r="BR410">
            <v>0</v>
          </cell>
          <cell r="BS410">
            <v>0</v>
          </cell>
          <cell r="BT410">
            <v>0</v>
          </cell>
          <cell r="BV410">
            <v>0</v>
          </cell>
          <cell r="BW410">
            <v>0</v>
          </cell>
        </row>
        <row r="411">
          <cell r="H411">
            <v>7613412737</v>
          </cell>
          <cell r="I411">
            <v>45002</v>
          </cell>
          <cell r="L411">
            <v>45814</v>
          </cell>
          <cell r="M411">
            <v>4</v>
          </cell>
          <cell r="N411" t="str">
            <v>NHÀ MÁY PHỐI TRỘN HÓA CHẤT ECOLAB</v>
          </cell>
          <cell r="Q411">
            <v>3522</v>
          </cell>
          <cell r="R411">
            <v>1</v>
          </cell>
          <cell r="V411">
            <v>7</v>
          </cell>
          <cell r="X411" t="str">
            <v>Công ty Cổ phần KCN Đồng Nai</v>
          </cell>
          <cell r="Y411">
            <v>50</v>
          </cell>
          <cell r="Z411">
            <v>63265</v>
          </cell>
          <cell r="AA411" t="str">
            <v>tháng 12-2023, dc tháng 3/2024</v>
          </cell>
          <cell r="AB411" t="str">
            <v xml:space="preserve">tháng 3/2024 </v>
          </cell>
          <cell r="AD411">
            <v>1</v>
          </cell>
          <cell r="AE411">
            <v>3</v>
          </cell>
          <cell r="AF411" t="str">
            <v>Sản xuất, sang chiết, phối trộn sản phẩm hóa chất hữu cơ (chất tẩy rửa dùng trong công nghiệp và thực phẩm). 6.500 tấn sản phẩm/năm</v>
          </cell>
          <cell r="AG411">
            <v>2011</v>
          </cell>
          <cell r="AH411">
            <v>20</v>
          </cell>
          <cell r="AI411" t="str">
            <v>CÔNG TY TNHH ECOLAB VIỆT NAM</v>
          </cell>
          <cell r="AJ411" t="str">
            <v>Tầng 8, phòng 8.2B, tòa nhà E.Town 2, số 364, đường Cộng Hòa, Phường 13, quận Tân Bình, Thành phố Hồ Chí Minh, Việt Nam.</v>
          </cell>
          <cell r="AK411" t="str">
            <v>Singapore</v>
          </cell>
          <cell r="AL411">
            <v>7</v>
          </cell>
          <cell r="AO411">
            <v>3</v>
          </cell>
          <cell r="AP411">
            <v>3</v>
          </cell>
          <cell r="AR411">
            <v>3000000</v>
          </cell>
          <cell r="AS411">
            <v>3000000</v>
          </cell>
          <cell r="AT411">
            <v>3000000</v>
          </cell>
          <cell r="AV411">
            <v>0</v>
          </cell>
          <cell r="AW411">
            <v>0</v>
          </cell>
          <cell r="AY411">
            <v>0</v>
          </cell>
          <cell r="AZ411">
            <v>0</v>
          </cell>
          <cell r="BA411">
            <v>3000000</v>
          </cell>
          <cell r="BB411">
            <v>3000000</v>
          </cell>
          <cell r="BC411">
            <v>20</v>
          </cell>
          <cell r="BD411">
            <v>20</v>
          </cell>
          <cell r="BE411">
            <v>20</v>
          </cell>
          <cell r="BF411">
            <v>20</v>
          </cell>
          <cell r="BG411">
            <v>0</v>
          </cell>
          <cell r="BH411">
            <v>0</v>
          </cell>
          <cell r="BK411">
            <v>0</v>
          </cell>
          <cell r="BL411">
            <v>0</v>
          </cell>
          <cell r="BM411">
            <v>0</v>
          </cell>
          <cell r="BN411">
            <v>0</v>
          </cell>
          <cell r="BQ411">
            <v>0</v>
          </cell>
          <cell r="BR411">
            <v>0</v>
          </cell>
          <cell r="BS411">
            <v>0</v>
          </cell>
          <cell r="BT411">
            <v>0</v>
          </cell>
          <cell r="BV411">
            <v>0</v>
          </cell>
          <cell r="BW411">
            <v>0</v>
          </cell>
          <cell r="CC411" t="str">
            <v>0283 5285100</v>
          </cell>
        </row>
        <row r="412">
          <cell r="H412">
            <v>4386040621</v>
          </cell>
          <cell r="I412">
            <v>45125</v>
          </cell>
          <cell r="N412" t="str">
            <v>NHÀ MÁY CÔNG TY PHOENIX SEIKO VIỆT NAM</v>
          </cell>
          <cell r="Q412">
            <v>1761</v>
          </cell>
          <cell r="R412">
            <v>1</v>
          </cell>
          <cell r="V412">
            <v>7</v>
          </cell>
          <cell r="W412">
            <v>46952</v>
          </cell>
          <cell r="X412" t="str">
            <v>Công ty Cổ phần KCN Đồng Nai</v>
          </cell>
          <cell r="Y412">
            <v>50</v>
          </cell>
          <cell r="Z412">
            <v>63388</v>
          </cell>
          <cell r="AA412" t="str">
            <v>tháng 12-2023</v>
          </cell>
          <cell r="AB412" t="str">
            <v>tháng 12-2023</v>
          </cell>
          <cell r="AD412">
            <v>1</v>
          </cell>
          <cell r="AE412">
            <v>3</v>
          </cell>
          <cell r="AF412" t="str">
            <v>Sản xuất, gia công các sản phẩm từ kim loại như khuôn, lõi quay… 6.000.000
sản phẩm/năm, 
tương đương 1.040 tấn sản phẩm/năm. Thực hiện quyền xuất khẩu, nhập khẩu, phân phối bán buôn</v>
          </cell>
          <cell r="AG412" t="str">
            <v>2592   4690</v>
          </cell>
          <cell r="AH412">
            <v>25</v>
          </cell>
          <cell r="AI412" t="str">
            <v>NINGBO GAOBO ELECTRONIC CO., LTD</v>
          </cell>
          <cell r="AJ412" t="str">
            <v xml:space="preserve">No. 6, Yanjiang Road, Fangqiao Village, Yangming Street, Yuyao City, Zhejiang Province, China. </v>
          </cell>
          <cell r="AK412" t="str">
            <v>Trung Quốc</v>
          </cell>
          <cell r="AL412">
            <v>16</v>
          </cell>
          <cell r="AO412">
            <v>3</v>
          </cell>
          <cell r="AP412">
            <v>3</v>
          </cell>
          <cell r="AR412">
            <v>500000</v>
          </cell>
          <cell r="AS412">
            <v>1500000</v>
          </cell>
          <cell r="AT412">
            <v>500000</v>
          </cell>
          <cell r="AV412">
            <v>0</v>
          </cell>
          <cell r="AW412">
            <v>0</v>
          </cell>
          <cell r="AY412">
            <v>0</v>
          </cell>
          <cell r="AZ412">
            <v>0</v>
          </cell>
          <cell r="BA412">
            <v>1500000</v>
          </cell>
          <cell r="BB412">
            <v>500000</v>
          </cell>
          <cell r="BE412">
            <v>0</v>
          </cell>
          <cell r="BF412">
            <v>0</v>
          </cell>
          <cell r="BG412">
            <v>0</v>
          </cell>
          <cell r="BH412">
            <v>0</v>
          </cell>
          <cell r="BK412">
            <v>0</v>
          </cell>
          <cell r="BL412">
            <v>0</v>
          </cell>
          <cell r="BM412">
            <v>0</v>
          </cell>
          <cell r="BN412">
            <v>0</v>
          </cell>
          <cell r="BQ412">
            <v>0</v>
          </cell>
          <cell r="BR412">
            <v>0</v>
          </cell>
          <cell r="BS412">
            <v>0</v>
          </cell>
          <cell r="BT412">
            <v>0</v>
          </cell>
          <cell r="BV412">
            <v>0</v>
          </cell>
          <cell r="BW412">
            <v>0</v>
          </cell>
        </row>
        <row r="413">
          <cell r="H413">
            <v>5408560431</v>
          </cell>
          <cell r="I413">
            <v>45138</v>
          </cell>
          <cell r="L413">
            <v>45541</v>
          </cell>
          <cell r="M413">
            <v>3</v>
          </cell>
          <cell r="N413" t="str">
            <v>NHÀ MÁY CÔNG TY TNHH POWERWINX VIỆT NAM.</v>
          </cell>
          <cell r="Q413">
            <v>2857</v>
          </cell>
          <cell r="R413">
            <v>1</v>
          </cell>
          <cell r="V413">
            <v>7</v>
          </cell>
          <cell r="W413">
            <v>47330</v>
          </cell>
          <cell r="X413" t="str">
            <v>Công ty Cổ phần KCN Đồng Nai</v>
          </cell>
          <cell r="Y413">
            <v>50</v>
          </cell>
          <cell r="Z413">
            <v>63401</v>
          </cell>
          <cell r="AA413" t="str">
            <v>tháng 12-2023, dc tháng 9/2024, dc tháng 2/2025</v>
          </cell>
          <cell r="AB413" t="str">
            <v>tháng 3/2025</v>
          </cell>
          <cell r="AF413" t="str">
            <v>Sản xuất chi tiết các bộ phận, thiết bị, linh kiện cơ khí. 500.000 sản phẩm/năm tương đương 250 tấn sản phẩm/năm</v>
          </cell>
          <cell r="AG413">
            <v>2592</v>
          </cell>
          <cell r="AH413">
            <v>25</v>
          </cell>
          <cell r="AI413" t="str">
            <v>POWERWINX GROUP LIMITED</v>
          </cell>
          <cell r="AJ413" t="str">
            <v xml:space="preserve">19H Maxgrand Plaza, No. 3 Tai Yau Street, San Po Kong, Kowloon, Hong Kong, China. </v>
          </cell>
          <cell r="AK413" t="str">
            <v>Trung Quốc (Hồng Kong)</v>
          </cell>
          <cell r="AL413">
            <v>16</v>
          </cell>
          <cell r="AO413">
            <v>3</v>
          </cell>
          <cell r="AP413">
            <v>3</v>
          </cell>
          <cell r="AR413">
            <v>500000</v>
          </cell>
          <cell r="AS413">
            <v>3442857.14</v>
          </cell>
          <cell r="AT413">
            <v>500000</v>
          </cell>
          <cell r="AV413">
            <v>0</v>
          </cell>
          <cell r="AW413">
            <v>0</v>
          </cell>
          <cell r="AY413">
            <v>0</v>
          </cell>
          <cell r="AZ413">
            <v>0</v>
          </cell>
          <cell r="BA413">
            <v>3442857.14</v>
          </cell>
          <cell r="BB413">
            <v>500000</v>
          </cell>
          <cell r="BC413">
            <v>6</v>
          </cell>
          <cell r="BD413">
            <v>6</v>
          </cell>
          <cell r="BE413">
            <v>6</v>
          </cell>
          <cell r="BF413">
            <v>6</v>
          </cell>
          <cell r="BG413">
            <v>0</v>
          </cell>
          <cell r="BH413">
            <v>0</v>
          </cell>
          <cell r="BK413">
            <v>0</v>
          </cell>
          <cell r="BL413">
            <v>0</v>
          </cell>
          <cell r="BM413">
            <v>0</v>
          </cell>
          <cell r="BN413">
            <v>0</v>
          </cell>
          <cell r="BQ413">
            <v>0</v>
          </cell>
          <cell r="BR413">
            <v>0</v>
          </cell>
          <cell r="BS413">
            <v>0</v>
          </cell>
          <cell r="BT413">
            <v>0</v>
          </cell>
          <cell r="BV413">
            <v>0</v>
          </cell>
          <cell r="BW413">
            <v>0</v>
          </cell>
          <cell r="CE413" t="str">
            <v>0987 992539 Ms Hường</v>
          </cell>
        </row>
        <row r="414">
          <cell r="H414">
            <v>7667758636</v>
          </cell>
          <cell r="I414">
            <v>45257</v>
          </cell>
          <cell r="N414" t="str">
            <v>NHÀ MÁY CÔNG TY TNHH CÔNG NGHỆ CHUYỂN ĐỘNG NEXTGEN (VIỆT NAM)</v>
          </cell>
          <cell r="Q414">
            <v>1761</v>
          </cell>
          <cell r="R414">
            <v>1</v>
          </cell>
          <cell r="V414">
            <v>7</v>
          </cell>
          <cell r="W414">
            <v>47064</v>
          </cell>
          <cell r="X414" t="str">
            <v>Công ty Cổ phần KCN Đồng Nai</v>
          </cell>
          <cell r="Z414">
            <v>60418</v>
          </cell>
          <cell r="AA414" t="str">
            <v>tháng 2/2024</v>
          </cell>
          <cell r="AB414" t="str">
            <v xml:space="preserve">tháng 10/2024 </v>
          </cell>
          <cell r="AD414">
            <v>1</v>
          </cell>
          <cell r="AE414">
            <v>3</v>
          </cell>
          <cell r="AF414" t="str">
            <v>Sản xuất các loại mô tơ và thiết bị truyền động điện. 400.000 sản phẩm/năm, tương đương 1.000 tấn sản phẩm/năm. Thực hiện quyền xuất khẩu, quyền nhập khẩu và quyền phân phối bán buôn (không gắn với thành lập cơ sở bán buôn).</v>
          </cell>
          <cell r="AG414" t="str">
            <v>2710   2814   4690</v>
          </cell>
          <cell r="AH414">
            <v>27</v>
          </cell>
          <cell r="AI414" t="str">
            <v>3XMOTION INVESTMENT (HONG KONG) CO., LIMITED</v>
          </cell>
          <cell r="AJ414" t="str">
            <v>Unit B, 15/F, Cameron Plaza, 23-25A Cameron Rd Tst, Hong Kong, China.</v>
          </cell>
          <cell r="AK414" t="str">
            <v>Hong Kong</v>
          </cell>
          <cell r="AL414">
            <v>16</v>
          </cell>
          <cell r="AO414">
            <v>3</v>
          </cell>
          <cell r="AP414">
            <v>3</v>
          </cell>
          <cell r="AR414">
            <v>320000</v>
          </cell>
          <cell r="AS414">
            <v>1000000</v>
          </cell>
          <cell r="AT414">
            <v>320000</v>
          </cell>
          <cell r="AV414">
            <v>0</v>
          </cell>
          <cell r="AW414">
            <v>0</v>
          </cell>
          <cell r="AY414">
            <v>0</v>
          </cell>
          <cell r="AZ414">
            <v>0</v>
          </cell>
          <cell r="BA414">
            <v>1000000</v>
          </cell>
          <cell r="BB414">
            <v>320000</v>
          </cell>
          <cell r="BE414">
            <v>0</v>
          </cell>
          <cell r="BF414">
            <v>0</v>
          </cell>
          <cell r="BG414">
            <v>0</v>
          </cell>
          <cell r="BH414">
            <v>0</v>
          </cell>
          <cell r="BK414">
            <v>0</v>
          </cell>
          <cell r="BL414">
            <v>0</v>
          </cell>
          <cell r="BM414">
            <v>0</v>
          </cell>
          <cell r="BN414">
            <v>0</v>
          </cell>
          <cell r="BQ414">
            <v>0</v>
          </cell>
          <cell r="BR414">
            <v>0</v>
          </cell>
          <cell r="BS414">
            <v>0</v>
          </cell>
          <cell r="BT414">
            <v>0</v>
          </cell>
          <cell r="BV414">
            <v>0</v>
          </cell>
          <cell r="BW414">
            <v>0</v>
          </cell>
        </row>
        <row r="415">
          <cell r="H415">
            <v>3276776251</v>
          </cell>
          <cell r="I415">
            <v>45434</v>
          </cell>
          <cell r="N415" t="str">
            <v>DỰ ÁN DYFLON VINA</v>
          </cell>
          <cell r="Q415">
            <v>2249</v>
          </cell>
          <cell r="R415">
            <v>1</v>
          </cell>
          <cell r="V415">
            <v>7</v>
          </cell>
          <cell r="W415">
            <v>47625</v>
          </cell>
          <cell r="X415" t="str">
            <v>Công ty Cổ phần KCN Đồng Nai</v>
          </cell>
          <cell r="Z415">
            <v>60418</v>
          </cell>
          <cell r="AA415" t="str">
            <v>tháng 10/2024</v>
          </cell>
          <cell r="AB415" t="str">
            <v xml:space="preserve">tháng 11/2024 </v>
          </cell>
          <cell r="AD415">
            <v>1</v>
          </cell>
          <cell r="AE415">
            <v>3</v>
          </cell>
          <cell r="AF415" t="str">
            <v>Sản xuất sơn, véc ni và các chất sơn, quét tương tự; sản xuất mực in và ma tít với quy mô 120 tấn sản phẩm/năm. Sản xuất chất đông cứng, chất làm khô đã qua điều chế với quy mô 90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415" t="str">
            <v>2022 2029 4690</v>
          </cell>
          <cell r="AH415">
            <v>20</v>
          </cell>
          <cell r="AI415" t="str">
            <v>P&amp;C CO., LTD</v>
          </cell>
          <cell r="AJ415" t="str">
            <v>53, Nonhyeongojan-ro 109beon-gil, Namdong-gu, Incheon (Gojan-dong), Korea</v>
          </cell>
          <cell r="AK415" t="str">
            <v>Hàn Quốc</v>
          </cell>
          <cell r="AL415">
            <v>6</v>
          </cell>
          <cell r="AO415">
            <v>3</v>
          </cell>
          <cell r="AP415">
            <v>3</v>
          </cell>
          <cell r="AR415">
            <v>1500000</v>
          </cell>
          <cell r="AS415">
            <v>1500000</v>
          </cell>
          <cell r="AT415">
            <v>1500000</v>
          </cell>
          <cell r="AV415">
            <v>0</v>
          </cell>
          <cell r="AW415">
            <v>0</v>
          </cell>
          <cell r="AY415">
            <v>0</v>
          </cell>
          <cell r="AZ415">
            <v>0</v>
          </cell>
          <cell r="BA415">
            <v>1500000</v>
          </cell>
          <cell r="BB415">
            <v>1500000</v>
          </cell>
          <cell r="BE415">
            <v>0</v>
          </cell>
          <cell r="BF415">
            <v>0</v>
          </cell>
          <cell r="BG415">
            <v>0</v>
          </cell>
          <cell r="BH415">
            <v>0</v>
          </cell>
          <cell r="BK415">
            <v>0</v>
          </cell>
          <cell r="BL415">
            <v>0</v>
          </cell>
          <cell r="BM415">
            <v>0</v>
          </cell>
          <cell r="BN415">
            <v>0</v>
          </cell>
          <cell r="BQ415">
            <v>0</v>
          </cell>
          <cell r="BR415">
            <v>0</v>
          </cell>
          <cell r="BS415">
            <v>0</v>
          </cell>
          <cell r="BT415">
            <v>0</v>
          </cell>
          <cell r="BV415">
            <v>0</v>
          </cell>
          <cell r="BW415">
            <v>0</v>
          </cell>
          <cell r="CC415" t="str">
            <v>0251 2814297</v>
          </cell>
          <cell r="CE415" t="str">
            <v>0917 465944 MS Hiền</v>
          </cell>
        </row>
        <row r="416">
          <cell r="H416">
            <v>1020112665</v>
          </cell>
          <cell r="I416">
            <v>45491</v>
          </cell>
          <cell r="L416">
            <v>45716</v>
          </cell>
          <cell r="M416">
            <v>1</v>
          </cell>
          <cell r="N416" t="str">
            <v>NHÀ MÁY CÔNG TY TNHH CÔNG NGHỆ GLOBAL STAR VIỆT NAM.</v>
          </cell>
          <cell r="Q416">
            <v>70830.7</v>
          </cell>
          <cell r="R416">
            <v>2</v>
          </cell>
          <cell r="V416">
            <v>7</v>
          </cell>
          <cell r="W416">
            <v>47679</v>
          </cell>
          <cell r="X416" t="str">
            <v>Công ty Cổ phần KCN Đồng Nai</v>
          </cell>
          <cell r="Y416">
            <v>50</v>
          </cell>
          <cell r="Z416">
            <v>63753</v>
          </cell>
          <cell r="AA416" t="str">
            <v>tháng 10/2025</v>
          </cell>
          <cell r="AD416">
            <v>1</v>
          </cell>
          <cell r="AE416">
            <v>3</v>
          </cell>
          <cell r="AF416" t="str">
            <v>Sản xuất sản phẩm điện dân dụng như máy xay sinh tố, máy làm kem, robot hút bụi, máy pha cà phê, nồi chiên không dầu với quy mô 5.000.000 sản phẩm/năm, tương đương 28.455 tấn sản phẩm/năm. Sản xuất bảng mạch điện (PCBA) với quy mô 5.010.000 sản phẩm/năm, tương đương 501 tấn sản phẩm/năm.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416" t="str">
            <v>2750 2610 4690</v>
          </cell>
          <cell r="AH416">
            <v>27</v>
          </cell>
          <cell r="AI416" t="str">
            <v>GRAND RICH GLOBAL LIMITED</v>
          </cell>
          <cell r="AJ416" t="str">
            <v>Room 1502, 15/F, Harcourt House, No. 39 Gloucester Road, Wanchai, Hong Kong, China.</v>
          </cell>
          <cell r="AK416" t="str">
            <v>Hong Kong</v>
          </cell>
          <cell r="AL416">
            <v>16</v>
          </cell>
          <cell r="AO416">
            <v>3</v>
          </cell>
          <cell r="AP416">
            <v>3</v>
          </cell>
          <cell r="AR416">
            <v>9000000</v>
          </cell>
          <cell r="AS416">
            <v>33000000</v>
          </cell>
          <cell r="AT416">
            <v>0</v>
          </cell>
          <cell r="AV416">
            <v>0</v>
          </cell>
          <cell r="AW416">
            <v>0</v>
          </cell>
          <cell r="AY416">
            <v>17000000</v>
          </cell>
          <cell r="AZ416">
            <v>17000000</v>
          </cell>
          <cell r="BA416">
            <v>33000000</v>
          </cell>
          <cell r="BB416">
            <v>17000000</v>
          </cell>
          <cell r="BE416">
            <v>0</v>
          </cell>
          <cell r="BF416">
            <v>0</v>
          </cell>
          <cell r="BG416">
            <v>0</v>
          </cell>
          <cell r="BH416">
            <v>0</v>
          </cell>
          <cell r="BK416">
            <v>0</v>
          </cell>
          <cell r="BL416">
            <v>0</v>
          </cell>
          <cell r="BM416">
            <v>0</v>
          </cell>
          <cell r="BN416">
            <v>0</v>
          </cell>
          <cell r="BQ416">
            <v>0</v>
          </cell>
          <cell r="BR416">
            <v>0</v>
          </cell>
          <cell r="BS416">
            <v>0</v>
          </cell>
          <cell r="BT416">
            <v>0</v>
          </cell>
          <cell r="BV416">
            <v>0</v>
          </cell>
          <cell r="BW416">
            <v>0</v>
          </cell>
        </row>
        <row r="417">
          <cell r="H417">
            <v>1005126476</v>
          </cell>
          <cell r="I417">
            <v>45568</v>
          </cell>
          <cell r="L417">
            <v>45608</v>
          </cell>
          <cell r="M417">
            <v>1</v>
          </cell>
          <cell r="N417" t="str">
            <v>NHÀ MÁY CÔNG TY TNHH XINLONG VIETNAM ELECTRIC MOTOR TECHNOLOGY.</v>
          </cell>
          <cell r="Q417">
            <v>4672</v>
          </cell>
          <cell r="R417">
            <v>2</v>
          </cell>
          <cell r="V417">
            <v>7</v>
          </cell>
          <cell r="W417">
            <v>47759</v>
          </cell>
          <cell r="X417" t="str">
            <v>Công ty Cổ phần KCN Đồng Nai</v>
          </cell>
          <cell r="Y417">
            <v>50</v>
          </cell>
          <cell r="Z417">
            <v>63830</v>
          </cell>
          <cell r="AA417" t="str">
            <v>Tháng 12/2025</v>
          </cell>
          <cell r="AD417">
            <v>1</v>
          </cell>
          <cell r="AE417">
            <v>3</v>
          </cell>
          <cell r="AF417" t="str">
            <v xml:space="preserve">Sản xuất các loại mô tơ với quy mô 5.700.000 
sản phẩm/năm, tương đương 7.695 tấn 
sản phẩm/năm.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v>
          </cell>
          <cell r="AG417" t="str">
            <v>2710 4690</v>
          </cell>
          <cell r="AH417">
            <v>27</v>
          </cell>
          <cell r="AI417" t="str">
            <v>XINLONG (HK) GLOBAL INDUSTRIAL LIMITED</v>
          </cell>
          <cell r="AJ417" t="str">
            <v>Shop 185 G/F, Hang Wai Ind.Centre, No.6 Kin Tai St., Tuen Mun, Hong Kong, China.</v>
          </cell>
          <cell r="AK417" t="str">
            <v>Trung Quốc (Hồng Kong)</v>
          </cell>
          <cell r="AL417">
            <v>16</v>
          </cell>
          <cell r="AO417">
            <v>3</v>
          </cell>
          <cell r="AP417">
            <v>3</v>
          </cell>
          <cell r="AR417">
            <v>1500000</v>
          </cell>
          <cell r="AS417">
            <v>3500000</v>
          </cell>
          <cell r="AT417">
            <v>0</v>
          </cell>
          <cell r="AV417">
            <v>0</v>
          </cell>
          <cell r="AW417">
            <v>0</v>
          </cell>
          <cell r="AY417">
            <v>0</v>
          </cell>
          <cell r="AZ417">
            <v>0</v>
          </cell>
          <cell r="BA417">
            <v>3500000</v>
          </cell>
          <cell r="BB417">
            <v>0</v>
          </cell>
          <cell r="BE417">
            <v>0</v>
          </cell>
          <cell r="BF417">
            <v>0</v>
          </cell>
          <cell r="BG417">
            <v>0</v>
          </cell>
          <cell r="BH417">
            <v>0</v>
          </cell>
          <cell r="BK417">
            <v>0</v>
          </cell>
          <cell r="BL417">
            <v>0</v>
          </cell>
          <cell r="BM417">
            <v>0</v>
          </cell>
          <cell r="BN417">
            <v>0</v>
          </cell>
          <cell r="BQ417">
            <v>0</v>
          </cell>
          <cell r="BR417">
            <v>0</v>
          </cell>
          <cell r="BS417">
            <v>0</v>
          </cell>
          <cell r="BT417">
            <v>0</v>
          </cell>
          <cell r="BV417">
            <v>0</v>
          </cell>
          <cell r="BW417">
            <v>0</v>
          </cell>
        </row>
        <row r="418">
          <cell r="H418">
            <v>4361267070</v>
          </cell>
          <cell r="I418" t="str">
            <v>15/10/2024</v>
          </cell>
          <cell r="N418" t="str">
            <v>DỰ ÁN ĐẦU TƯ XCELWOOD MFG</v>
          </cell>
          <cell r="Q418">
            <v>10137.43</v>
          </cell>
          <cell r="R418">
            <v>1</v>
          </cell>
          <cell r="V418">
            <v>7</v>
          </cell>
          <cell r="W418">
            <v>49232</v>
          </cell>
          <cell r="X418" t="str">
            <v>Doanh nghiệp Tư nhân Đỉnh Kim Ngọc</v>
          </cell>
          <cell r="Y418">
            <v>50</v>
          </cell>
          <cell r="Z418">
            <v>63842</v>
          </cell>
          <cell r="AA418" t="str">
            <v>tháng 3/2025</v>
          </cell>
          <cell r="AB418" t="str">
            <v>tháng 5/2025</v>
          </cell>
          <cell r="AD418">
            <v>1</v>
          </cell>
          <cell r="AE418">
            <v>3</v>
          </cell>
          <cell r="AF418" t="str">
            <v>Sản xuất và gia công giường, tủ, bàn ghế các loại với quy mô 9.000 tấn sản phẩm/năm. Thực hiện quyền xuất khẩu, quyền nhập khẩu và quyền phân phối bán buôn (không gắn với thành lập cơ sở bán buôn)</v>
          </cell>
          <cell r="AG418" t="str">
            <v>3100 4690</v>
          </cell>
          <cell r="AH418">
            <v>31</v>
          </cell>
          <cell r="AI418" t="str">
            <v>CÔNG TY TNHH CHẤT LƯỢNG NOBLE</v>
          </cell>
          <cell r="AJ418" t="str">
            <v>Đường số 6, Khu công nghiệp Sông Mây, xã Bắc Sơn, huyện Trảng Bom, tỉnh Đồng Nai, Việt Nam.</v>
          </cell>
          <cell r="AK418" t="str">
            <v>Hoa Kỳ</v>
          </cell>
          <cell r="AL418">
            <v>2</v>
          </cell>
          <cell r="AO418">
            <v>3</v>
          </cell>
          <cell r="AP418">
            <v>3</v>
          </cell>
          <cell r="AR418">
            <v>3500000</v>
          </cell>
          <cell r="AS418">
            <v>8000000</v>
          </cell>
          <cell r="AT418">
            <v>0</v>
          </cell>
          <cell r="AV418">
            <v>0</v>
          </cell>
          <cell r="AW418">
            <v>0</v>
          </cell>
          <cell r="AY418">
            <v>3500000</v>
          </cell>
          <cell r="AZ418">
            <v>3500000</v>
          </cell>
          <cell r="BA418">
            <v>8000000</v>
          </cell>
          <cell r="BB418">
            <v>3500000</v>
          </cell>
          <cell r="BC418">
            <v>108</v>
          </cell>
          <cell r="BD418">
            <v>108</v>
          </cell>
          <cell r="BE418">
            <v>108</v>
          </cell>
          <cell r="BF418">
            <v>108</v>
          </cell>
          <cell r="BG418">
            <v>0</v>
          </cell>
          <cell r="BH418">
            <v>0</v>
          </cell>
          <cell r="BK418">
            <v>0</v>
          </cell>
          <cell r="BL418">
            <v>0</v>
          </cell>
          <cell r="BM418">
            <v>0</v>
          </cell>
          <cell r="BN418">
            <v>0</v>
          </cell>
          <cell r="BQ418">
            <v>0</v>
          </cell>
          <cell r="BR418">
            <v>0</v>
          </cell>
          <cell r="BS418">
            <v>0</v>
          </cell>
          <cell r="BT418">
            <v>0</v>
          </cell>
          <cell r="BV418">
            <v>0</v>
          </cell>
          <cell r="BW418">
            <v>0</v>
          </cell>
        </row>
        <row r="419">
          <cell r="H419">
            <v>1045023685</v>
          </cell>
          <cell r="I419">
            <v>45621</v>
          </cell>
          <cell r="K419">
            <v>14</v>
          </cell>
          <cell r="L419">
            <v>45755</v>
          </cell>
          <cell r="M419">
            <v>1</v>
          </cell>
          <cell r="N419" t="str">
            <v>NHÀ MÁY CÔNG TY ACTION RUBBER &amp; PLASTIC TECHNOLOGY VIỆT NAM.</v>
          </cell>
          <cell r="Q419">
            <v>3369</v>
          </cell>
          <cell r="R419">
            <v>1</v>
          </cell>
          <cell r="V419">
            <v>7</v>
          </cell>
          <cell r="W419">
            <v>47812</v>
          </cell>
          <cell r="X419" t="str">
            <v>Công ty Cổ phần KCN Đồng Nai</v>
          </cell>
          <cell r="Y419">
            <v>50</v>
          </cell>
          <cell r="Z419">
            <v>63883</v>
          </cell>
          <cell r="AA419" t="str">
            <v>Tháng 6/2025</v>
          </cell>
          <cell r="AB419" t="str">
            <v>Tháng 6/2025</v>
          </cell>
          <cell r="AF419" t="str">
            <v xml:space="preserve">Sản xuất, gia công phụ tùng bằng cao su dùng cho các sản phẩm điện dân dụng như phớt, miếng đệm đầu gối, miếng đệm cao su với quy mô 800 tấn sản phẩm/năm. Sản xuất, gia công ống Silic với quy mô 1.400 tấn sản phẩm/năm. Sản xuất, gia công hạt nhựa TPE với quy mô 450 tấn sản phẩm/năm.
 </v>
          </cell>
          <cell r="AG419">
            <v>2220</v>
          </cell>
          <cell r="AH419">
            <v>22</v>
          </cell>
          <cell r="AI419" t="str">
            <v>ACTION TECHNOLOGY INDUSTRIAL (HK) CO., LIMITE</v>
          </cell>
          <cell r="AJ419" t="str">
            <v>Flat/Rm 1105 11/F The Chelsea 69 Jervois Street, Sheung Wan, Hong Kong, China.</v>
          </cell>
          <cell r="AK419" t="str">
            <v>Hong Kong</v>
          </cell>
          <cell r="AL419">
            <v>16</v>
          </cell>
          <cell r="AO419">
            <v>3</v>
          </cell>
          <cell r="AP419">
            <v>3</v>
          </cell>
          <cell r="AR419">
            <v>1000000</v>
          </cell>
          <cell r="AS419">
            <v>2500000</v>
          </cell>
          <cell r="AT419">
            <v>0</v>
          </cell>
          <cell r="AV419">
            <v>0</v>
          </cell>
          <cell r="AW419">
            <v>0</v>
          </cell>
          <cell r="AX419">
            <v>1000000</v>
          </cell>
          <cell r="AY419">
            <v>0</v>
          </cell>
          <cell r="AZ419">
            <v>1000000</v>
          </cell>
          <cell r="BA419">
            <v>2500000</v>
          </cell>
          <cell r="BB419">
            <v>1000000</v>
          </cell>
          <cell r="BE419">
            <v>0</v>
          </cell>
          <cell r="BF419">
            <v>0</v>
          </cell>
          <cell r="BG419">
            <v>0</v>
          </cell>
          <cell r="BH419">
            <v>0</v>
          </cell>
          <cell r="BK419">
            <v>0</v>
          </cell>
          <cell r="BL419">
            <v>0</v>
          </cell>
          <cell r="BM419">
            <v>0</v>
          </cell>
          <cell r="BN419">
            <v>0</v>
          </cell>
          <cell r="BQ419">
            <v>0</v>
          </cell>
          <cell r="BR419">
            <v>0</v>
          </cell>
          <cell r="BS419">
            <v>0</v>
          </cell>
          <cell r="BT419">
            <v>0</v>
          </cell>
          <cell r="BV419">
            <v>0</v>
          </cell>
          <cell r="BW419">
            <v>0</v>
          </cell>
          <cell r="CE419" t="str">
            <v>0937 841425 - Ms Hà KT</v>
          </cell>
        </row>
        <row r="420">
          <cell r="H420">
            <v>6518313517</v>
          </cell>
          <cell r="I420">
            <v>45665</v>
          </cell>
          <cell r="N420" t="str">
            <v>NHÀ MÁY SẢN XUẤT TẤM XỐP PU FOAM (MOUSSE XỐP) CÁC LOẠI VÀ NGUYÊN LIỆU LÀM GIÀY - CHI NHÁNH ĐỒNG NAI.</v>
          </cell>
          <cell r="Q420">
            <v>6654.58</v>
          </cell>
          <cell r="R420">
            <v>1</v>
          </cell>
          <cell r="V420">
            <v>7</v>
          </cell>
          <cell r="W420">
            <v>47187</v>
          </cell>
          <cell r="X420" t="str">
            <v>Công ty Cổ phần KCN Đồng Nai</v>
          </cell>
          <cell r="Y420">
            <v>50</v>
          </cell>
          <cell r="Z420">
            <v>63927</v>
          </cell>
          <cell r="AA420" t="str">
            <v>Tháng 6/2025</v>
          </cell>
          <cell r="AB420" t="str">
            <v xml:space="preserve">tháng 4/2025 </v>
          </cell>
          <cell r="AF420" t="str">
            <v>Sản xuất tấm xốp PU Foam (mousse), tấm xốp PU Foam dán vải, dán giấy, EVA với quy mô 20.000.000 yard sản phẩm/năm, tương đương 6.000 tấn sản phẩm/năm. Sản xuất nguyên phụ liệu làm giày với quy mô 5.000.000 sản phẩm/năm, tương đương 1.000 tấn sản phẩm/năm.</v>
          </cell>
          <cell r="AG420" t="str">
            <v>2220 3290</v>
          </cell>
          <cell r="AH420">
            <v>22</v>
          </cell>
          <cell r="AI420" t="str">
            <v>CÔNG TY TNHH CRECIMIENTO INDUSTRIAL VIỆT NAM</v>
          </cell>
          <cell r="AJ420" t="str">
            <v>Đường số 4, khu phố Đồng An, phường Bình Hòa, thành phố Thuận An, tỉnh Bình Dương, Việt Nam.</v>
          </cell>
          <cell r="AK420" t="str">
            <v>Brunei Darussalam</v>
          </cell>
          <cell r="AL420">
            <v>28</v>
          </cell>
          <cell r="AO420">
            <v>3</v>
          </cell>
          <cell r="AP420">
            <v>3</v>
          </cell>
          <cell r="AV420">
            <v>4658150</v>
          </cell>
          <cell r="AW420">
            <v>4658150</v>
          </cell>
          <cell r="AY420">
            <v>0</v>
          </cell>
          <cell r="AZ420">
            <v>0</v>
          </cell>
          <cell r="BA420">
            <v>4658150</v>
          </cell>
          <cell r="BB420">
            <v>0</v>
          </cell>
          <cell r="BC420">
            <v>129</v>
          </cell>
          <cell r="BD420">
            <v>128</v>
          </cell>
          <cell r="BG420">
            <v>129</v>
          </cell>
          <cell r="BH420">
            <v>128</v>
          </cell>
          <cell r="BM420">
            <v>0</v>
          </cell>
          <cell r="BN420">
            <v>0</v>
          </cell>
          <cell r="BS420">
            <v>0</v>
          </cell>
          <cell r="BT420">
            <v>0</v>
          </cell>
          <cell r="BW420">
            <v>0</v>
          </cell>
          <cell r="CC420" t="str">
            <v>0251 3685189</v>
          </cell>
          <cell r="CE420" t="str">
            <v>0903 624628 Ms Hằng - KTT</v>
          </cell>
        </row>
        <row r="421">
          <cell r="H421">
            <v>3242485768</v>
          </cell>
          <cell r="I421">
            <v>45715</v>
          </cell>
          <cell r="N421" t="str">
            <v>NHÀ MÁY SẢN XUẤT XE BA BÁNH VÀ XE ĐẠP</v>
          </cell>
          <cell r="Q421">
            <v>35957</v>
          </cell>
          <cell r="R421">
            <v>3</v>
          </cell>
          <cell r="V421">
            <v>7</v>
          </cell>
          <cell r="W421">
            <v>47543</v>
          </cell>
          <cell r="X421" t="str">
            <v>Công ty Cổ phần Công nghiệp Chính xác VN</v>
          </cell>
          <cell r="Y421">
            <v>50</v>
          </cell>
          <cell r="Z421">
            <v>63977</v>
          </cell>
          <cell r="AA421" t="str">
            <v>Tháng 11/2026</v>
          </cell>
          <cell r="AF421" t="str">
            <v>Sản xuất các loại xe mô tô ba bánh và linh kiện, phụ tùng, cụm linh kiện, cụm phụ tùng cho xe mô tô ba bánh với quy mô 7.500 sản phẩm/năm tương đương 2.200 tấn sản phẩm/năm. Sản xuất các loại xe đạp có động cơ bổ trợ và linh kiện, phụ tùng, cụm linh kiện, cụm phụ tùng dùng cho các loại xe đạp có động cơ bổ trợ với quy mô 35.000 sản phẩm/năm, tương đương 875 tấn sản phẩm/năm. Sản xuất các loại xe đạp không có động và linh kiện, phụ tùng, cụm linh kiện, cụm phụ tùng dùng cho các loại xe không có động cơ với quy mô 3.500 sản phẩm/năm tương dương 35 tấn sản phẩm/năm. (Trong quy trình sản xuất không bao gồm công đoạn xi mạ).</v>
          </cell>
          <cell r="AG421" t="str">
            <v>3091 3092</v>
          </cell>
          <cell r="AH421">
            <v>30</v>
          </cell>
          <cell r="AI421" t="str">
            <v>1. BOMBARDIER RECREATIONAL PRODUCTS INC 2. CÔNG TY CỔ PHẦN CÔNG NGHIỆP CHÍNH XÁC VIỆT NAM</v>
          </cell>
          <cell r="AJ421" t="str">
            <v>726 St-Joseph, Valcourt, Quebec, J0E 2L0, Canada.  Lô E-0, đường số 6, KCN Hố Nai-gđ 2.</v>
          </cell>
          <cell r="AK421" t="str">
            <v>Canada</v>
          </cell>
          <cell r="AL421">
            <v>23</v>
          </cell>
          <cell r="AO421">
            <v>3</v>
          </cell>
          <cell r="AP421">
            <v>3</v>
          </cell>
          <cell r="AR421">
            <v>7000000</v>
          </cell>
          <cell r="AV421">
            <v>22000000</v>
          </cell>
          <cell r="AW421">
            <v>22000000</v>
          </cell>
          <cell r="AY421">
            <v>0</v>
          </cell>
          <cell r="AZ421">
            <v>0</v>
          </cell>
          <cell r="BA421">
            <v>22000000</v>
          </cell>
          <cell r="BB421">
            <v>0</v>
          </cell>
          <cell r="BG421">
            <v>0</v>
          </cell>
          <cell r="BH421">
            <v>0</v>
          </cell>
          <cell r="BM421">
            <v>0</v>
          </cell>
          <cell r="BN421">
            <v>0</v>
          </cell>
          <cell r="BS421">
            <v>0</v>
          </cell>
          <cell r="BT421">
            <v>0</v>
          </cell>
          <cell r="BW421">
            <v>0</v>
          </cell>
        </row>
        <row r="422">
          <cell r="N422" t="str">
            <v>Công ty Lạc Viên (1)</v>
          </cell>
        </row>
        <row r="423">
          <cell r="L423" t="str">
            <v xml:space="preserve"> </v>
          </cell>
          <cell r="N423" t="str">
            <v>Công ty Tân Trung Dũng (1)</v>
          </cell>
          <cell r="AS423">
            <v>0</v>
          </cell>
          <cell r="AT423">
            <v>0</v>
          </cell>
          <cell r="AW423">
            <v>0</v>
          </cell>
          <cell r="AZ423">
            <v>0</v>
          </cell>
          <cell r="BA423">
            <v>0</v>
          </cell>
          <cell r="BB423">
            <v>0</v>
          </cell>
          <cell r="BM423">
            <v>0</v>
          </cell>
          <cell r="BN423">
            <v>0</v>
          </cell>
          <cell r="BS423">
            <v>0</v>
          </cell>
          <cell r="BT423">
            <v>0</v>
          </cell>
          <cell r="BW423">
            <v>0</v>
          </cell>
        </row>
        <row r="424">
          <cell r="L424" t="str">
            <v xml:space="preserve"> </v>
          </cell>
          <cell r="N424" t="str">
            <v>Công ty Hiệp Gia (1)</v>
          </cell>
          <cell r="AS424">
            <v>0</v>
          </cell>
          <cell r="AT424">
            <v>0</v>
          </cell>
          <cell r="AW424">
            <v>0</v>
          </cell>
          <cell r="AZ424">
            <v>0</v>
          </cell>
          <cell r="BA424">
            <v>0</v>
          </cell>
          <cell r="BB424">
            <v>0</v>
          </cell>
          <cell r="BM424">
            <v>0</v>
          </cell>
          <cell r="BN424">
            <v>0</v>
          </cell>
          <cell r="BS424">
            <v>0</v>
          </cell>
          <cell r="BT424">
            <v>0</v>
          </cell>
          <cell r="BW424">
            <v>0</v>
          </cell>
        </row>
        <row r="425">
          <cell r="N425" t="str">
            <v xml:space="preserve"> CỘNG - KCN HỐ NAI </v>
          </cell>
          <cell r="P425">
            <v>1192899.68</v>
          </cell>
          <cell r="Q425">
            <v>232289.62999999998</v>
          </cell>
          <cell r="AR425">
            <v>346268425.62</v>
          </cell>
          <cell r="AS425">
            <v>799571096.75999999</v>
          </cell>
          <cell r="AT425">
            <v>581938418.652174</v>
          </cell>
          <cell r="AU425">
            <v>2200000</v>
          </cell>
          <cell r="AV425">
            <v>40158150</v>
          </cell>
          <cell r="AW425">
            <v>42358150</v>
          </cell>
          <cell r="AX425">
            <v>2026526</v>
          </cell>
          <cell r="AY425">
            <v>70000000</v>
          </cell>
          <cell r="AZ425">
            <v>72026526</v>
          </cell>
          <cell r="BA425">
            <v>841929246.75999999</v>
          </cell>
          <cell r="BB425">
            <v>653964944.652174</v>
          </cell>
          <cell r="BC425">
            <v>15011</v>
          </cell>
          <cell r="BD425">
            <v>14711</v>
          </cell>
          <cell r="BE425">
            <v>14568</v>
          </cell>
          <cell r="BF425">
            <v>14277</v>
          </cell>
          <cell r="BG425">
            <v>443</v>
          </cell>
          <cell r="BH425">
            <v>434</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23</v>
          </cell>
        </row>
        <row r="426">
          <cell r="N426" t="str">
            <v xml:space="preserve"> KCN LOTECO: </v>
          </cell>
        </row>
        <row r="427">
          <cell r="H427" t="str">
            <v>1537/GP</v>
          </cell>
          <cell r="I427">
            <v>35165</v>
          </cell>
          <cell r="J427">
            <v>472023000629</v>
          </cell>
          <cell r="K427">
            <v>9892608444</v>
          </cell>
          <cell r="L427">
            <v>45467</v>
          </cell>
          <cell r="M427">
            <v>8</v>
          </cell>
          <cell r="N427" t="str">
            <v xml:space="preserve">Công ty TNHH phát triển KCN Long Bình  </v>
          </cell>
          <cell r="P427">
            <v>0</v>
          </cell>
          <cell r="R427">
            <v>1</v>
          </cell>
          <cell r="U427">
            <v>2</v>
          </cell>
          <cell r="AF427" t="str">
            <v>Kinh doanh phát triển hạ tầng ; Tham gia vận động đầu tư vào KCN trên cơ sở quy hoạch phát triển đã được duyệt; thiết kế, san lấp mặt bằng, xây dựng hoàn chỉnh các công trình kỹ thuật cơ sở hạ tầng, tiện nghi, tiện ích công cộng, các nhà xưởng tiêu chuẩn, kho tàng, sân bãi, các công trình đảm bảo môi sinh, môi trường; phòng chống cháy, nổ cho toàn khu công nghiệp để: Cho các nhà đầu tư thuê các lô đất trong Khu công nghiệp đã được xây dựng công trình kỹ thuật hạ tầng, cho thuê hoặc bán nhà xưởng doCông ty xây dựng trong Khucoong nghiệp, kinh doanh dịch vụ kho bãi phục vụ Khu công nghiệp, kinh doanh dịch vụ vệ sinh trong Khu công nghiệp, cung cấp dịch vụ đầu tư cho các Chủ dự án sẽ đầu tư và hoạt động trong Khu công nghiệp này, thực hiện các dịch vụ kết nối và cung cấp tiện ích cho các nhà đầu tư trong Khu công nghiệp, tham gia vận chuyển hàng hóa trong nội bộ Khu công nghiệp, từ Khu công nghiệp đến các điểm giao nhận hàng hóa, các cơ sở gia công bên ngoài Khu công nghiệp và ngược lại, theo quy định quản lý vận chuyển hàng háo của Ủy ban nhân dân tỉnh Đồng Nai; Kiến nghị với Ban quản lý Khu công nghiệp Đồng Nai việc thành lập xí nghiệp của các tổ chức, cá nhân nước ngoài và Việt Nam trong Khu công nghiệp; ấn định giá biểu tiền thuê đất, phí dịch vụ, tiện nghi, tiện ích công cộng theo quy chế Khu công nghiệp ban hành theo Nghị định 192/CP ngày 28/12/1992 của Chính Phủ; Thực hiện dịch vụ quản lý Khu công nghiệp.</v>
          </cell>
          <cell r="AG427">
            <v>6810</v>
          </cell>
          <cell r="AH427">
            <v>68</v>
          </cell>
          <cell r="AI427" t="str">
            <v>1. CÔNG TY TNHH MỘT THÀNH VIÊN TỔNG CÔNG TY THÁI SƠN; 2. SOJITZ TECHNO PARK HOLDING PTE. LTD.</v>
          </cell>
          <cell r="AK427" t="str">
            <v xml:space="preserve"> VN-Singapore</v>
          </cell>
          <cell r="AL427">
            <v>7</v>
          </cell>
          <cell r="AM427" t="str">
            <v>Ông Yoji Horio</v>
          </cell>
          <cell r="AN427" t="str">
            <v>Nhật Bản</v>
          </cell>
          <cell r="AO427">
            <v>2</v>
          </cell>
          <cell r="AP427">
            <v>2</v>
          </cell>
          <cell r="AR427">
            <v>12500000</v>
          </cell>
          <cell r="AS427">
            <v>41000000</v>
          </cell>
          <cell r="AT427">
            <v>41000000</v>
          </cell>
          <cell r="AV427">
            <v>0</v>
          </cell>
          <cell r="AW427">
            <v>0</v>
          </cell>
          <cell r="AY427">
            <v>0</v>
          </cell>
          <cell r="AZ427">
            <v>0</v>
          </cell>
          <cell r="BA427">
            <v>41000000</v>
          </cell>
          <cell r="BB427">
            <v>41000000</v>
          </cell>
          <cell r="BC427">
            <v>33</v>
          </cell>
          <cell r="BD427">
            <v>32</v>
          </cell>
          <cell r="BE427">
            <v>33</v>
          </cell>
          <cell r="BF427">
            <v>32</v>
          </cell>
          <cell r="BG427">
            <v>0</v>
          </cell>
          <cell r="BH427">
            <v>0</v>
          </cell>
          <cell r="BK427">
            <v>0</v>
          </cell>
          <cell r="BL427">
            <v>0</v>
          </cell>
          <cell r="BM427">
            <v>0</v>
          </cell>
          <cell r="BN427">
            <v>0</v>
          </cell>
          <cell r="BQ427">
            <v>0</v>
          </cell>
          <cell r="BR427">
            <v>0</v>
          </cell>
          <cell r="BS427">
            <v>0</v>
          </cell>
          <cell r="BT427">
            <v>0</v>
          </cell>
          <cell r="BV427">
            <v>0</v>
          </cell>
          <cell r="BW427">
            <v>0</v>
          </cell>
          <cell r="CA427">
            <v>1</v>
          </cell>
          <cell r="CC427" t="str">
            <v>0251-3891105/3892031</v>
          </cell>
          <cell r="CD427" t="str">
            <v>0251-892030</v>
          </cell>
          <cell r="CF427" t="str">
            <v>loteco.epz@hcm.vnn.vn</v>
          </cell>
        </row>
        <row r="428">
          <cell r="H428" t="str">
            <v>1823/GP</v>
          </cell>
          <cell r="I428">
            <v>35454</v>
          </cell>
          <cell r="J428">
            <v>472043000373</v>
          </cell>
          <cell r="K428">
            <v>4398600622</v>
          </cell>
          <cell r="L428">
            <v>45131</v>
          </cell>
          <cell r="M428">
            <v>8</v>
          </cell>
          <cell r="N428" t="str">
            <v xml:space="preserve">Công ty TNHH Harada Industries Việt Nam </v>
          </cell>
          <cell r="P428">
            <v>13143</v>
          </cell>
          <cell r="R428">
            <v>1</v>
          </cell>
          <cell r="U428">
            <v>1</v>
          </cell>
          <cell r="AB428" t="str">
            <v>24/01/1997</v>
          </cell>
          <cell r="AF428" t="str">
            <v>Sx , lắp ráp các loại ăng ten, cáp mở rộng và bộ phận khởi động cho máy lạnh xe ô tô. Sx va gia cong các loại linh kiện, bán thành phẩm, thành phẩm ăng ten và cáp mở rộng dùng cho xe ô tô và các loại máy móc thiết bị
 sản xuất linh kiện ăng ten bằng nhựa dùng cho ngành sản xuất xe hơi với quy mô 60.000.000 sản phẩm/năm, tương đương 105 tấn sản phẩm/năm.</v>
          </cell>
          <cell r="AG428">
            <v>2930</v>
          </cell>
          <cell r="AH428">
            <v>29</v>
          </cell>
          <cell r="AI428" t="str">
            <v>HARADA INDUSTRY CO., LTD.</v>
          </cell>
          <cell r="AK428" t="str">
            <v xml:space="preserve"> Nhật Bản </v>
          </cell>
          <cell r="AL428">
            <v>3</v>
          </cell>
          <cell r="AM428" t="str">
            <v>CHIBA HIROYUKI</v>
          </cell>
          <cell r="AN428" t="str">
            <v>Nhật Bản</v>
          </cell>
          <cell r="AO428">
            <v>3</v>
          </cell>
          <cell r="AP428">
            <v>3</v>
          </cell>
          <cell r="AQ428" t="str">
            <v>Bổ sung địa điểm số 7, đường 4A, Khu công nghiệp Biên Hòa II,</v>
          </cell>
          <cell r="AR428">
            <v>3500000</v>
          </cell>
          <cell r="AS428">
            <v>16400000</v>
          </cell>
          <cell r="AT428">
            <v>15000000</v>
          </cell>
          <cell r="AV428">
            <v>0</v>
          </cell>
          <cell r="AW428">
            <v>0</v>
          </cell>
          <cell r="AY428">
            <v>0</v>
          </cell>
          <cell r="AZ428">
            <v>0</v>
          </cell>
          <cell r="BA428">
            <v>16400000</v>
          </cell>
          <cell r="BB428">
            <v>15000000</v>
          </cell>
          <cell r="BC428">
            <v>1489</v>
          </cell>
          <cell r="BD428">
            <v>1483</v>
          </cell>
          <cell r="BE428">
            <v>1489</v>
          </cell>
          <cell r="BF428">
            <v>1483</v>
          </cell>
          <cell r="BG428">
            <v>0</v>
          </cell>
          <cell r="BH428">
            <v>0</v>
          </cell>
          <cell r="BK428">
            <v>0</v>
          </cell>
          <cell r="BL428">
            <v>0</v>
          </cell>
          <cell r="BM428">
            <v>0</v>
          </cell>
          <cell r="BN428">
            <v>0</v>
          </cell>
          <cell r="BQ428">
            <v>0</v>
          </cell>
          <cell r="BR428">
            <v>0</v>
          </cell>
          <cell r="BS428">
            <v>0</v>
          </cell>
          <cell r="BT428">
            <v>0</v>
          </cell>
          <cell r="BV428">
            <v>0</v>
          </cell>
          <cell r="BW428">
            <v>0</v>
          </cell>
          <cell r="CA428">
            <v>1</v>
          </cell>
          <cell r="CC428" t="str">
            <v>0251 - 3892001 / 003</v>
          </cell>
          <cell r="CD428" t="str">
            <v>0251 - 892004</v>
          </cell>
          <cell r="CG428" t="str">
            <v>Nhà máy tại Lô A1, Khu công nghiệp Long Bình (Loteco), thành phố Biên Hòa, tỉnh Đồng Nai, diện tích đất sử dụng: 13.143 m2:
Nhà xưởng với diện tích 10.677,32 m2 tại Lô A7, Khu công nghiệp Long Bình (Loteco), thành phố Biên Hòa, tỉnh Đồng Nai thuê củaCông ty TNHH Phát triển Khu công nghiệp Long Bình trong 10 (mười) năm kể từ ngày cấp Giấy chứng nhận đăng ký đầu tư thay đổi lần thứ bảy</v>
          </cell>
        </row>
        <row r="429">
          <cell r="H429" t="str">
            <v>1832/GP</v>
          </cell>
          <cell r="I429">
            <v>35475</v>
          </cell>
          <cell r="J429">
            <v>472023000542</v>
          </cell>
          <cell r="K429">
            <v>8731643076</v>
          </cell>
          <cell r="L429">
            <v>44788</v>
          </cell>
          <cell r="M429">
            <v>16</v>
          </cell>
          <cell r="N429" t="str">
            <v>Công ty TNHH Tokin Electronics (Việt Nam)</v>
          </cell>
          <cell r="P429">
            <v>23360</v>
          </cell>
          <cell r="R429">
            <v>1</v>
          </cell>
          <cell r="U429">
            <v>1</v>
          </cell>
          <cell r="AF429" t="str">
            <v xml:space="preserve">Gia công, lắp ráp, sx các linh kiện chống nhiễu điện từ, máy biến dòng, biến thế, linh kiện cộng hưởng âm thanh MA, linh kiện khử dòng ZCT, bộ nối cáp quang, bộ lọc an-ten dùng trong các trạm tiếp sóng điện thoại di động, các loại thẻ cảm ứng và các loại linh kiện lõi từ FCC; Sản xuất thiết bị tự động và gồ đá cơ khí các loại </v>
          </cell>
          <cell r="AG429">
            <v>2610</v>
          </cell>
          <cell r="AH429">
            <v>26</v>
          </cell>
          <cell r="AI429" t="str">
            <v>TOKIN CORPORATION</v>
          </cell>
          <cell r="AJ429" t="str">
            <v xml:space="preserve">địa chỉ 6-7-1 Koriyama, Taihaku-ku, Sendai-shi, Japan; đại diện bởi Ông SHIGENORI OYAMA. địa chỉ 150 Changi Road, #04-02, Guthrie Bulding, Singapore (419973); đại diện bởi Ông SATOSHI YONEZAWA
</v>
          </cell>
          <cell r="AK429" t="str">
            <v xml:space="preserve"> Nhật Bản</v>
          </cell>
          <cell r="AL429">
            <v>3</v>
          </cell>
          <cell r="AM429" t="str">
            <v>LÊ BÁ QUÝ</v>
          </cell>
          <cell r="AN429" t="str">
            <v>Việt Nam</v>
          </cell>
          <cell r="AO429">
            <v>3</v>
          </cell>
          <cell r="AP429">
            <v>3</v>
          </cell>
          <cell r="AR429">
            <v>8600000</v>
          </cell>
          <cell r="AS429">
            <v>23814460</v>
          </cell>
          <cell r="AT429">
            <v>23814460</v>
          </cell>
          <cell r="AV429">
            <v>0</v>
          </cell>
          <cell r="AW429">
            <v>0</v>
          </cell>
          <cell r="AY429">
            <v>0</v>
          </cell>
          <cell r="AZ429">
            <v>0</v>
          </cell>
          <cell r="BA429">
            <v>23814460</v>
          </cell>
          <cell r="BB429">
            <v>23814460</v>
          </cell>
          <cell r="BC429">
            <v>1261</v>
          </cell>
          <cell r="BD429">
            <v>1259</v>
          </cell>
          <cell r="BE429">
            <v>1345</v>
          </cell>
          <cell r="BF429">
            <v>1344</v>
          </cell>
          <cell r="BG429">
            <v>-84</v>
          </cell>
          <cell r="BH429">
            <v>-85</v>
          </cell>
          <cell r="BK429">
            <v>0</v>
          </cell>
          <cell r="BL429">
            <v>0</v>
          </cell>
          <cell r="BM429">
            <v>0</v>
          </cell>
          <cell r="BN429">
            <v>0</v>
          </cell>
          <cell r="BQ429">
            <v>0</v>
          </cell>
          <cell r="BR429">
            <v>0</v>
          </cell>
          <cell r="BS429">
            <v>0</v>
          </cell>
          <cell r="BT429">
            <v>0</v>
          </cell>
          <cell r="BV429">
            <v>0</v>
          </cell>
          <cell r="BW429">
            <v>0</v>
          </cell>
          <cell r="CA429">
            <v>1</v>
          </cell>
          <cell r="CB429">
            <v>1</v>
          </cell>
          <cell r="CC429" t="str">
            <v>0251- 3891970/971/972</v>
          </cell>
          <cell r="CD429" t="str">
            <v>0251 - 891973</v>
          </cell>
          <cell r="CF429" t="str">
            <v>baquyle@kemet.com</v>
          </cell>
        </row>
        <row r="430">
          <cell r="H430" t="str">
            <v>2/GP-KCN-ĐN</v>
          </cell>
          <cell r="I430">
            <v>35648</v>
          </cell>
          <cell r="J430">
            <v>472023000460</v>
          </cell>
          <cell r="K430">
            <v>5453551480</v>
          </cell>
          <cell r="L430">
            <v>45729</v>
          </cell>
          <cell r="M430">
            <v>20</v>
          </cell>
          <cell r="N430" t="str">
            <v xml:space="preserve">Công ty TNHH Mitsuba Việt Nam </v>
          </cell>
          <cell r="O430" t="str">
            <v>(tên cũ làCông ty TNHH Mitsuba M-tech Việt Nam)</v>
          </cell>
          <cell r="P430">
            <v>40090</v>
          </cell>
          <cell r="R430">
            <v>1</v>
          </cell>
          <cell r="AD430">
            <v>1</v>
          </cell>
          <cell r="AE430">
            <v>3</v>
          </cell>
          <cell r="AF430" t="str">
            <v xml:space="preserve"> sản xuất các loại còi (kèn) dùng cho xe ô tô; thực hiện quyền xuất khẩu và quyền nhập khẩu; sản xuất bơm nhiên liệu và bộ tích hợp phát điện tự động; Sản xuất, gia công các loại khuôn đúc, khuôn dập bằng kim loại và các phụ kiện của khuôn dập, khuôn đúc để phục vụ cho sản xuất các sản phẩm điện tử (quy trình sản xuất không có công đoạn xi mạ); Sản xuất các loại máy móc thiết bị, khuôn cối (khuôn dập và khuôn đúc bằng kim loại, quy trình sản xuất không có công đoạn xi mạ) phục vụ cho ngành công nghiệp cơ khí, điện tử, ô tô và xe máy với quy mô 1.500 sản phẩm/năm; sản xuất thành phẩm, bán thành phẩm các loại bơm nước rửa kính xe ô tô và các linh kiện thay thế đi kèm với quy mô 2.000.000 sản phẩm/năm.
+ Sản xuất mô tơ khởi động, bộ phát điện, còi, rơ le điện, dây dẫn điện, cuộn phát xung và một số sản phẩm điện, điện tử khác của xe gắn máy; sản xuất đinamô cho xe đạp, rơ le điện và dây dẫn điện cho xe ô tô; sản xuất thiết bị gạt nước cho kính xe ô tô từ 150.000.000 sản phẩm/năm lên thành 160.000.000 sản phẩm/năm, tương đương 29.607 tấn sản phẩm/năm;
+ Sản xuất bơm nhiên liệu và bộ tích hợp phát điện tự động từ 6.000.000 sản phẩm/năm lên thành 11.760.000 sản phẩm/năm, tương đương 7.860 tấn sản phẩm/năm;
+ Sản xuất mô tơ quạt giải nhiệt dùng cho xe ô tô; sản xuất các loại mô tơ dùng cho xe gắn máy và xe ô tô, trong quy trình sản xuất không có công đoạn xi mạ từ 10.000.000 sản phẩm/năm lên thành 30.312.600 sản phẩm/năm, tương đương 6.686 tấn sản phẩm/năm.
hực hiện dịch vụ thiết kế máy móc, thiết bị. Sản xuất khay nhựa (PET).</v>
          </cell>
          <cell r="AG430">
            <v>2930</v>
          </cell>
          <cell r="AH430">
            <v>29</v>
          </cell>
          <cell r="AI430" t="str">
            <v>1. MITSUBA CORPORATION.
2. SOJITZ MACHINERY CORPORATION.
3. SUN-YOU CORPORATION</v>
          </cell>
          <cell r="AK430" t="str">
            <v xml:space="preserve"> Nhật Bản </v>
          </cell>
          <cell r="AL430">
            <v>3</v>
          </cell>
          <cell r="AM430" t="str">
            <v>WADA RYOICHI</v>
          </cell>
          <cell r="AN430" t="str">
            <v>Nhật Bản</v>
          </cell>
          <cell r="AO430">
            <v>3</v>
          </cell>
          <cell r="AP430">
            <v>3</v>
          </cell>
          <cell r="AQ430" t="str">
            <v>1 DỰ ÁN Ở LOTECO, 1 DỰ ÁN Ổ AMATA</v>
          </cell>
          <cell r="AR430">
            <v>64000000</v>
          </cell>
          <cell r="AS430">
            <v>140000000</v>
          </cell>
          <cell r="AT430">
            <v>126987893</v>
          </cell>
          <cell r="AV430">
            <v>0</v>
          </cell>
          <cell r="AW430">
            <v>0</v>
          </cell>
          <cell r="AY430">
            <v>0</v>
          </cell>
          <cell r="AZ430">
            <v>0</v>
          </cell>
          <cell r="BA430">
            <v>140000000</v>
          </cell>
          <cell r="BB430">
            <v>126987893</v>
          </cell>
          <cell r="BC430">
            <v>1160</v>
          </cell>
          <cell r="BD430">
            <v>1148</v>
          </cell>
          <cell r="BE430">
            <v>1160</v>
          </cell>
          <cell r="BF430">
            <v>1148</v>
          </cell>
          <cell r="BG430">
            <v>0</v>
          </cell>
          <cell r="BH430">
            <v>0</v>
          </cell>
          <cell r="BK430">
            <v>0</v>
          </cell>
          <cell r="BL430">
            <v>0</v>
          </cell>
          <cell r="BM430">
            <v>0</v>
          </cell>
          <cell r="BN430">
            <v>0</v>
          </cell>
          <cell r="BQ430">
            <v>0</v>
          </cell>
          <cell r="BR430">
            <v>0</v>
          </cell>
          <cell r="BS430">
            <v>0</v>
          </cell>
          <cell r="BT430">
            <v>0</v>
          </cell>
          <cell r="BV430">
            <v>0</v>
          </cell>
          <cell r="BW430">
            <v>0</v>
          </cell>
          <cell r="CA430">
            <v>1</v>
          </cell>
          <cell r="CB430">
            <v>1</v>
          </cell>
          <cell r="CC430" t="str">
            <v>0251-3892224</v>
          </cell>
          <cell r="CD430" t="str">
            <v>0251 - 892223</v>
          </cell>
        </row>
        <row r="431">
          <cell r="H431" t="str">
            <v>5/GP-KCN-ĐN</v>
          </cell>
          <cell r="I431">
            <v>35676</v>
          </cell>
          <cell r="J431">
            <v>472043000062</v>
          </cell>
          <cell r="K431">
            <v>9813783816</v>
          </cell>
          <cell r="L431">
            <v>44211</v>
          </cell>
          <cell r="M431">
            <v>15</v>
          </cell>
          <cell r="N431" t="str">
            <v xml:space="preserve">Công ty TNHH FC Việt Nam </v>
          </cell>
          <cell r="O431" t="str">
            <v>(tên cũ Shirasaki VN)</v>
          </cell>
          <cell r="P431">
            <v>9666</v>
          </cell>
          <cell r="R431">
            <v>1</v>
          </cell>
          <cell r="U431">
            <v>1</v>
          </cell>
          <cell r="Y431" t="str">
            <v>48 (bốn mươi tám) năm kể từ ngày 03 tháng 9 năm 1997</v>
          </cell>
          <cell r="Z431">
            <v>53208</v>
          </cell>
          <cell r="AB431" t="str">
            <v>07/1998 hoạt động</v>
          </cell>
          <cell r="AF431" t="str">
            <v>Sản xuất các loại ruy băng dùng cho máy in và máy đánh chữ; lắp ráp các loại linh kiện điện tử; sản xuất các sp từ nhựa (linh kiện hộp, bình mực, mành hình các loại, ống nghiệm các loại, bình nhựa các loại), các chi tiết bằng nhựa dùng trong ngành điện tử; tái chế các loại hộp mực đã qua sử dụng; sản xuất các loại hộp mực, bình mực dùng cho máy in; sản xuất và đóng gòi các loại mực in; sản xuất đèn nền màn hình dùng trong sản phẩm điện tử;  sản xuất bao bì mỹ p[hẩm bằng nhựa; sản xuất miếng dán màn hình; sản xuất văn phòng phẩm; sản xuất tấm ráp dùng trong ngành y tế với quy mô 600.000 sản phẩm/năm</v>
          </cell>
          <cell r="AG431">
            <v>3290</v>
          </cell>
          <cell r="AH431">
            <v>32</v>
          </cell>
          <cell r="AI431" t="str">
            <v>FUJICOPIAN CO., LTD.; Giấy phép đăng ký kinh doanh số: 1200-01-050578 cấp ngày 02 tháng 3 năm 1950 tại Nhật Bản; trụ sở chính đặt tại: 4-14, Mitejima 5-chome Nishi Yodogawa-ku, Osaka, 555-0012 Japan.</v>
          </cell>
          <cell r="AK431" t="str">
            <v xml:space="preserve"> Nhật Bản </v>
          </cell>
          <cell r="AL431">
            <v>3</v>
          </cell>
          <cell r="AM431" t="str">
            <v>Ông Shigemi Yokoi - TGĐ</v>
          </cell>
          <cell r="AN431" t="str">
            <v>Nhật Bản</v>
          </cell>
          <cell r="AO431">
            <v>3</v>
          </cell>
          <cell r="AP431">
            <v>3</v>
          </cell>
          <cell r="AR431">
            <v>2200000</v>
          </cell>
          <cell r="AS431">
            <v>6000000</v>
          </cell>
          <cell r="AT431">
            <v>6000000</v>
          </cell>
          <cell r="AV431">
            <v>0</v>
          </cell>
          <cell r="AW431">
            <v>0</v>
          </cell>
          <cell r="AY431">
            <v>0</v>
          </cell>
          <cell r="AZ431">
            <v>0</v>
          </cell>
          <cell r="BA431">
            <v>6000000</v>
          </cell>
          <cell r="BB431">
            <v>6000000</v>
          </cell>
          <cell r="BC431">
            <v>281</v>
          </cell>
          <cell r="BD431">
            <v>278</v>
          </cell>
          <cell r="BE431">
            <v>281</v>
          </cell>
          <cell r="BF431">
            <v>278</v>
          </cell>
          <cell r="BG431">
            <v>0</v>
          </cell>
          <cell r="BH431">
            <v>0</v>
          </cell>
          <cell r="BK431">
            <v>0</v>
          </cell>
          <cell r="BL431">
            <v>0</v>
          </cell>
          <cell r="BM431">
            <v>0</v>
          </cell>
          <cell r="BN431">
            <v>0</v>
          </cell>
          <cell r="BQ431">
            <v>0</v>
          </cell>
          <cell r="BR431">
            <v>0</v>
          </cell>
          <cell r="BS431">
            <v>0</v>
          </cell>
          <cell r="BT431">
            <v>0</v>
          </cell>
          <cell r="BV431">
            <v>0</v>
          </cell>
          <cell r="BW431">
            <v>0</v>
          </cell>
          <cell r="CA431">
            <v>1</v>
          </cell>
          <cell r="CC431" t="str">
            <v xml:space="preserve">0251-3892145/ </v>
          </cell>
          <cell r="CD431" t="str">
            <v>0251-892144</v>
          </cell>
          <cell r="CE431" t="str">
            <v>0908.379122 MS HIỀN</v>
          </cell>
        </row>
        <row r="432">
          <cell r="H432" t="str">
            <v>13/GP-KCN-ĐN</v>
          </cell>
          <cell r="I432">
            <v>35784</v>
          </cell>
          <cell r="J432">
            <v>472023000216</v>
          </cell>
          <cell r="K432">
            <v>3246297396</v>
          </cell>
          <cell r="L432">
            <v>45510</v>
          </cell>
          <cell r="M432">
            <v>15</v>
          </cell>
          <cell r="N432" t="str">
            <v xml:space="preserve">Công ty TNHH Hóa chất và môi trường Aureole Mitani  </v>
          </cell>
          <cell r="P432">
            <v>8400</v>
          </cell>
          <cell r="R432">
            <v>1</v>
          </cell>
          <cell r="U432">
            <v>2</v>
          </cell>
          <cell r="AB432" t="str">
            <v>07/1998 hoạt động</v>
          </cell>
          <cell r="AD432">
            <v>1</v>
          </cell>
          <cell r="AE432">
            <v>3</v>
          </cell>
          <cell r="AF432" t="str">
            <v xml:space="preserve">Tinh chế hoá chất, nguyên liệu cung cấp cho các công trình xử lý nước thải và phân tích thành phần nước thải; thực hiện các dịch vụ xử lý nước thải và các dịch vụ khác có liên quan đến công tác bảo vệ môi trường cho các cơ quan, đơn vị tại Việt Nam; Thực hiện quyền xuất khẩu, nhập khẩu; thực hiện quyền phần phối bán buôn, bán lẻ (không thành lập cơ sở bán lẻ). Bổ sung quyền phân phối bán buôn (không lập cơ sở bán buôn) hàng hóa có mã HS: 2520, 2823, 2834, 2840, 2843, 2849, 2906, 2912, 2927, 2928, 3505, 3808, 3809, 3822, 3823, 3903, 3919, 3926, 4008, 5603, 7403, 7502, 7607, 8543. </v>
          </cell>
          <cell r="AG432">
            <v>2029</v>
          </cell>
          <cell r="AH432">
            <v>20</v>
          </cell>
          <cell r="AI432" t="str">
            <v>1. MITANI SANGYO CO., LTD 2. PEAR INVESTMENT PTE., LTD</v>
          </cell>
          <cell r="AK432" t="str">
            <v xml:space="preserve"> Nhật Bản-Singapore </v>
          </cell>
          <cell r="AL432">
            <v>3</v>
          </cell>
          <cell r="AM432" t="str">
            <v>Ông Yukio Jikihara</v>
          </cell>
          <cell r="AN432" t="str">
            <v>Nhật Bản</v>
          </cell>
          <cell r="AO432">
            <v>3</v>
          </cell>
          <cell r="AP432">
            <v>3</v>
          </cell>
          <cell r="AR432">
            <v>6000000</v>
          </cell>
          <cell r="AS432">
            <v>6000000</v>
          </cell>
          <cell r="AT432">
            <v>6000000</v>
          </cell>
          <cell r="AV432">
            <v>0</v>
          </cell>
          <cell r="AW432">
            <v>0</v>
          </cell>
          <cell r="AY432">
            <v>0</v>
          </cell>
          <cell r="AZ432">
            <v>0</v>
          </cell>
          <cell r="BA432">
            <v>6000000</v>
          </cell>
          <cell r="BB432">
            <v>6000000</v>
          </cell>
          <cell r="BC432">
            <v>30</v>
          </cell>
          <cell r="BD432">
            <v>27</v>
          </cell>
          <cell r="BE432">
            <v>30</v>
          </cell>
          <cell r="BF432">
            <v>27</v>
          </cell>
          <cell r="BG432">
            <v>0</v>
          </cell>
          <cell r="BH432">
            <v>0</v>
          </cell>
          <cell r="BK432">
            <v>0</v>
          </cell>
          <cell r="BL432">
            <v>0</v>
          </cell>
          <cell r="BM432">
            <v>0</v>
          </cell>
          <cell r="BN432">
            <v>0</v>
          </cell>
          <cell r="BQ432">
            <v>0</v>
          </cell>
          <cell r="BR432">
            <v>0</v>
          </cell>
          <cell r="BS432">
            <v>0</v>
          </cell>
          <cell r="BT432">
            <v>0</v>
          </cell>
          <cell r="BV432">
            <v>0</v>
          </cell>
          <cell r="BW432">
            <v>0</v>
          </cell>
          <cell r="CA432">
            <v>1</v>
          </cell>
          <cell r="CB432">
            <v>1</v>
          </cell>
          <cell r="CC432" t="str">
            <v>0251-3892219/222</v>
          </cell>
          <cell r="CD432" t="str">
            <v>0251-892220</v>
          </cell>
        </row>
        <row r="433">
          <cell r="H433" t="str">
            <v>87/GP-KCN-ĐN</v>
          </cell>
          <cell r="I433">
            <v>37118</v>
          </cell>
          <cell r="J433">
            <v>472023000230</v>
          </cell>
          <cell r="K433">
            <v>3280717184</v>
          </cell>
          <cell r="L433">
            <v>45467</v>
          </cell>
          <cell r="M433">
            <v>18</v>
          </cell>
          <cell r="N433" t="str">
            <v xml:space="preserve">Công ty TNHH Aureole BCD </v>
          </cell>
          <cell r="P433">
            <v>11314.2</v>
          </cell>
          <cell r="R433">
            <v>1</v>
          </cell>
          <cell r="U433">
            <v>1</v>
          </cell>
          <cell r="AB433" t="str">
            <v>03/2002 hoạt động</v>
          </cell>
          <cell r="AE433">
            <v>3</v>
          </cell>
          <cell r="AF433" t="str">
            <v>Sản xuất và lắp ráp các sản phẩm bằng nhựa và kim loại dùng cho các chi tiết, thiết bị điện và điện tử; sản xuất các linh kiện dùng cho xe ô tô và xe gắn máy; sản xuất các sản phẩm bằng nhựa và kim loại dùng cho thiết bị, dụng cụ y tế và văn phòng phẩm; sản xuất, thiết kế khuôn mẫu dùng cho sản xuất sp nhựa; cho thuê máy móc và thiết bị liên quan đến sản xuất sp ép nhựa; Sửa chữa và bảo trì các khuôn mẫu liên quan đến ngành nhựa;thực hiện quyền XNK; Tư vấn kỹ thuật ép nhựa, khuôn, kỹ thuật sửa chữa và bảo trì các khuôn mẩu liên quan đến ngành nhựa. sản xuất và gia công Jig, đồ Gá cho ngành sản xuất ép nhựa (trong quy trình sản xuất không có công đoạn xi mạ) với quy mô 200 sản phẩm/năm.</v>
          </cell>
          <cell r="AG433">
            <v>2220</v>
          </cell>
          <cell r="AH433">
            <v>22</v>
          </cell>
          <cell r="AI433" t="str">
            <v>1. MITANI SANGYO CO., LTD 2. PEAR INVESTMENT PTE., LTD</v>
          </cell>
          <cell r="AK433" t="str">
            <v xml:space="preserve"> Nhật Bản-Singapore </v>
          </cell>
          <cell r="AL433">
            <v>3</v>
          </cell>
          <cell r="AM433" t="str">
            <v>KONISHI TORU</v>
          </cell>
          <cell r="AN433" t="str">
            <v>Nhật Bản</v>
          </cell>
          <cell r="AO433">
            <v>3</v>
          </cell>
          <cell r="AP433">
            <v>3</v>
          </cell>
          <cell r="AR433">
            <v>8472955</v>
          </cell>
          <cell r="AS433">
            <v>20000000</v>
          </cell>
          <cell r="AT433">
            <v>8472955</v>
          </cell>
          <cell r="AV433">
            <v>0</v>
          </cell>
          <cell r="AW433">
            <v>0</v>
          </cell>
          <cell r="AY433">
            <v>0</v>
          </cell>
          <cell r="AZ433">
            <v>0</v>
          </cell>
          <cell r="BA433">
            <v>20000000</v>
          </cell>
          <cell r="BB433">
            <v>8472955</v>
          </cell>
          <cell r="BC433">
            <v>260</v>
          </cell>
          <cell r="BD433">
            <v>257</v>
          </cell>
          <cell r="BE433">
            <v>260</v>
          </cell>
          <cell r="BF433">
            <v>257</v>
          </cell>
          <cell r="BG433">
            <v>0</v>
          </cell>
          <cell r="BH433">
            <v>0</v>
          </cell>
          <cell r="BK433">
            <v>0</v>
          </cell>
          <cell r="BL433">
            <v>0</v>
          </cell>
          <cell r="BM433">
            <v>0</v>
          </cell>
          <cell r="BN433">
            <v>0</v>
          </cell>
          <cell r="BQ433">
            <v>0</v>
          </cell>
          <cell r="BR433">
            <v>0</v>
          </cell>
          <cell r="BS433">
            <v>0</v>
          </cell>
          <cell r="BT433">
            <v>0</v>
          </cell>
          <cell r="BV433">
            <v>0</v>
          </cell>
          <cell r="BW433">
            <v>0</v>
          </cell>
          <cell r="BZ433">
            <v>1</v>
          </cell>
          <cell r="CA433">
            <v>1</v>
          </cell>
          <cell r="CC433" t="str">
            <v>0251-3991214</v>
          </cell>
          <cell r="CD433" t="str">
            <v>0251-991060</v>
          </cell>
          <cell r="CF433" t="str">
            <v>van.hth@abcd.com.vn</v>
          </cell>
        </row>
        <row r="434">
          <cell r="H434" t="str">
            <v>128/GP-KCN-ĐN</v>
          </cell>
          <cell r="I434">
            <v>37386</v>
          </cell>
          <cell r="J434">
            <v>472023000386</v>
          </cell>
          <cell r="K434">
            <v>4386553020</v>
          </cell>
          <cell r="L434">
            <v>42559</v>
          </cell>
          <cell r="M434">
            <v>5</v>
          </cell>
          <cell r="N434" t="str">
            <v xml:space="preserve">Công ty TNHH Emico (Việt Nam)  </v>
          </cell>
          <cell r="P434">
            <v>9605</v>
          </cell>
          <cell r="R434">
            <v>1</v>
          </cell>
          <cell r="AB434" t="str">
            <v>tháng 02/2003</v>
          </cell>
          <cell r="AE434">
            <v>3</v>
          </cell>
          <cell r="AF434" t="str">
            <v>Sx các loại sp làm từ hạt nhựa; sp lưu niệm, gia dụng làm từ nhựa, kim loại, gỗ, vải,.... SX mũ bảo hiểm. Thực hiện quyền xuất khẩu, quyền nhập khẩu.</v>
          </cell>
          <cell r="AG434">
            <v>2220</v>
          </cell>
          <cell r="AH434">
            <v>22</v>
          </cell>
          <cell r="AK434" t="str">
            <v xml:space="preserve"> Malaixia </v>
          </cell>
          <cell r="AL434">
            <v>12</v>
          </cell>
          <cell r="AM434" t="str">
            <v>Ông Lim Teik Hian</v>
          </cell>
          <cell r="AN434" t="str">
            <v>Malaysia</v>
          </cell>
          <cell r="AO434">
            <v>3</v>
          </cell>
          <cell r="AP434">
            <v>3</v>
          </cell>
          <cell r="AR434">
            <v>1740000</v>
          </cell>
          <cell r="AS434">
            <v>3800000</v>
          </cell>
          <cell r="AT434">
            <v>3800000</v>
          </cell>
          <cell r="AV434">
            <v>0</v>
          </cell>
          <cell r="AW434">
            <v>0</v>
          </cell>
          <cell r="AY434">
            <v>0</v>
          </cell>
          <cell r="AZ434">
            <v>0</v>
          </cell>
          <cell r="BA434">
            <v>3800000</v>
          </cell>
          <cell r="BB434">
            <v>3800000</v>
          </cell>
          <cell r="BC434">
            <v>30</v>
          </cell>
          <cell r="BD434">
            <v>30</v>
          </cell>
          <cell r="BE434">
            <v>30</v>
          </cell>
          <cell r="BF434">
            <v>30</v>
          </cell>
          <cell r="BG434">
            <v>0</v>
          </cell>
          <cell r="BH434">
            <v>0</v>
          </cell>
          <cell r="BK434">
            <v>0</v>
          </cell>
          <cell r="BL434">
            <v>0</v>
          </cell>
          <cell r="BM434">
            <v>0</v>
          </cell>
          <cell r="BN434">
            <v>0</v>
          </cell>
          <cell r="BQ434">
            <v>0</v>
          </cell>
          <cell r="BR434">
            <v>0</v>
          </cell>
          <cell r="BS434">
            <v>0</v>
          </cell>
          <cell r="BT434">
            <v>0</v>
          </cell>
          <cell r="BV434">
            <v>0</v>
          </cell>
          <cell r="BW434">
            <v>0</v>
          </cell>
          <cell r="CA434">
            <v>1</v>
          </cell>
          <cell r="CC434" t="str">
            <v>0251-3892949</v>
          </cell>
          <cell r="CD434" t="str">
            <v>0251-892947</v>
          </cell>
        </row>
        <row r="435">
          <cell r="H435" t="str">
            <v>138/GP-KCN-ĐN</v>
          </cell>
          <cell r="I435">
            <v>37431</v>
          </cell>
          <cell r="J435">
            <v>472043000375</v>
          </cell>
          <cell r="K435">
            <v>2154875815</v>
          </cell>
          <cell r="L435">
            <v>43011</v>
          </cell>
          <cell r="M435">
            <v>7</v>
          </cell>
          <cell r="N435" t="str">
            <v xml:space="preserve">Công ty TNHH Yupoong Việt Nam </v>
          </cell>
          <cell r="O435" t="str">
            <v xml:space="preserve">(nhận sáp nhậpCông ty Movina từ 12/8/2010) </v>
          </cell>
          <cell r="P435">
            <v>33580</v>
          </cell>
          <cell r="R435">
            <v>1</v>
          </cell>
          <cell r="U435">
            <v>1</v>
          </cell>
          <cell r="AB435" t="str">
            <v>tháng 05/2003</v>
          </cell>
          <cell r="AE435">
            <v>3</v>
          </cell>
          <cell r="AF435" t="str">
            <v>Sx các loại mũ (nón), găng tay va khăn choàng bằng vải. SX nguyên phụ liệu, bán thành phẩm của mũ (nón). Thực hiện quyền xuất khẩu, nhập khẩu</v>
          </cell>
          <cell r="AG435">
            <v>1322</v>
          </cell>
          <cell r="AH435">
            <v>13</v>
          </cell>
          <cell r="AK435" t="str">
            <v xml:space="preserve"> Hàn Quốc </v>
          </cell>
          <cell r="AL435">
            <v>6</v>
          </cell>
          <cell r="AO435">
            <v>3</v>
          </cell>
          <cell r="AP435">
            <v>3</v>
          </cell>
          <cell r="AR435">
            <v>6000000</v>
          </cell>
          <cell r="AS435">
            <v>9000000</v>
          </cell>
          <cell r="AT435">
            <v>9000000</v>
          </cell>
          <cell r="AV435">
            <v>0</v>
          </cell>
          <cell r="AW435">
            <v>0</v>
          </cell>
          <cell r="AY435">
            <v>0</v>
          </cell>
          <cell r="AZ435">
            <v>0</v>
          </cell>
          <cell r="BA435">
            <v>9000000</v>
          </cell>
          <cell r="BB435">
            <v>9000000</v>
          </cell>
          <cell r="BC435">
            <v>1900</v>
          </cell>
          <cell r="BD435">
            <v>1890</v>
          </cell>
          <cell r="BE435">
            <v>1900</v>
          </cell>
          <cell r="BF435">
            <v>1890</v>
          </cell>
          <cell r="BG435">
            <v>0</v>
          </cell>
          <cell r="BH435">
            <v>0</v>
          </cell>
          <cell r="BK435">
            <v>0</v>
          </cell>
          <cell r="BL435">
            <v>0</v>
          </cell>
          <cell r="BM435">
            <v>0</v>
          </cell>
          <cell r="BN435">
            <v>0</v>
          </cell>
          <cell r="BQ435">
            <v>0</v>
          </cell>
          <cell r="BR435">
            <v>0</v>
          </cell>
          <cell r="BS435">
            <v>0</v>
          </cell>
          <cell r="BT435">
            <v>0</v>
          </cell>
          <cell r="BV435">
            <v>0</v>
          </cell>
          <cell r="BW435">
            <v>0</v>
          </cell>
          <cell r="CA435">
            <v>1</v>
          </cell>
          <cell r="CC435" t="str">
            <v xml:space="preserve">0251-3991981/984 </v>
          </cell>
          <cell r="CD435" t="str">
            <v>0251-991937/985</v>
          </cell>
          <cell r="CE435" t="str">
            <v>- 0909362776 (MS CHÂU)</v>
          </cell>
        </row>
        <row r="436">
          <cell r="H436" t="str">
            <v>153/GP-KCN-ĐN</v>
          </cell>
          <cell r="I436">
            <v>37515</v>
          </cell>
          <cell r="J436">
            <v>472043001080</v>
          </cell>
          <cell r="L436">
            <v>42160</v>
          </cell>
          <cell r="N436" t="str">
            <v xml:space="preserve">Công ty TNHH Deuck Woo Việt Nam </v>
          </cell>
          <cell r="P436">
            <v>7474</v>
          </cell>
          <cell r="R436">
            <v>4</v>
          </cell>
          <cell r="T436" t="str">
            <v>Tháng 7/2025: A Ngọc báo: tạm ngưng sx</v>
          </cell>
          <cell r="Y436" t="str">
            <v>44 (bốn mươi bốn) năm kể từ ngày 16 tháng 9 năm 2002</v>
          </cell>
          <cell r="Z436">
            <v>53586</v>
          </cell>
          <cell r="AB436" t="str">
            <v>Dự án đã đi vào hoạt động sản xuất kinh doanh từ tháng 01 năm 2003</v>
          </cell>
          <cell r="AF436" t="str">
            <v>Sản xuất, Giặt các sản phẩm may mặc</v>
          </cell>
          <cell r="AG436">
            <v>1410</v>
          </cell>
          <cell r="AH436">
            <v>14</v>
          </cell>
          <cell r="AK436" t="str">
            <v xml:space="preserve"> Hàn Quốc </v>
          </cell>
          <cell r="AL436">
            <v>6</v>
          </cell>
          <cell r="AM436" t="str">
            <v>Ông Shin Bo Young, chức vụ Tổng giám đốc</v>
          </cell>
          <cell r="AN436" t="str">
            <v>Hàn Quốc</v>
          </cell>
          <cell r="AO436">
            <v>3</v>
          </cell>
          <cell r="AP436">
            <v>3</v>
          </cell>
          <cell r="AR436">
            <v>1300158</v>
          </cell>
          <cell r="AS436">
            <v>2000000</v>
          </cell>
          <cell r="AT436">
            <v>2000000</v>
          </cell>
          <cell r="AV436">
            <v>0</v>
          </cell>
          <cell r="AW436">
            <v>0</v>
          </cell>
          <cell r="AY436">
            <v>0</v>
          </cell>
          <cell r="AZ436">
            <v>0</v>
          </cell>
          <cell r="BA436">
            <v>2000000</v>
          </cell>
          <cell r="BB436">
            <v>2000000</v>
          </cell>
          <cell r="BC436">
            <v>8</v>
          </cell>
          <cell r="BD436">
            <v>7</v>
          </cell>
          <cell r="BE436">
            <v>112</v>
          </cell>
          <cell r="BF436">
            <v>108</v>
          </cell>
          <cell r="BG436">
            <v>-104</v>
          </cell>
          <cell r="BH436">
            <v>-101</v>
          </cell>
          <cell r="BK436">
            <v>0</v>
          </cell>
          <cell r="BL436">
            <v>0</v>
          </cell>
          <cell r="BM436">
            <v>0</v>
          </cell>
          <cell r="BN436">
            <v>0</v>
          </cell>
          <cell r="BQ436">
            <v>0</v>
          </cell>
          <cell r="BR436">
            <v>0</v>
          </cell>
          <cell r="BS436">
            <v>0</v>
          </cell>
          <cell r="BT436">
            <v>0</v>
          </cell>
          <cell r="BV436">
            <v>0</v>
          </cell>
          <cell r="BW436">
            <v>0</v>
          </cell>
          <cell r="CA436">
            <v>1</v>
          </cell>
          <cell r="CC436" t="str">
            <v xml:space="preserve">0251-3991965/966 </v>
          </cell>
          <cell r="CD436" t="str">
            <v>0251-991968</v>
          </cell>
          <cell r="CE436" t="str">
            <v>- 0985113039 MR MINH</v>
          </cell>
        </row>
        <row r="437">
          <cell r="H437" t="str">
            <v>178/GP-KCN-ĐN</v>
          </cell>
          <cell r="I437">
            <v>37586</v>
          </cell>
          <cell r="J437">
            <v>472023000769</v>
          </cell>
          <cell r="L437">
            <v>40358</v>
          </cell>
          <cell r="N437" t="str">
            <v xml:space="preserve">Công ty TNHH Hasung Việt Nam </v>
          </cell>
          <cell r="P437">
            <v>5638</v>
          </cell>
          <cell r="R437">
            <v>4</v>
          </cell>
          <cell r="T437" t="str">
            <v>Công ty tạm ngưng sx từ 14/12/2020 đến 14/02/2021, tiếp tục ngưng từ 01/6/2021 đến 31/12/2021</v>
          </cell>
          <cell r="AE437">
            <v>3</v>
          </cell>
          <cell r="AF437" t="str">
            <v>Sx cửa và ống thép để chế tạo tàu thủy; kết cấu thuộc thân, khung, vỏ của máy công nghiệp; sx và gia công các phụ kiện phục vụ ngành đóng tàu; các sản phẩm kết cấu thép…,thực hiện quyền xuất khẩu và nhập khẩu.</v>
          </cell>
          <cell r="AG437">
            <v>2599</v>
          </cell>
          <cell r="AH437">
            <v>25</v>
          </cell>
          <cell r="AK437" t="str">
            <v xml:space="preserve"> Hàn Quốc-Nhật Bản </v>
          </cell>
          <cell r="AL437">
            <v>6</v>
          </cell>
          <cell r="AM437" t="str">
            <v>KAM JUN HONG</v>
          </cell>
          <cell r="AN437" t="str">
            <v>Hàn Quốc</v>
          </cell>
          <cell r="AO437">
            <v>3</v>
          </cell>
          <cell r="AP437">
            <v>3</v>
          </cell>
          <cell r="AR437">
            <v>800000</v>
          </cell>
          <cell r="AS437">
            <v>1300000</v>
          </cell>
          <cell r="AT437">
            <v>1300000</v>
          </cell>
          <cell r="AV437">
            <v>0</v>
          </cell>
          <cell r="AW437">
            <v>0</v>
          </cell>
          <cell r="AY437">
            <v>0</v>
          </cell>
          <cell r="AZ437">
            <v>0</v>
          </cell>
          <cell r="BA437">
            <v>1300000</v>
          </cell>
          <cell r="BB437">
            <v>1300000</v>
          </cell>
          <cell r="BE437">
            <v>0</v>
          </cell>
          <cell r="BF437">
            <v>0</v>
          </cell>
          <cell r="BG437">
            <v>0</v>
          </cell>
          <cell r="BH437">
            <v>0</v>
          </cell>
          <cell r="BK437">
            <v>0</v>
          </cell>
          <cell r="BL437">
            <v>0</v>
          </cell>
          <cell r="BM437">
            <v>0</v>
          </cell>
          <cell r="BN437">
            <v>0</v>
          </cell>
          <cell r="BQ437">
            <v>0</v>
          </cell>
          <cell r="BR437">
            <v>0</v>
          </cell>
          <cell r="BS437">
            <v>0</v>
          </cell>
          <cell r="BT437">
            <v>0</v>
          </cell>
          <cell r="BV437">
            <v>0</v>
          </cell>
          <cell r="BW437">
            <v>0</v>
          </cell>
          <cell r="CA437">
            <v>1</v>
          </cell>
          <cell r="CC437" t="str">
            <v>0251-3992117 /</v>
          </cell>
          <cell r="CD437" t="str">
            <v>0251-992118</v>
          </cell>
          <cell r="CE437" t="str">
            <v xml:space="preserve"> 0918.265932 (Mr Phương)</v>
          </cell>
          <cell r="CF437" t="str">
            <v>hasungvn@hasung.com.vn</v>
          </cell>
        </row>
        <row r="438">
          <cell r="H438" t="str">
            <v>202/GP-KCN-ĐN</v>
          </cell>
          <cell r="I438">
            <v>37686</v>
          </cell>
          <cell r="J438">
            <v>472043000148</v>
          </cell>
          <cell r="K438">
            <v>9811263886</v>
          </cell>
          <cell r="L438">
            <v>45800</v>
          </cell>
          <cell r="M438">
            <v>9</v>
          </cell>
          <cell r="N438" t="str">
            <v xml:space="preserve">Công ty TNHH Dong-Il Interlining </v>
          </cell>
          <cell r="P438">
            <v>11321</v>
          </cell>
          <cell r="R438">
            <v>1</v>
          </cell>
          <cell r="AB438" t="str">
            <v>03/2004 hoạt động</v>
          </cell>
          <cell r="AE438">
            <v>3</v>
          </cell>
          <cell r="AF438" t="str">
            <v>Sx các sản phẩm keo lót dùng cho hàng dệt may, sx chỉ thêu (không bao gồm công đoạn nhuôm), sx chỉ may. Thực hiện quyền nhập khẩu, quyền xuất khẩu</v>
          </cell>
          <cell r="AG438">
            <v>2029</v>
          </cell>
          <cell r="AH438">
            <v>20</v>
          </cell>
          <cell r="AI438" t="str">
            <v>GENEONE LIFE SCIENCE, INC.</v>
          </cell>
          <cell r="AK438" t="str">
            <v xml:space="preserve"> Hàn Quốc </v>
          </cell>
          <cell r="AL438">
            <v>6</v>
          </cell>
          <cell r="AM438" t="str">
            <v>Ông Park Hee Gone</v>
          </cell>
          <cell r="AN438" t="str">
            <v>Hàn Quốc</v>
          </cell>
          <cell r="AO438">
            <v>3</v>
          </cell>
          <cell r="AP438">
            <v>3</v>
          </cell>
          <cell r="AR438">
            <v>4620000</v>
          </cell>
          <cell r="AS438">
            <v>4920000</v>
          </cell>
          <cell r="AT438">
            <v>3900000</v>
          </cell>
          <cell r="AU438">
            <v>720000</v>
          </cell>
          <cell r="AV438">
            <v>0</v>
          </cell>
          <cell r="AW438">
            <v>720000</v>
          </cell>
          <cell r="AY438">
            <v>0</v>
          </cell>
          <cell r="AZ438">
            <v>0</v>
          </cell>
          <cell r="BA438">
            <v>5640000</v>
          </cell>
          <cell r="BB438">
            <v>3900000</v>
          </cell>
          <cell r="BC438">
            <v>92</v>
          </cell>
          <cell r="BD438">
            <v>88</v>
          </cell>
          <cell r="BE438">
            <v>92</v>
          </cell>
          <cell r="BF438">
            <v>88</v>
          </cell>
          <cell r="BG438">
            <v>0</v>
          </cell>
          <cell r="BH438">
            <v>0</v>
          </cell>
          <cell r="BK438">
            <v>0</v>
          </cell>
          <cell r="BL438">
            <v>0</v>
          </cell>
          <cell r="BM438">
            <v>0</v>
          </cell>
          <cell r="BN438">
            <v>0</v>
          </cell>
          <cell r="BQ438">
            <v>0</v>
          </cell>
          <cell r="BR438">
            <v>0</v>
          </cell>
          <cell r="BS438">
            <v>0</v>
          </cell>
          <cell r="BT438">
            <v>0</v>
          </cell>
          <cell r="BV438">
            <v>0</v>
          </cell>
          <cell r="BW438">
            <v>0</v>
          </cell>
          <cell r="BZ438">
            <v>1</v>
          </cell>
          <cell r="CA438">
            <v>1</v>
          </cell>
          <cell r="CC438" t="str">
            <v>0251-3992240</v>
          </cell>
          <cell r="CD438" t="str">
            <v>0251-992239</v>
          </cell>
          <cell r="CE438" t="str">
            <v>/ 0919.036599 MR VŨ</v>
          </cell>
        </row>
        <row r="439">
          <cell r="H439" t="str">
            <v>204/GP-KCN-ĐN</v>
          </cell>
          <cell r="I439">
            <v>37697</v>
          </cell>
          <cell r="J439">
            <v>472043000412</v>
          </cell>
          <cell r="K439">
            <v>5422082232</v>
          </cell>
          <cell r="L439">
            <v>44286</v>
          </cell>
          <cell r="M439">
            <v>6</v>
          </cell>
          <cell r="N439" t="str">
            <v xml:space="preserve">Công ty TNHH UlHwa Việt Nam </v>
          </cell>
          <cell r="P439">
            <v>31071</v>
          </cell>
          <cell r="R439">
            <v>1</v>
          </cell>
          <cell r="AF439" t="str">
            <v>Sản xuất vải thành phẩm từ sợi polyester; sản xuất các loại vải khác không từ sợi polyester; sản xuất các loại ống giấy dùng cho ngành dệt; cho thuê nhà xưởng, văn phòng và công trình phụ trợ cho thuê với diện tích 9.600 m2</v>
          </cell>
          <cell r="AG439">
            <v>1329</v>
          </cell>
          <cell r="AH439">
            <v>13</v>
          </cell>
          <cell r="AI439" t="str">
            <v>ULHWA CORPORATION; đại diện bởi Ông SONG IN HO, hộ chiếu số M08553308 ngày 10/01/2014</v>
          </cell>
          <cell r="AK439" t="str">
            <v xml:space="preserve"> Hàn Quốc </v>
          </cell>
          <cell r="AL439">
            <v>6</v>
          </cell>
          <cell r="AM439" t="str">
            <v>IM KI HYUN</v>
          </cell>
          <cell r="AN439" t="str">
            <v>Hàn Quốc</v>
          </cell>
          <cell r="AO439">
            <v>3</v>
          </cell>
          <cell r="AP439">
            <v>3</v>
          </cell>
          <cell r="AR439">
            <v>7002284</v>
          </cell>
          <cell r="AS439">
            <v>7300000</v>
          </cell>
          <cell r="AT439">
            <v>7300000</v>
          </cell>
          <cell r="AV439">
            <v>0</v>
          </cell>
          <cell r="AW439">
            <v>0</v>
          </cell>
          <cell r="AY439">
            <v>0</v>
          </cell>
          <cell r="AZ439">
            <v>0</v>
          </cell>
          <cell r="BA439">
            <v>7300000</v>
          </cell>
          <cell r="BB439">
            <v>7300000</v>
          </cell>
          <cell r="BC439">
            <v>421</v>
          </cell>
          <cell r="BD439">
            <v>414</v>
          </cell>
          <cell r="BE439">
            <v>421</v>
          </cell>
          <cell r="BF439">
            <v>414</v>
          </cell>
          <cell r="BG439">
            <v>0</v>
          </cell>
          <cell r="BH439">
            <v>0</v>
          </cell>
          <cell r="BK439">
            <v>0</v>
          </cell>
          <cell r="BL439">
            <v>0</v>
          </cell>
          <cell r="BM439">
            <v>0</v>
          </cell>
          <cell r="BN439">
            <v>0</v>
          </cell>
          <cell r="BQ439">
            <v>0</v>
          </cell>
          <cell r="BR439">
            <v>0</v>
          </cell>
          <cell r="BS439">
            <v>0</v>
          </cell>
          <cell r="BT439">
            <v>0</v>
          </cell>
          <cell r="BV439">
            <v>0</v>
          </cell>
          <cell r="BW439">
            <v>0</v>
          </cell>
          <cell r="CA439">
            <v>1</v>
          </cell>
          <cell r="CC439" t="str">
            <v>0251-3992552</v>
          </cell>
          <cell r="CD439" t="str">
            <v>0251-992557</v>
          </cell>
        </row>
        <row r="440">
          <cell r="H440" t="str">
            <v>205/GP-KCN-ĐN</v>
          </cell>
          <cell r="I440">
            <v>37697</v>
          </cell>
          <cell r="J440">
            <v>472023000530</v>
          </cell>
          <cell r="K440">
            <v>1086336687</v>
          </cell>
          <cell r="L440">
            <v>43034</v>
          </cell>
          <cell r="M440">
            <v>8</v>
          </cell>
          <cell r="N440" t="str">
            <v xml:space="preserve">Công ty TNHH Jaeill Việt Nam </v>
          </cell>
          <cell r="P440">
            <v>15632</v>
          </cell>
          <cell r="R440">
            <v>1</v>
          </cell>
          <cell r="AE440">
            <v>3</v>
          </cell>
          <cell r="AF440" t="str">
            <v>Dệt các sản phẩm từ sợi polyster; thực hiện quyền xuất khẩu các mặt hàng phù hợp với hoạt động sản xuất kinh doanh của doanh nghiệp, nhập khẩu; sản xuất các loại ống giấy dùng cho ngành dệt. Kinh doanh BĐS với S 6.500 m2</v>
          </cell>
          <cell r="AG440">
            <v>1329</v>
          </cell>
          <cell r="AH440">
            <v>13</v>
          </cell>
          <cell r="AK440" t="str">
            <v xml:space="preserve"> Hàn Quốc </v>
          </cell>
          <cell r="AL440">
            <v>6</v>
          </cell>
          <cell r="AM440" t="str">
            <v>Ông Kim Sung Dae - TGĐ</v>
          </cell>
          <cell r="AN440" t="str">
            <v>Hàn Quốc</v>
          </cell>
          <cell r="AO440">
            <v>3</v>
          </cell>
          <cell r="AP440">
            <v>3</v>
          </cell>
          <cell r="AR440">
            <v>3464158</v>
          </cell>
          <cell r="AS440">
            <v>5120000</v>
          </cell>
          <cell r="AT440">
            <v>3464158</v>
          </cell>
          <cell r="AV440">
            <v>0</v>
          </cell>
          <cell r="AW440">
            <v>0</v>
          </cell>
          <cell r="AY440">
            <v>0</v>
          </cell>
          <cell r="AZ440">
            <v>0</v>
          </cell>
          <cell r="BA440">
            <v>5120000</v>
          </cell>
          <cell r="BB440">
            <v>3464158</v>
          </cell>
          <cell r="BC440">
            <v>170</v>
          </cell>
          <cell r="BD440">
            <v>169</v>
          </cell>
          <cell r="BE440">
            <v>170</v>
          </cell>
          <cell r="BF440">
            <v>169</v>
          </cell>
          <cell r="BG440">
            <v>0</v>
          </cell>
          <cell r="BH440">
            <v>0</v>
          </cell>
          <cell r="BK440">
            <v>0</v>
          </cell>
          <cell r="BL440">
            <v>0</v>
          </cell>
          <cell r="BM440">
            <v>0</v>
          </cell>
          <cell r="BN440">
            <v>0</v>
          </cell>
          <cell r="BQ440">
            <v>0</v>
          </cell>
          <cell r="BR440">
            <v>0</v>
          </cell>
          <cell r="BS440">
            <v>0</v>
          </cell>
          <cell r="BT440">
            <v>0</v>
          </cell>
          <cell r="BV440">
            <v>0</v>
          </cell>
          <cell r="BW440">
            <v>0</v>
          </cell>
          <cell r="CA440">
            <v>1</v>
          </cell>
          <cell r="CC440" t="str">
            <v>0251-3992584</v>
          </cell>
          <cell r="CD440" t="str">
            <v>0251-992585</v>
          </cell>
        </row>
        <row r="441">
          <cell r="H441" t="str">
            <v>209/GP-KCN-ĐN</v>
          </cell>
          <cell r="I441">
            <v>37720</v>
          </cell>
          <cell r="J441">
            <v>472033000383</v>
          </cell>
          <cell r="K441">
            <v>8700857737</v>
          </cell>
          <cell r="L441">
            <v>45264</v>
          </cell>
          <cell r="M441">
            <v>10</v>
          </cell>
          <cell r="N441" t="str">
            <v xml:space="preserve">Công ty CP DongJin Việt Nam </v>
          </cell>
          <cell r="O441" t="str">
            <v>(tên cũ làCông ty TNHH DongJin Việt Nam)</v>
          </cell>
          <cell r="P441">
            <v>15016</v>
          </cell>
          <cell r="R441">
            <v>1</v>
          </cell>
          <cell r="T441" t="str">
            <v>cho thuê mái nhà xưởng với diện tích 6.181 m2</v>
          </cell>
          <cell r="V441">
            <v>6</v>
          </cell>
          <cell r="AB441" t="str">
            <v>tháng 01/2004</v>
          </cell>
          <cell r="AF441" t="str">
            <v>Sx các loại quạt tản nhiệt, môtơ truyền động dùng cho xe ôtô và máy công nghiệp. SX các loại phụ tùng xe ô tô. Sx linh kiện và bán thành phẩm của quạt tản nhiệt, mô tơ truyền động dùng cho xe ô tô và máy công nghiệp; thực hiện công đoạn xi mạ trên sản phẩm trong quy trình sản xuất các loại quạt tản nhiệt, mô tơ truyền động dùng cho xe ô tô và máy công nghiệp.Cho thuê nhà xưởng với diện tích 1.000 m2. thực hiện dịch vụ tư vấn quản lý</v>
          </cell>
          <cell r="AG441">
            <v>2930</v>
          </cell>
          <cell r="AH441">
            <v>29</v>
          </cell>
          <cell r="AI441" t="str">
            <v>1. DONGJIN MOTOR IND. CO., LTD
2. POSCO INTERNATIONAL CORPORATION.
3. Ông LEE, SOO TAE.
4. Bà LEE, SOO JA.
5. Ông LEE, JONG HEUB.
6. Ông LEE, IN HIUG.
7. Ông LEE, SUNG JAE</v>
          </cell>
          <cell r="AK441" t="str">
            <v xml:space="preserve"> Hàn Quốc </v>
          </cell>
          <cell r="AL441">
            <v>6</v>
          </cell>
          <cell r="AM441" t="str">
            <v>Ông Lee, Soo Tae</v>
          </cell>
          <cell r="AN441" t="str">
            <v>Hàn Quốc</v>
          </cell>
          <cell r="AO441">
            <v>3</v>
          </cell>
          <cell r="AP441">
            <v>3</v>
          </cell>
          <cell r="AR441">
            <v>2000000</v>
          </cell>
          <cell r="AS441">
            <v>11000000</v>
          </cell>
          <cell r="AT441">
            <v>11000000</v>
          </cell>
          <cell r="AV441">
            <v>0</v>
          </cell>
          <cell r="AW441">
            <v>0</v>
          </cell>
          <cell r="AY441">
            <v>0</v>
          </cell>
          <cell r="AZ441">
            <v>0</v>
          </cell>
          <cell r="BA441">
            <v>11000000</v>
          </cell>
          <cell r="BB441">
            <v>11000000</v>
          </cell>
          <cell r="BC441">
            <v>287</v>
          </cell>
          <cell r="BD441">
            <v>279</v>
          </cell>
          <cell r="BE441">
            <v>287</v>
          </cell>
          <cell r="BF441">
            <v>279</v>
          </cell>
          <cell r="BG441">
            <v>0</v>
          </cell>
          <cell r="BH441">
            <v>0</v>
          </cell>
          <cell r="BK441">
            <v>0</v>
          </cell>
          <cell r="BL441">
            <v>0</v>
          </cell>
          <cell r="BM441">
            <v>0</v>
          </cell>
          <cell r="BN441">
            <v>0</v>
          </cell>
          <cell r="BQ441">
            <v>0</v>
          </cell>
          <cell r="BR441">
            <v>0</v>
          </cell>
          <cell r="BS441">
            <v>0</v>
          </cell>
          <cell r="BT441">
            <v>0</v>
          </cell>
          <cell r="BV441">
            <v>0</v>
          </cell>
          <cell r="BW441">
            <v>0</v>
          </cell>
          <cell r="BZ441">
            <v>1</v>
          </cell>
          <cell r="CA441">
            <v>1</v>
          </cell>
          <cell r="CC441" t="str">
            <v xml:space="preserve">0251-3993001/002/003 - </v>
          </cell>
          <cell r="CD441" t="str">
            <v>0251-993005</v>
          </cell>
          <cell r="CE441" t="str">
            <v>0985.434357 MS LUÂN</v>
          </cell>
          <cell r="CF441" t="str">
            <v>phanthilan@dongjinvietnam.com</v>
          </cell>
        </row>
        <row r="442">
          <cell r="H442" t="str">
            <v>226/GP-KCN-ĐN</v>
          </cell>
          <cell r="I442">
            <v>37820</v>
          </cell>
          <cell r="J442">
            <v>472043000227</v>
          </cell>
          <cell r="K442">
            <v>1082005288</v>
          </cell>
          <cell r="L442">
            <v>45589</v>
          </cell>
          <cell r="M442">
            <v>8</v>
          </cell>
          <cell r="N442" t="str">
            <v xml:space="preserve">Công ty TNHH SM Alupack </v>
          </cell>
          <cell r="P442">
            <v>5000</v>
          </cell>
          <cell r="R442">
            <v>1</v>
          </cell>
          <cell r="AB442" t="str">
            <v>02/2004 hoạt động</v>
          </cell>
          <cell r="AD442">
            <v>1</v>
          </cell>
          <cell r="AE442">
            <v>3</v>
          </cell>
          <cell r="AF442" t="str">
            <v>Sản xuất giấy nhôm các loại 2.000 tấn sp/năm; sản xuất và gia công màng nhôm 500 tấn sp/năm, thực hiện quyền xuất khẩu, nhập khẩu; sản xuất giấy cuộn các loại từ khối giấy lớn thành phẩm 1.200 tấn sp/năm
Sản xuất ống hút giấy các loại với quy mô 400.000 tấn sản phẩm/năm</v>
          </cell>
          <cell r="AG442">
            <v>1709</v>
          </cell>
          <cell r="AH442">
            <v>17</v>
          </cell>
          <cell r="AI442" t="str">
            <v>JEIL ALUMINIUM CO., LTD.</v>
          </cell>
          <cell r="AK442" t="str">
            <v xml:space="preserve"> Hàn Quốc </v>
          </cell>
          <cell r="AL442">
            <v>6</v>
          </cell>
          <cell r="AO442">
            <v>3</v>
          </cell>
          <cell r="AP442">
            <v>3</v>
          </cell>
          <cell r="AR442">
            <v>650373.17000000004</v>
          </cell>
          <cell r="AS442">
            <v>1458690</v>
          </cell>
          <cell r="AT442">
            <v>1458690</v>
          </cell>
          <cell r="AV442">
            <v>0</v>
          </cell>
          <cell r="AW442">
            <v>0</v>
          </cell>
          <cell r="AY442">
            <v>0</v>
          </cell>
          <cell r="AZ442">
            <v>0</v>
          </cell>
          <cell r="BA442">
            <v>1458690</v>
          </cell>
          <cell r="BB442">
            <v>1458690</v>
          </cell>
          <cell r="BC442">
            <v>18</v>
          </cell>
          <cell r="BD442">
            <v>16</v>
          </cell>
          <cell r="BE442">
            <v>18</v>
          </cell>
          <cell r="BF442">
            <v>16</v>
          </cell>
          <cell r="BG442">
            <v>0</v>
          </cell>
          <cell r="BH442">
            <v>0</v>
          </cell>
          <cell r="BK442">
            <v>0</v>
          </cell>
          <cell r="BL442">
            <v>0</v>
          </cell>
          <cell r="BM442">
            <v>0</v>
          </cell>
          <cell r="BN442">
            <v>0</v>
          </cell>
          <cell r="BQ442">
            <v>0</v>
          </cell>
          <cell r="BR442">
            <v>0</v>
          </cell>
          <cell r="BS442">
            <v>0</v>
          </cell>
          <cell r="BT442">
            <v>0</v>
          </cell>
          <cell r="BV442">
            <v>0</v>
          </cell>
          <cell r="BW442">
            <v>0</v>
          </cell>
          <cell r="CA442">
            <v>1</v>
          </cell>
          <cell r="CC442" t="str">
            <v>0251-3991265</v>
          </cell>
          <cell r="CD442" t="str">
            <v>0251-992998</v>
          </cell>
        </row>
        <row r="443">
          <cell r="H443" t="str">
            <v>229/GP-KCN-ĐN</v>
          </cell>
          <cell r="I443">
            <v>37838</v>
          </cell>
          <cell r="J443">
            <v>472023000658</v>
          </cell>
          <cell r="K443">
            <v>9888320224</v>
          </cell>
          <cell r="L443">
            <v>44348</v>
          </cell>
          <cell r="M443">
            <v>2</v>
          </cell>
          <cell r="N443" t="str">
            <v xml:space="preserve">Công ty TNHH Kaya Vina </v>
          </cell>
          <cell r="P443">
            <v>4770</v>
          </cell>
          <cell r="R443">
            <v>1</v>
          </cell>
          <cell r="AF443" t="str">
            <v>Dệt vải.
cho thuê nhà xưởng với diện tích 433,2 m2.</v>
          </cell>
          <cell r="AG443">
            <v>1329</v>
          </cell>
          <cell r="AH443">
            <v>13</v>
          </cell>
          <cell r="AK443" t="str">
            <v xml:space="preserve"> Hàn Quốc </v>
          </cell>
          <cell r="AL443">
            <v>6</v>
          </cell>
          <cell r="AM443" t="str">
            <v>LEE, CHUNG SOO</v>
          </cell>
          <cell r="AN443" t="str">
            <v>Hàn Quốc</v>
          </cell>
          <cell r="AO443">
            <v>3</v>
          </cell>
          <cell r="AP443">
            <v>3</v>
          </cell>
          <cell r="AR443">
            <v>863558</v>
          </cell>
          <cell r="AS443">
            <v>863558</v>
          </cell>
          <cell r="AT443">
            <v>863558</v>
          </cell>
          <cell r="AV443">
            <v>0</v>
          </cell>
          <cell r="AW443">
            <v>0</v>
          </cell>
          <cell r="AY443">
            <v>0</v>
          </cell>
          <cell r="AZ443">
            <v>0</v>
          </cell>
          <cell r="BA443">
            <v>863558</v>
          </cell>
          <cell r="BB443">
            <v>863558</v>
          </cell>
          <cell r="BC443">
            <v>14</v>
          </cell>
          <cell r="BD443">
            <v>11</v>
          </cell>
          <cell r="BE443">
            <v>14</v>
          </cell>
          <cell r="BF443">
            <v>11</v>
          </cell>
          <cell r="BG443">
            <v>0</v>
          </cell>
          <cell r="BH443">
            <v>0</v>
          </cell>
          <cell r="BK443">
            <v>0</v>
          </cell>
          <cell r="BL443">
            <v>0</v>
          </cell>
          <cell r="BM443">
            <v>0</v>
          </cell>
          <cell r="BN443">
            <v>0</v>
          </cell>
          <cell r="BQ443">
            <v>0</v>
          </cell>
          <cell r="BR443">
            <v>0</v>
          </cell>
          <cell r="BS443">
            <v>0</v>
          </cell>
          <cell r="BT443">
            <v>0</v>
          </cell>
          <cell r="BV443">
            <v>0</v>
          </cell>
          <cell r="BW443">
            <v>0</v>
          </cell>
          <cell r="CA443">
            <v>1</v>
          </cell>
          <cell r="CC443" t="str">
            <v>0251-3993274</v>
          </cell>
          <cell r="CD443" t="str">
            <v>0251-3993275</v>
          </cell>
        </row>
        <row r="444">
          <cell r="H444" t="str">
            <v>239/GP-KCN-ĐN</v>
          </cell>
          <cell r="I444">
            <v>37900</v>
          </cell>
          <cell r="J444">
            <v>472023000734</v>
          </cell>
          <cell r="K444">
            <v>6512841041</v>
          </cell>
          <cell r="L444">
            <v>45131</v>
          </cell>
          <cell r="M444">
            <v>12</v>
          </cell>
          <cell r="N444" t="str">
            <v>Công ty TNHH liên doanh hóa chất Arirang</v>
          </cell>
          <cell r="O444" t="str">
            <v xml:space="preserve"> (tên cũ làCông ty TNHH Hóa chất Dy Vina)  </v>
          </cell>
          <cell r="P444">
            <v>5040</v>
          </cell>
          <cell r="R444">
            <v>1</v>
          </cell>
          <cell r="AB444" t="str">
            <v>02/08/2004 hoạt động</v>
          </cell>
          <cell r="AE444">
            <v>3</v>
          </cell>
          <cell r="AF444" t="str">
            <v>Sản xuất mực in các loại và keo sử dụng cho ngành sản xuất mực in 3.000 tấn sp/năm. Sx các chất dùng để phủ nền nhà và nền nhà xưởng. Sx các loại hạt màu và các loại dung môi 50 tấn sp/năm; thực hiện quyền xuất khẩu và nhập khẩu
Thực hiện dịch vụ kiểm tra, phân tích kỹ thuật và tư vấn kỹ thuật liên quan đến ngành sản xuất mực in, sơn (CPC 884 và 885).</v>
          </cell>
          <cell r="AG444">
            <v>2022</v>
          </cell>
          <cell r="AH444">
            <v>20</v>
          </cell>
          <cell r="AI444" t="str">
            <v>1. Ông HYO SEON SHIN; 2. Ông KIM JAE KUK</v>
          </cell>
          <cell r="AK444" t="str">
            <v xml:space="preserve"> Hàn Quốc </v>
          </cell>
          <cell r="AL444">
            <v>6</v>
          </cell>
          <cell r="AM444" t="str">
            <v>Ông Hyo Seon Shin</v>
          </cell>
          <cell r="AN444" t="str">
            <v>Hàn Quốc</v>
          </cell>
          <cell r="AO444">
            <v>3</v>
          </cell>
          <cell r="AP444">
            <v>3</v>
          </cell>
          <cell r="AQ444" t="str">
            <v>địa điểm 2: thuê NX 1.707,65 m2 của Loteco đến hết 22/2/2031</v>
          </cell>
          <cell r="AR444">
            <v>2350000</v>
          </cell>
          <cell r="AS444">
            <v>3250000</v>
          </cell>
          <cell r="AT444">
            <v>3000000</v>
          </cell>
          <cell r="AV444">
            <v>0</v>
          </cell>
          <cell r="AW444">
            <v>0</v>
          </cell>
          <cell r="AY444">
            <v>0</v>
          </cell>
          <cell r="AZ444">
            <v>0</v>
          </cell>
          <cell r="BA444">
            <v>3250000</v>
          </cell>
          <cell r="BB444">
            <v>3000000</v>
          </cell>
          <cell r="BC444">
            <v>73</v>
          </cell>
          <cell r="BD444">
            <v>71</v>
          </cell>
          <cell r="BE444">
            <v>73</v>
          </cell>
          <cell r="BF444">
            <v>71</v>
          </cell>
          <cell r="BG444">
            <v>0</v>
          </cell>
          <cell r="BH444">
            <v>0</v>
          </cell>
          <cell r="BK444">
            <v>0</v>
          </cell>
          <cell r="BL444">
            <v>0</v>
          </cell>
          <cell r="BM444">
            <v>0</v>
          </cell>
          <cell r="BN444">
            <v>0</v>
          </cell>
          <cell r="BQ444">
            <v>0</v>
          </cell>
          <cell r="BR444">
            <v>0</v>
          </cell>
          <cell r="BS444">
            <v>0</v>
          </cell>
          <cell r="BT444">
            <v>0</v>
          </cell>
          <cell r="BV444">
            <v>0</v>
          </cell>
          <cell r="BW444">
            <v>0</v>
          </cell>
          <cell r="CA444">
            <v>1</v>
          </cell>
          <cell r="CC444" t="str">
            <v>0251-3936334-7/</v>
          </cell>
          <cell r="CD444" t="str">
            <v>0251-3993339</v>
          </cell>
          <cell r="CE444" t="str">
            <v xml:space="preserve"> 0903.670673 MR NHÂN PTGĐ/ 0987 549177</v>
          </cell>
        </row>
        <row r="445">
          <cell r="H445" t="str">
            <v>249/GP-KCN-ĐN</v>
          </cell>
          <cell r="I445">
            <v>37952</v>
          </cell>
          <cell r="J445">
            <v>472043000276</v>
          </cell>
          <cell r="K445">
            <v>7610064650</v>
          </cell>
          <cell r="L445">
            <v>44812</v>
          </cell>
          <cell r="M445">
            <v>3</v>
          </cell>
          <cell r="N445" t="str">
            <v xml:space="preserve">Công ty TNHH Dong Jin Leiports Vina  </v>
          </cell>
          <cell r="P445">
            <v>19812</v>
          </cell>
          <cell r="R445">
            <v>4</v>
          </cell>
          <cell r="T445" t="str">
            <v>Tháng 7/2025: cty thông tin là đang làm thủ tục chấm dứt, Cty Tân Đông Dương mua lại</v>
          </cell>
          <cell r="U445">
            <v>3</v>
          </cell>
          <cell r="AE445">
            <v>3</v>
          </cell>
          <cell r="AF445" t="str">
            <v>Sản xuất các loại túi xách bằng nylon, polyester, da PU, da P.V.C, Sản xuất các loại túi xách bằng nylon, polyester, da PU, da P.V.C, Sản xuất các loại tấm nệm, tấm lót, tấm màn che phủ bằng vải nylon, polyester, da P.U, da P.V.C. Tthực hiện quyền xuất khẩu và nhập khẩu</v>
          </cell>
          <cell r="AG445">
            <v>1512</v>
          </cell>
          <cell r="AH445">
            <v>15</v>
          </cell>
          <cell r="AI445" t="str">
            <v>1. DONG JIN LEIPORTS CO., LTD.; 
2. Ông LEE DONG JIN</v>
          </cell>
          <cell r="AK445" t="str">
            <v xml:space="preserve"> Hàn Quốc </v>
          </cell>
          <cell r="AL445">
            <v>6</v>
          </cell>
          <cell r="AM445" t="str">
            <v>LEE JAE IK</v>
          </cell>
          <cell r="AN445" t="str">
            <v>Hàn Quốc</v>
          </cell>
          <cell r="AO445">
            <v>3</v>
          </cell>
          <cell r="AP445">
            <v>3</v>
          </cell>
          <cell r="AR445">
            <v>3500000</v>
          </cell>
          <cell r="AS445">
            <v>3500000</v>
          </cell>
          <cell r="AT445">
            <v>3000000</v>
          </cell>
          <cell r="AV445">
            <v>0</v>
          </cell>
          <cell r="AW445">
            <v>0</v>
          </cell>
          <cell r="AY445">
            <v>0</v>
          </cell>
          <cell r="AZ445">
            <v>0</v>
          </cell>
          <cell r="BA445">
            <v>3500000</v>
          </cell>
          <cell r="BB445">
            <v>3000000</v>
          </cell>
          <cell r="BC445">
            <v>138</v>
          </cell>
          <cell r="BD445">
            <v>134</v>
          </cell>
          <cell r="BE445">
            <v>138</v>
          </cell>
          <cell r="BF445">
            <v>134</v>
          </cell>
          <cell r="BG445">
            <v>0</v>
          </cell>
          <cell r="BH445">
            <v>0</v>
          </cell>
          <cell r="BK445">
            <v>0</v>
          </cell>
          <cell r="BL445">
            <v>0</v>
          </cell>
          <cell r="BM445">
            <v>0</v>
          </cell>
          <cell r="BN445">
            <v>0</v>
          </cell>
          <cell r="BQ445">
            <v>0</v>
          </cell>
          <cell r="BR445">
            <v>0</v>
          </cell>
          <cell r="BS445">
            <v>0</v>
          </cell>
          <cell r="BT445">
            <v>0</v>
          </cell>
          <cell r="BV445">
            <v>0</v>
          </cell>
          <cell r="BW445">
            <v>0</v>
          </cell>
          <cell r="CA445">
            <v>1</v>
          </cell>
          <cell r="CB445">
            <v>1</v>
          </cell>
          <cell r="CC445" t="str">
            <v xml:space="preserve">0251-3993340/5 </v>
          </cell>
          <cell r="CD445" t="str">
            <v>0251-3993348</v>
          </cell>
          <cell r="CE445" t="str">
            <v>0908 000486 - MS HƯƠNG</v>
          </cell>
        </row>
        <row r="446">
          <cell r="H446" t="str">
            <v>259/GP-KCN-ĐN</v>
          </cell>
          <cell r="I446">
            <v>37986</v>
          </cell>
          <cell r="J446">
            <v>472043000222</v>
          </cell>
          <cell r="K446">
            <v>7686487608</v>
          </cell>
          <cell r="L446">
            <v>45600</v>
          </cell>
          <cell r="M446">
            <v>11</v>
          </cell>
          <cell r="N446" t="str">
            <v>Công ty TNHH Dongjin Textile Vina</v>
          </cell>
          <cell r="O446" t="str">
            <v xml:space="preserve"> (tên cũ là Ilshin Vina) </v>
          </cell>
          <cell r="P446">
            <v>10569</v>
          </cell>
          <cell r="R446">
            <v>1</v>
          </cell>
          <cell r="AB446" t="str">
            <v>3/2005 hoạt động</v>
          </cell>
          <cell r="AF446" t="str">
            <v>sản xuất các loại vải với quy mô 22.900.000 yard/năm, tương đương 15.000 tấn sản phẩm/năm, trong quy trình sản xuất có công đoạn nhuộm</v>
          </cell>
          <cell r="AG446">
            <v>1329</v>
          </cell>
          <cell r="AH446">
            <v>13</v>
          </cell>
          <cell r="AI446" t="str">
            <v>DONGJIN TEXTILE CO., LTD.</v>
          </cell>
          <cell r="AK446" t="str">
            <v xml:space="preserve"> Hàn Quốc </v>
          </cell>
          <cell r="AL446">
            <v>6</v>
          </cell>
          <cell r="AM446" t="str">
            <v>Ông Cho Hyun Geun</v>
          </cell>
          <cell r="AN446" t="str">
            <v>Hàn Quốc</v>
          </cell>
          <cell r="AO446">
            <v>3</v>
          </cell>
          <cell r="AP446">
            <v>3</v>
          </cell>
          <cell r="AQ446" t="str">
            <v>1 DỰ ÁN Ở LOTECO, 1 DỰ ÁN Ở LỘC AN BÌNH SƠN, 1 DỰ ÁN Ở DMNT</v>
          </cell>
          <cell r="AR446">
            <v>11000000</v>
          </cell>
          <cell r="AS446">
            <v>13999999.5</v>
          </cell>
          <cell r="AT446">
            <v>14000000</v>
          </cell>
          <cell r="AV446">
            <v>0</v>
          </cell>
          <cell r="AW446">
            <v>0</v>
          </cell>
          <cell r="AY446">
            <v>0</v>
          </cell>
          <cell r="AZ446">
            <v>0</v>
          </cell>
          <cell r="BA446">
            <v>13999999.5</v>
          </cell>
          <cell r="BB446">
            <v>14000000</v>
          </cell>
          <cell r="BC446">
            <v>522</v>
          </cell>
          <cell r="BD446">
            <v>502</v>
          </cell>
          <cell r="BE446">
            <v>522</v>
          </cell>
          <cell r="BF446">
            <v>502</v>
          </cell>
          <cell r="BG446">
            <v>0</v>
          </cell>
          <cell r="BH446">
            <v>0</v>
          </cell>
          <cell r="BK446">
            <v>0</v>
          </cell>
          <cell r="BL446">
            <v>0</v>
          </cell>
          <cell r="BM446">
            <v>0</v>
          </cell>
          <cell r="BN446">
            <v>0</v>
          </cell>
          <cell r="BQ446">
            <v>0</v>
          </cell>
          <cell r="BR446">
            <v>0</v>
          </cell>
          <cell r="BS446">
            <v>0</v>
          </cell>
          <cell r="BT446">
            <v>0</v>
          </cell>
          <cell r="BV446">
            <v>0</v>
          </cell>
          <cell r="BW446">
            <v>0</v>
          </cell>
          <cell r="CA446">
            <v>1</v>
          </cell>
          <cell r="CB446">
            <v>1</v>
          </cell>
          <cell r="CC446" t="str">
            <v>0251-3993368/69/71 -</v>
          </cell>
          <cell r="CD446" t="str">
            <v>0251-993367</v>
          </cell>
          <cell r="CE446" t="str">
            <v xml:space="preserve"> 0979746203 (MS TÂM)/ 0983767074 (MR KHA)</v>
          </cell>
          <cell r="CF446" t="str">
            <v>tramanh@dongjintextile.com.vn</v>
          </cell>
          <cell r="CG446" t="str">
            <v>Công ty có thêm nhà xưởng snar xuất tại Lô L, KCN Lộc An - Bình Sơn, huyện Long Thành, Đồng Nai</v>
          </cell>
        </row>
        <row r="447">
          <cell r="H447" t="str">
            <v>270/GP-KCN-ĐN</v>
          </cell>
          <cell r="I447">
            <v>38042</v>
          </cell>
          <cell r="J447">
            <v>472043000038</v>
          </cell>
          <cell r="K447">
            <v>7663484132</v>
          </cell>
          <cell r="L447">
            <v>44665</v>
          </cell>
          <cell r="M447">
            <v>7</v>
          </cell>
          <cell r="N447" t="str">
            <v xml:space="preserve">Công ty TNHH Shinhan Vina  </v>
          </cell>
          <cell r="P447">
            <v>7458</v>
          </cell>
          <cell r="R447">
            <v>1</v>
          </cell>
          <cell r="AB447" t="str">
            <v>04/2005 hoạt động</v>
          </cell>
          <cell r="AD447">
            <v>1</v>
          </cell>
          <cell r="AE447">
            <v>3</v>
          </cell>
          <cell r="AF447" t="str">
            <v>SẢn xuất keo acrylic các loại, sản xuất album (không chứa thông tin, hình ảnh), sản xuất hộp đựng điện thoại di động bằng giấy phủ plastic; thực hiện quyền xuất khẩu, nhập khẩu và quyền phân phối đối với các mặt hàng có mã HS 2915, 1916, 2918, 3402, 3403, 3809, 3905, 3906</v>
          </cell>
          <cell r="AG447">
            <v>2029</v>
          </cell>
          <cell r="AH447">
            <v>20</v>
          </cell>
          <cell r="AI447" t="str">
            <v>SHINHAN CHEMICAL CO., LTD
PERPETUAL ASSET CO., LTD</v>
          </cell>
          <cell r="AK447" t="str">
            <v xml:space="preserve"> Hàn Quốc </v>
          </cell>
          <cell r="AL447">
            <v>6</v>
          </cell>
          <cell r="AO447">
            <v>3</v>
          </cell>
          <cell r="AP447">
            <v>3</v>
          </cell>
          <cell r="AR447">
            <v>2431539.8199999998</v>
          </cell>
          <cell r="AS447">
            <v>3005540</v>
          </cell>
          <cell r="AT447">
            <v>2505540</v>
          </cell>
          <cell r="AV447">
            <v>0</v>
          </cell>
          <cell r="AW447">
            <v>0</v>
          </cell>
          <cell r="AY447">
            <v>0</v>
          </cell>
          <cell r="AZ447">
            <v>0</v>
          </cell>
          <cell r="BA447">
            <v>3005540</v>
          </cell>
          <cell r="BB447">
            <v>2505540</v>
          </cell>
          <cell r="BC447">
            <v>30</v>
          </cell>
          <cell r="BD447">
            <v>26</v>
          </cell>
          <cell r="BE447">
            <v>30</v>
          </cell>
          <cell r="BF447">
            <v>26</v>
          </cell>
          <cell r="BG447">
            <v>0</v>
          </cell>
          <cell r="BH447">
            <v>0</v>
          </cell>
          <cell r="BK447">
            <v>0</v>
          </cell>
          <cell r="BL447">
            <v>0</v>
          </cell>
          <cell r="BM447">
            <v>0</v>
          </cell>
          <cell r="BN447">
            <v>0</v>
          </cell>
          <cell r="BQ447">
            <v>0</v>
          </cell>
          <cell r="BR447">
            <v>0</v>
          </cell>
          <cell r="BS447">
            <v>0</v>
          </cell>
          <cell r="BT447">
            <v>0</v>
          </cell>
          <cell r="BV447">
            <v>0</v>
          </cell>
          <cell r="BW447">
            <v>0</v>
          </cell>
          <cell r="BZ447">
            <v>1</v>
          </cell>
          <cell r="CA447">
            <v>1</v>
          </cell>
          <cell r="CC447" t="str">
            <v xml:space="preserve">0251-3994128/ </v>
          </cell>
          <cell r="CD447" t="str">
            <v>0251-3994131</v>
          </cell>
          <cell r="CE447" t="str">
            <v>0937202088 - MS HẢI</v>
          </cell>
        </row>
        <row r="448">
          <cell r="H448" t="str">
            <v>280/GP-KCN-ĐN</v>
          </cell>
          <cell r="I448">
            <v>38096</v>
          </cell>
          <cell r="J448">
            <v>472043000644</v>
          </cell>
          <cell r="L448">
            <v>39689</v>
          </cell>
          <cell r="N448" t="str">
            <v xml:space="preserve">Công ty TNHH TTD, INC. Việt Nam </v>
          </cell>
          <cell r="P448">
            <v>3040</v>
          </cell>
          <cell r="R448">
            <v>1</v>
          </cell>
          <cell r="AE448">
            <v>3</v>
          </cell>
          <cell r="AF448" t="str">
            <v>Sx khuôn mẫu và các sản phẩm từ khuôn mẫu bằng kim loại. SX sản phẩm hộp đèn trang trí. Thực hiện quyền xuất khẩu, nhập khẩu.</v>
          </cell>
          <cell r="AG448">
            <v>2599</v>
          </cell>
          <cell r="AH448">
            <v>25</v>
          </cell>
          <cell r="AK448" t="str">
            <v xml:space="preserve"> Mỹ </v>
          </cell>
          <cell r="AL448">
            <v>2</v>
          </cell>
          <cell r="AO448">
            <v>3</v>
          </cell>
          <cell r="AP448">
            <v>3</v>
          </cell>
          <cell r="AR448">
            <v>600000</v>
          </cell>
          <cell r="AS448">
            <v>1500000</v>
          </cell>
          <cell r="AT448">
            <v>1500000</v>
          </cell>
          <cell r="AV448">
            <v>0</v>
          </cell>
          <cell r="AW448">
            <v>0</v>
          </cell>
          <cell r="AY448">
            <v>0</v>
          </cell>
          <cell r="AZ448">
            <v>0</v>
          </cell>
          <cell r="BA448">
            <v>1500000</v>
          </cell>
          <cell r="BB448">
            <v>1500000</v>
          </cell>
          <cell r="BC448">
            <v>15</v>
          </cell>
          <cell r="BD448">
            <v>15</v>
          </cell>
          <cell r="BE448">
            <v>15</v>
          </cell>
          <cell r="BF448">
            <v>15</v>
          </cell>
          <cell r="BG448">
            <v>0</v>
          </cell>
          <cell r="BH448">
            <v>0</v>
          </cell>
          <cell r="BK448">
            <v>0</v>
          </cell>
          <cell r="BL448">
            <v>0</v>
          </cell>
          <cell r="BM448">
            <v>0</v>
          </cell>
          <cell r="BN448">
            <v>0</v>
          </cell>
          <cell r="BQ448">
            <v>0</v>
          </cell>
          <cell r="BR448">
            <v>0</v>
          </cell>
          <cell r="BS448">
            <v>0</v>
          </cell>
          <cell r="BT448">
            <v>0</v>
          </cell>
          <cell r="BV448">
            <v>0</v>
          </cell>
          <cell r="BW448">
            <v>0</v>
          </cell>
          <cell r="BZ448">
            <v>1</v>
          </cell>
          <cell r="CA448">
            <v>1</v>
          </cell>
          <cell r="CC448" t="str">
            <v>0251-3993575</v>
          </cell>
          <cell r="CD448" t="str">
            <v>0251-993576</v>
          </cell>
          <cell r="CE448" t="str">
            <v>/ 0348481154 (MS THẢO)</v>
          </cell>
        </row>
        <row r="449">
          <cell r="H449" t="str">
            <v>288/GP-KCN-ĐN</v>
          </cell>
          <cell r="I449">
            <v>38112</v>
          </cell>
          <cell r="J449">
            <v>472043000179</v>
          </cell>
          <cell r="K449">
            <v>6583171878</v>
          </cell>
          <cell r="L449">
            <v>44816</v>
          </cell>
          <cell r="M449">
            <v>12</v>
          </cell>
          <cell r="N449" t="str">
            <v xml:space="preserve">Công ty TNHH Gold Coin Feedmill Đồng Nai </v>
          </cell>
          <cell r="O449" t="str">
            <v xml:space="preserve">(tên cũ làCông ty TNHH Thức ăn chăn nuôi Kim Tiền Đồng Nai)  </v>
          </cell>
          <cell r="P449">
            <v>4940</v>
          </cell>
          <cell r="R449">
            <v>4</v>
          </cell>
          <cell r="T449" t="str">
            <v>Tháng 7/2025: A Ngọc báo: đang làm thủ tục chấm dứt</v>
          </cell>
          <cell r="Y449" t="str">
            <v>đến hết ngày 06/5/2054</v>
          </cell>
          <cell r="Z449">
            <v>56375</v>
          </cell>
          <cell r="AB449" t="str">
            <v>11/2004 hoạt động</v>
          </cell>
          <cell r="AF449" t="str">
            <v>Sx thức ăn cho gia súc, gia cầm &amp; thức ăn nuôi trồng thủy sản</v>
          </cell>
          <cell r="AG449">
            <v>1080</v>
          </cell>
          <cell r="AH449">
            <v>10</v>
          </cell>
          <cell r="AI449" t="str">
            <v>GOLD COIN MANAGEMENT HOLDINGS PTE. LTD</v>
          </cell>
          <cell r="AK449" t="str">
            <v>Singapore</v>
          </cell>
          <cell r="AL449">
            <v>7</v>
          </cell>
          <cell r="AM449" t="str">
            <v>Ông Hà Văn Minh</v>
          </cell>
          <cell r="AN449" t="str">
            <v>Việt Nam</v>
          </cell>
          <cell r="AO449">
            <v>3</v>
          </cell>
          <cell r="AP449">
            <v>3</v>
          </cell>
          <cell r="AR449">
            <v>420000</v>
          </cell>
          <cell r="AS449">
            <v>4000000</v>
          </cell>
          <cell r="AT449">
            <v>4000000</v>
          </cell>
          <cell r="AV449">
            <v>0</v>
          </cell>
          <cell r="AW449">
            <v>0</v>
          </cell>
          <cell r="AY449">
            <v>0</v>
          </cell>
          <cell r="AZ449">
            <v>0</v>
          </cell>
          <cell r="BA449">
            <v>4000000</v>
          </cell>
          <cell r="BB449">
            <v>4000000</v>
          </cell>
          <cell r="BC449">
            <v>168</v>
          </cell>
          <cell r="BD449">
            <v>168</v>
          </cell>
          <cell r="BE449">
            <v>168</v>
          </cell>
          <cell r="BF449">
            <v>168</v>
          </cell>
          <cell r="BG449">
            <v>0</v>
          </cell>
          <cell r="BH449">
            <v>0</v>
          </cell>
          <cell r="BK449">
            <v>0</v>
          </cell>
          <cell r="BL449">
            <v>0</v>
          </cell>
          <cell r="BM449">
            <v>0</v>
          </cell>
          <cell r="BN449">
            <v>0</v>
          </cell>
          <cell r="BQ449">
            <v>0</v>
          </cell>
          <cell r="BR449">
            <v>0</v>
          </cell>
          <cell r="BS449">
            <v>0</v>
          </cell>
          <cell r="BT449">
            <v>0</v>
          </cell>
          <cell r="BV449">
            <v>0</v>
          </cell>
          <cell r="BW449">
            <v>0</v>
          </cell>
          <cell r="BZ449">
            <v>1</v>
          </cell>
          <cell r="CA449">
            <v>1</v>
          </cell>
          <cell r="CC449" t="str">
            <v>0251-3993588</v>
          </cell>
          <cell r="CD449" t="str">
            <v>0251-993590</v>
          </cell>
        </row>
        <row r="450">
          <cell r="H450" t="str">
            <v>292/GP-KCN-ĐN</v>
          </cell>
          <cell r="I450">
            <v>38131</v>
          </cell>
          <cell r="J450">
            <v>472043000023</v>
          </cell>
          <cell r="K450">
            <v>5433380124</v>
          </cell>
          <cell r="L450">
            <v>43817</v>
          </cell>
          <cell r="M450">
            <v>10</v>
          </cell>
          <cell r="N450" t="str">
            <v>CÔNG TY TNHH HAPPY WORLD</v>
          </cell>
          <cell r="O450" t="str">
            <v xml:space="preserve"> (trước làCông ty TNHH Happys Water (trước đây làCông ty TNHH Platech)</v>
          </cell>
          <cell r="P450">
            <v>6379.9</v>
          </cell>
          <cell r="R450">
            <v>4</v>
          </cell>
          <cell r="T450" t="str">
            <v>Tháng 7/2025: A Ngọc báo: đang làm thủ tục chấm dứt</v>
          </cell>
          <cell r="AB450" t="str">
            <v>THÁNG 12/2004</v>
          </cell>
          <cell r="AF450" t="str">
            <v xml:space="preserve"> sản xuất các sản phẩm bằng nhựa dùng trong gia dụng và công nghiệp; Bổ sung mục tiêu sản xuất tủ lạnh, tủ kết đông, máy làm đá, máy rót bia, máy diệt khuẩn, kho lạnh, kệ trưng bày lạnh với quy mô 6.000 sản phẩm/năm;
- Bổ sung các mặt hàng có mã HS 8418, 8419 vào danh mục hàng hóa thực hiện quyền nhập khẩu.
Thực hiện quyền nhập khẩu hàng hóa các mặt hàng có mã HS 8421 (Máy ly tâm, kể cả máy làm khô bằng ly tâm; máy và tiết bị lọc hay tinh chế chất lỏng hoặc chất khí). Cho thuê NX (S1.320 m2)</v>
          </cell>
          <cell r="AG450">
            <v>2220</v>
          </cell>
          <cell r="AH450">
            <v>22</v>
          </cell>
          <cell r="AK450" t="str">
            <v xml:space="preserve"> Hàn Quốc </v>
          </cell>
          <cell r="AL450">
            <v>6</v>
          </cell>
          <cell r="AM450" t="str">
            <v>CHOI WOI SUK</v>
          </cell>
          <cell r="AN450" t="str">
            <v>Hàn Quốc</v>
          </cell>
          <cell r="AO450">
            <v>3</v>
          </cell>
          <cell r="AP450">
            <v>3</v>
          </cell>
          <cell r="AQ450" t="str">
            <v>1 DỰ ÁN Ở LOTECO, 1 DỰ ÁN Ở BIÊN HÒA II</v>
          </cell>
          <cell r="AR450">
            <v>3740000</v>
          </cell>
          <cell r="AS450">
            <v>4470000</v>
          </cell>
          <cell r="AT450">
            <v>4470000</v>
          </cell>
          <cell r="AV450">
            <v>0</v>
          </cell>
          <cell r="AW450">
            <v>0</v>
          </cell>
          <cell r="AY450">
            <v>0</v>
          </cell>
          <cell r="AZ450">
            <v>0</v>
          </cell>
          <cell r="BA450">
            <v>4470000</v>
          </cell>
          <cell r="BB450">
            <v>4470000</v>
          </cell>
          <cell r="BC450">
            <v>29</v>
          </cell>
          <cell r="BD450">
            <v>27</v>
          </cell>
          <cell r="BE450">
            <v>29</v>
          </cell>
          <cell r="BF450">
            <v>27</v>
          </cell>
          <cell r="BG450">
            <v>0</v>
          </cell>
          <cell r="BH450">
            <v>0</v>
          </cell>
          <cell r="BK450">
            <v>0</v>
          </cell>
          <cell r="BL450">
            <v>0</v>
          </cell>
          <cell r="BM450">
            <v>0</v>
          </cell>
          <cell r="BN450">
            <v>0</v>
          </cell>
          <cell r="BQ450">
            <v>0</v>
          </cell>
          <cell r="BR450">
            <v>0</v>
          </cell>
          <cell r="BS450">
            <v>0</v>
          </cell>
          <cell r="BT450">
            <v>0</v>
          </cell>
          <cell r="BV450">
            <v>0</v>
          </cell>
          <cell r="BW450">
            <v>0</v>
          </cell>
          <cell r="CA450">
            <v>1</v>
          </cell>
          <cell r="CC450" t="str">
            <v>0251-3992549/43</v>
          </cell>
          <cell r="CD450" t="str">
            <v>0251-3993694</v>
          </cell>
          <cell r="CE450" t="str">
            <v>0937 116549 - MS VÂN</v>
          </cell>
        </row>
        <row r="451">
          <cell r="H451" t="str">
            <v>299/GP-KCN-ĐN</v>
          </cell>
          <cell r="I451">
            <v>38163</v>
          </cell>
          <cell r="J451">
            <v>472023000082</v>
          </cell>
          <cell r="K451">
            <v>4340586975</v>
          </cell>
          <cell r="L451">
            <v>45231</v>
          </cell>
          <cell r="M451">
            <v>6</v>
          </cell>
          <cell r="N451" t="str">
            <v xml:space="preserve">Công ty TNHH CN Việt Nam Uy Tín </v>
          </cell>
          <cell r="P451">
            <v>13409</v>
          </cell>
          <cell r="R451">
            <v>1</v>
          </cell>
          <cell r="AB451" t="str">
            <v>hoạt động 06/2005</v>
          </cell>
          <cell r="AE451">
            <v>3</v>
          </cell>
          <cell r="AF451" t="str">
            <v>Sản xuất các lọai sơn và dung môi dùng trog ngành dân dụng và công nghiệp. Dịch vụ phun sơn các lọai sản phẩm dùng trong ngành công nghiệp. Thực hiện quyền xuất khẩu, quyền nhập khẩu. Kinh doanh BĐS-cho thuê nhà kho 763,2m2</v>
          </cell>
          <cell r="AG451">
            <v>2022</v>
          </cell>
          <cell r="AH451">
            <v>20</v>
          </cell>
          <cell r="AI451" t="str">
            <v xml:space="preserve">DYNASTY INVESTMENT CO., LTD.; Giấy chứng nhận thành lập số LL14313 cấp ngày 20 tháng 12 năm 2017 tại Malaysia.
</v>
          </cell>
          <cell r="AJ451" t="str">
            <v>Địa chỉ trụ sở chính: Lot 3A, Level 5, Wisma Lazenda, Jalan Kemajuan, 87000, Federal Territory of Labuan, Malaysia.</v>
          </cell>
          <cell r="AK451" t="str">
            <v>Malaysia</v>
          </cell>
          <cell r="AL451">
            <v>12</v>
          </cell>
          <cell r="AM451" t="str">
            <v>LIU, HAN-CHIEH</v>
          </cell>
          <cell r="AN451" t="str">
            <v>Đài Loan</v>
          </cell>
          <cell r="AO451">
            <v>3</v>
          </cell>
          <cell r="AP451">
            <v>3</v>
          </cell>
          <cell r="AR451">
            <v>1300000</v>
          </cell>
          <cell r="AS451">
            <v>2400000</v>
          </cell>
          <cell r="AT451">
            <v>2400000</v>
          </cell>
          <cell r="AV451">
            <v>0</v>
          </cell>
          <cell r="AW451">
            <v>0</v>
          </cell>
          <cell r="AY451">
            <v>0</v>
          </cell>
          <cell r="AZ451">
            <v>0</v>
          </cell>
          <cell r="BA451">
            <v>2400000</v>
          </cell>
          <cell r="BB451">
            <v>2400000</v>
          </cell>
          <cell r="BC451">
            <v>28</v>
          </cell>
          <cell r="BD451">
            <v>25</v>
          </cell>
          <cell r="BE451">
            <v>28</v>
          </cell>
          <cell r="BF451">
            <v>25</v>
          </cell>
          <cell r="BG451">
            <v>0</v>
          </cell>
          <cell r="BH451">
            <v>0</v>
          </cell>
          <cell r="BK451">
            <v>0</v>
          </cell>
          <cell r="BL451">
            <v>0</v>
          </cell>
          <cell r="BM451">
            <v>0</v>
          </cell>
          <cell r="BN451">
            <v>0</v>
          </cell>
          <cell r="BQ451">
            <v>0</v>
          </cell>
          <cell r="BR451">
            <v>0</v>
          </cell>
          <cell r="BS451">
            <v>0</v>
          </cell>
          <cell r="BT451">
            <v>0</v>
          </cell>
          <cell r="BV451">
            <v>0</v>
          </cell>
          <cell r="BW451">
            <v>0</v>
          </cell>
          <cell r="CA451">
            <v>1</v>
          </cell>
          <cell r="CC451" t="str">
            <v>0251-3994165/168/167</v>
          </cell>
          <cell r="CD451" t="str">
            <v>0251-3560838</v>
          </cell>
        </row>
        <row r="452">
          <cell r="H452" t="str">
            <v>203/GP-BD</v>
          </cell>
          <cell r="I452">
            <v>37447</v>
          </cell>
          <cell r="J452">
            <v>472043000524</v>
          </cell>
          <cell r="K452">
            <v>9820013764</v>
          </cell>
          <cell r="L452">
            <v>43098</v>
          </cell>
          <cell r="M452">
            <v>7</v>
          </cell>
          <cell r="N452" t="str">
            <v xml:space="preserve">Công ty TNHH Công nghiệp Kiến Đạt </v>
          </cell>
          <cell r="P452">
            <v>8355</v>
          </cell>
          <cell r="R452">
            <v>1</v>
          </cell>
          <cell r="AB452" t="str">
            <v>tháng 01/2004</v>
          </cell>
          <cell r="AF452" t="str">
            <v>Sản xuất, gia công các loại bu lông, tán, loong đền, đinh, vít, ngũ kim; các loại linh kiện bằng thép của xe mô tô, ô tô và của các sản phẩm điện gia dụng; xử lý nhiệt và gia công xử lý nhiệt; thực hiện quyền XNK, PP các mặt hàng có mã HS 3212, 4205, 7207, 7208, 7209, 7210, 7211, 7212, 7213, 7214, 7215, 7216, 7217, 7218, 7219, 7220, 7221, 7222, 7223, 7315, 7316, 7317, 7318, 7320, 7325, 7326, 7415, 7419, 7604, 8204, 8205, 8207, 8208, 8412, 8466, 8482, 8483, 8503, 8507, 8539, 8708, 8714, 9017, 9024, 9810</v>
          </cell>
          <cell r="AG452">
            <v>2599</v>
          </cell>
          <cell r="AH452">
            <v>25</v>
          </cell>
          <cell r="AK452" t="str">
            <v>Đài Loan</v>
          </cell>
          <cell r="AL452">
            <v>5</v>
          </cell>
          <cell r="AM452" t="str">
            <v>Ông LEE, CHIEN-TA</v>
          </cell>
          <cell r="AN452" t="str">
            <v>Đài Loan</v>
          </cell>
          <cell r="AO452">
            <v>3</v>
          </cell>
          <cell r="AP452">
            <v>3</v>
          </cell>
          <cell r="AR452">
            <v>500000</v>
          </cell>
          <cell r="AS452">
            <v>5000000</v>
          </cell>
          <cell r="AT452">
            <v>2800000</v>
          </cell>
          <cell r="AV452">
            <v>0</v>
          </cell>
          <cell r="AW452">
            <v>0</v>
          </cell>
          <cell r="AY452">
            <v>0</v>
          </cell>
          <cell r="AZ452">
            <v>0</v>
          </cell>
          <cell r="BA452">
            <v>5000000</v>
          </cell>
          <cell r="BB452">
            <v>2800000</v>
          </cell>
          <cell r="BC452">
            <v>93</v>
          </cell>
          <cell r="BD452">
            <v>88</v>
          </cell>
          <cell r="BE452">
            <v>93</v>
          </cell>
          <cell r="BF452">
            <v>88</v>
          </cell>
          <cell r="BG452">
            <v>0</v>
          </cell>
          <cell r="BH452">
            <v>0</v>
          </cell>
          <cell r="BK452">
            <v>0</v>
          </cell>
          <cell r="BL452">
            <v>0</v>
          </cell>
          <cell r="BM452">
            <v>0</v>
          </cell>
          <cell r="BN452">
            <v>0</v>
          </cell>
          <cell r="BQ452">
            <v>0</v>
          </cell>
          <cell r="BR452">
            <v>0</v>
          </cell>
          <cell r="BS452">
            <v>0</v>
          </cell>
          <cell r="BT452">
            <v>0</v>
          </cell>
          <cell r="BV452">
            <v>0</v>
          </cell>
          <cell r="BW452">
            <v>0</v>
          </cell>
          <cell r="BZ452">
            <v>1</v>
          </cell>
          <cell r="CA452">
            <v>1</v>
          </cell>
          <cell r="CC452" t="str">
            <v>0251-3993888</v>
          </cell>
          <cell r="CD452" t="str">
            <v>0251-993908</v>
          </cell>
        </row>
        <row r="453">
          <cell r="H453" t="str">
            <v>325/GP-KCN-ĐN</v>
          </cell>
          <cell r="I453">
            <v>38272</v>
          </cell>
          <cell r="J453">
            <v>472023000115</v>
          </cell>
          <cell r="K453">
            <v>5402368151</v>
          </cell>
          <cell r="L453">
            <v>43944</v>
          </cell>
          <cell r="M453">
            <v>8</v>
          </cell>
          <cell r="N453" t="str">
            <v>Công ty TNHH Koyu &amp; Unitek</v>
          </cell>
          <cell r="O453" t="str">
            <v xml:space="preserve"> (trước làCông ty TNHH Unitek Enterprise)</v>
          </cell>
          <cell r="P453">
            <v>22833.3</v>
          </cell>
          <cell r="R453">
            <v>1</v>
          </cell>
          <cell r="V453">
            <v>6</v>
          </cell>
          <cell r="W453">
            <v>42735</v>
          </cell>
          <cell r="AB453" t="str">
            <v>05/2005 hoạt động</v>
          </cell>
          <cell r="AD453">
            <v>1</v>
          </cell>
          <cell r="AE453">
            <v>3</v>
          </cell>
          <cell r="AF453" t="str">
            <v>Sản xuất chế biến thực phẩm từ gia súc, gia cầm và ngũ cốc và thủy hải sản với quy mô 20.000 tấn/năm</v>
          </cell>
          <cell r="AG453">
            <v>1075</v>
          </cell>
          <cell r="AH453">
            <v>10</v>
          </cell>
          <cell r="AI453" t="str">
            <v>1. Ông JAMES HIEU NHON KHUU; chức vụ Chủ tịch; sinh ngày 12 tháng 12 năm 1970; quốc tịch Australia; hộ chiếu số PE0412128, cấp ngày 07 tháng 4 năm 2017 tại Australia; thường trú tại: 30 Silverwater Rd., Silverwater NSW 2129, Australia.
2. KOYUSHOKUCHO CO., LTD; Giấy chứng nhận thành lập số 3500-01-05660, cấp ngày 07 tháng 4 năm 1966 tại Nhật Bản; địa chỉ trụ sở chính: 21622-1 Oaza Kawaminami, Kawaminami-cho, Koyu-gun, Miyazaki, 889-1301, Japan.</v>
          </cell>
          <cell r="AK453" t="str">
            <v>Nhật Bản - Úc</v>
          </cell>
          <cell r="AL453">
            <v>3</v>
          </cell>
          <cell r="AM453" t="str">
            <v>Ông James hiếu Nhơn Khưu</v>
          </cell>
          <cell r="AN453" t="str">
            <v>Úc</v>
          </cell>
          <cell r="AO453">
            <v>3</v>
          </cell>
          <cell r="AP453">
            <v>3</v>
          </cell>
          <cell r="AR453">
            <v>6500000</v>
          </cell>
          <cell r="AS453">
            <v>26037701</v>
          </cell>
          <cell r="AT453">
            <v>26037701</v>
          </cell>
          <cell r="AV453">
            <v>0</v>
          </cell>
          <cell r="AW453">
            <v>0</v>
          </cell>
          <cell r="AY453">
            <v>0</v>
          </cell>
          <cell r="AZ453">
            <v>0</v>
          </cell>
          <cell r="BA453">
            <v>26037701</v>
          </cell>
          <cell r="BB453">
            <v>26037701</v>
          </cell>
          <cell r="BC453">
            <v>754</v>
          </cell>
          <cell r="BD453">
            <v>748</v>
          </cell>
          <cell r="BE453">
            <v>754</v>
          </cell>
          <cell r="BF453">
            <v>748</v>
          </cell>
          <cell r="BG453">
            <v>0</v>
          </cell>
          <cell r="BH453">
            <v>0</v>
          </cell>
          <cell r="BK453">
            <v>0</v>
          </cell>
          <cell r="BL453">
            <v>0</v>
          </cell>
          <cell r="BM453">
            <v>0</v>
          </cell>
          <cell r="BN453">
            <v>0</v>
          </cell>
          <cell r="BQ453">
            <v>0</v>
          </cell>
          <cell r="BR453">
            <v>0</v>
          </cell>
          <cell r="BS453">
            <v>0</v>
          </cell>
          <cell r="BT453">
            <v>0</v>
          </cell>
          <cell r="BV453">
            <v>0</v>
          </cell>
          <cell r="BW453">
            <v>0</v>
          </cell>
          <cell r="CA453">
            <v>1</v>
          </cell>
          <cell r="CB453">
            <v>1</v>
          </cell>
          <cell r="CC453" t="str">
            <v xml:space="preserve">0251-3994780/ </v>
          </cell>
          <cell r="CD453" t="str">
            <v>0251-3994779</v>
          </cell>
          <cell r="CE453" t="str">
            <v>0934.604887 MS TRÂM</v>
          </cell>
          <cell r="CG453" t="str">
            <v>thời gian cho thuê nhà xưởng đến hết ngày 31/12/2016</v>
          </cell>
        </row>
        <row r="454">
          <cell r="H454" t="str">
            <v>358/GP-KCN-ĐN</v>
          </cell>
          <cell r="I454">
            <v>38400</v>
          </cell>
          <cell r="J454">
            <v>472043000654</v>
          </cell>
          <cell r="K454">
            <v>3256327076</v>
          </cell>
          <cell r="L454">
            <v>45002</v>
          </cell>
          <cell r="M454">
            <v>4</v>
          </cell>
          <cell r="N454" t="str">
            <v>Công ty TNHH Peaktop (Việt Nam)</v>
          </cell>
          <cell r="P454">
            <v>15027</v>
          </cell>
          <cell r="R454">
            <v>1</v>
          </cell>
          <cell r="U454">
            <v>1</v>
          </cell>
          <cell r="AF454" t="str">
            <v>Sx các loại nến</v>
          </cell>
          <cell r="AG454">
            <v>2029</v>
          </cell>
          <cell r="AH454">
            <v>20</v>
          </cell>
          <cell r="AI454" t="str">
            <v>1. Ông WU, WEN-SHAN
2. Ông WU CHANG YE</v>
          </cell>
          <cell r="AK454" t="str">
            <v xml:space="preserve"> Đài Loan </v>
          </cell>
          <cell r="AL454">
            <v>5</v>
          </cell>
          <cell r="AO454">
            <v>3</v>
          </cell>
          <cell r="AP454">
            <v>3</v>
          </cell>
          <cell r="AR454">
            <v>700000</v>
          </cell>
          <cell r="AS454">
            <v>2000000</v>
          </cell>
          <cell r="AT454">
            <v>2000000</v>
          </cell>
          <cell r="AV454">
            <v>0</v>
          </cell>
          <cell r="AW454">
            <v>0</v>
          </cell>
          <cell r="AY454">
            <v>0</v>
          </cell>
          <cell r="AZ454">
            <v>0</v>
          </cell>
          <cell r="BA454">
            <v>2000000</v>
          </cell>
          <cell r="BB454">
            <v>2000000</v>
          </cell>
          <cell r="BC454">
            <v>176</v>
          </cell>
          <cell r="BD454">
            <v>174</v>
          </cell>
          <cell r="BE454">
            <v>176</v>
          </cell>
          <cell r="BF454">
            <v>174</v>
          </cell>
          <cell r="BG454">
            <v>0</v>
          </cell>
          <cell r="BH454">
            <v>0</v>
          </cell>
          <cell r="BK454">
            <v>0</v>
          </cell>
          <cell r="BL454">
            <v>0</v>
          </cell>
          <cell r="BM454">
            <v>0</v>
          </cell>
          <cell r="BN454">
            <v>0</v>
          </cell>
          <cell r="BQ454">
            <v>0</v>
          </cell>
          <cell r="BR454">
            <v>0</v>
          </cell>
          <cell r="BS454">
            <v>0</v>
          </cell>
          <cell r="BT454">
            <v>0</v>
          </cell>
          <cell r="BV454">
            <v>0</v>
          </cell>
          <cell r="BW454">
            <v>0</v>
          </cell>
          <cell r="BZ454">
            <v>1</v>
          </cell>
          <cell r="CA454">
            <v>1</v>
          </cell>
          <cell r="CC454" t="str">
            <v xml:space="preserve">0251-3994198/ </v>
          </cell>
          <cell r="CD454" t="str">
            <v>02513-994192</v>
          </cell>
          <cell r="CE454" t="str">
            <v>0971.846332 MS HIẾU</v>
          </cell>
          <cell r="CF454" t="str">
            <v>accounting@peaktop.com.vn</v>
          </cell>
        </row>
        <row r="455">
          <cell r="H455" t="str">
            <v>359/GP-KCN-ĐN</v>
          </cell>
          <cell r="I455">
            <v>38413</v>
          </cell>
          <cell r="J455">
            <v>472023000060</v>
          </cell>
          <cell r="L455">
            <v>41946</v>
          </cell>
          <cell r="N455" t="str">
            <v>Công ty TNHH Green World</v>
          </cell>
          <cell r="P455">
            <v>1608</v>
          </cell>
          <cell r="R455">
            <v>1</v>
          </cell>
          <cell r="AB455" t="str">
            <v>11/2005 hoạt động</v>
          </cell>
          <cell r="AE455">
            <v>3</v>
          </cell>
          <cell r="AF455" t="str">
            <v>Sx, chế biến và bảo quản thịt, thủy sản, rau quả, dầu mỡ động thực vật (thực phẩm từ rong biển, từ nông sản và từ thủy sản); sx cacao, sôcola và mứt, kẹo (các loại bánh kẹo). Thực hiện quyền xuất khẩu, nhập khẩu</v>
          </cell>
          <cell r="AG455">
            <v>1020</v>
          </cell>
          <cell r="AH455">
            <v>10</v>
          </cell>
          <cell r="AK455" t="str">
            <v xml:space="preserve"> Hàn Quốc </v>
          </cell>
          <cell r="AL455">
            <v>6</v>
          </cell>
          <cell r="AM455" t="str">
            <v>Ông Jung Chi Young</v>
          </cell>
          <cell r="AN455" t="str">
            <v>Hàn Quốc</v>
          </cell>
          <cell r="AO455">
            <v>3</v>
          </cell>
          <cell r="AP455">
            <v>3</v>
          </cell>
          <cell r="AR455">
            <v>150000</v>
          </cell>
          <cell r="AS455">
            <v>250000</v>
          </cell>
          <cell r="AT455">
            <v>250000</v>
          </cell>
          <cell r="AV455">
            <v>0</v>
          </cell>
          <cell r="AW455">
            <v>0</v>
          </cell>
          <cell r="AY455">
            <v>0</v>
          </cell>
          <cell r="AZ455">
            <v>0</v>
          </cell>
          <cell r="BA455">
            <v>250000</v>
          </cell>
          <cell r="BB455">
            <v>250000</v>
          </cell>
          <cell r="BC455">
            <v>40</v>
          </cell>
          <cell r="BD455">
            <v>38</v>
          </cell>
          <cell r="BE455">
            <v>40</v>
          </cell>
          <cell r="BF455">
            <v>38</v>
          </cell>
          <cell r="BG455">
            <v>0</v>
          </cell>
          <cell r="BH455">
            <v>0</v>
          </cell>
          <cell r="BK455">
            <v>0</v>
          </cell>
          <cell r="BL455">
            <v>0</v>
          </cell>
          <cell r="BM455">
            <v>0</v>
          </cell>
          <cell r="BN455">
            <v>0</v>
          </cell>
          <cell r="BQ455">
            <v>0</v>
          </cell>
          <cell r="BR455">
            <v>0</v>
          </cell>
          <cell r="BS455">
            <v>0</v>
          </cell>
          <cell r="BT455">
            <v>0</v>
          </cell>
          <cell r="BV455">
            <v>0</v>
          </cell>
          <cell r="BW455">
            <v>0</v>
          </cell>
          <cell r="CC455" t="str">
            <v>08-62958517</v>
          </cell>
          <cell r="CD455" t="str">
            <v>08-62944154</v>
          </cell>
        </row>
        <row r="456">
          <cell r="H456">
            <v>472120000833</v>
          </cell>
          <cell r="I456">
            <v>40402</v>
          </cell>
          <cell r="L456">
            <v>40959</v>
          </cell>
          <cell r="N456" t="str">
            <v xml:space="preserve">Chi nhánh Công ty TNHH Yupoong Việt Nam </v>
          </cell>
          <cell r="O456" t="str">
            <v>(trước đây làCông ty TNHH Movina)</v>
          </cell>
          <cell r="P456">
            <v>8464.6</v>
          </cell>
          <cell r="R456">
            <v>1</v>
          </cell>
          <cell r="AE456">
            <v>3</v>
          </cell>
          <cell r="AF456" t="str">
            <v>Sx các loại mũ vải; Thực hiện quyền xuất khẩu, nhập khẩu</v>
          </cell>
          <cell r="AG456">
            <v>1322</v>
          </cell>
          <cell r="AH456">
            <v>13</v>
          </cell>
          <cell r="AK456" t="str">
            <v xml:space="preserve"> Republic of Dominica </v>
          </cell>
          <cell r="AL456">
            <v>39</v>
          </cell>
          <cell r="AO456">
            <v>3</v>
          </cell>
          <cell r="AP456">
            <v>3</v>
          </cell>
          <cell r="AR456">
            <v>1000000</v>
          </cell>
          <cell r="AS456">
            <v>3000000</v>
          </cell>
          <cell r="AT456">
            <v>3000000</v>
          </cell>
          <cell r="AV456">
            <v>0</v>
          </cell>
          <cell r="AW456">
            <v>0</v>
          </cell>
          <cell r="AY456">
            <v>0</v>
          </cell>
          <cell r="AZ456">
            <v>0</v>
          </cell>
          <cell r="BA456">
            <v>3000000</v>
          </cell>
          <cell r="BB456">
            <v>3000000</v>
          </cell>
          <cell r="BC456">
            <v>356</v>
          </cell>
          <cell r="BD456">
            <v>346</v>
          </cell>
          <cell r="BE456">
            <v>356</v>
          </cell>
          <cell r="BF456">
            <v>346</v>
          </cell>
          <cell r="BG456">
            <v>0</v>
          </cell>
          <cell r="BH456">
            <v>0</v>
          </cell>
          <cell r="BK456">
            <v>0</v>
          </cell>
          <cell r="BL456">
            <v>0</v>
          </cell>
          <cell r="BM456">
            <v>0</v>
          </cell>
          <cell r="BN456">
            <v>0</v>
          </cell>
          <cell r="BQ456">
            <v>0</v>
          </cell>
          <cell r="BR456">
            <v>0</v>
          </cell>
          <cell r="BS456">
            <v>0</v>
          </cell>
          <cell r="BT456">
            <v>0</v>
          </cell>
          <cell r="BV456">
            <v>0</v>
          </cell>
          <cell r="BW456">
            <v>0</v>
          </cell>
          <cell r="CA456">
            <v>1</v>
          </cell>
          <cell r="CC456" t="str">
            <v>0251-6291768</v>
          </cell>
          <cell r="CD456" t="str">
            <v>0251-6291766</v>
          </cell>
        </row>
        <row r="457">
          <cell r="H457" t="str">
            <v>374/GP-KCN-ĐN</v>
          </cell>
          <cell r="I457">
            <v>38453</v>
          </cell>
          <cell r="J457">
            <v>472043000662</v>
          </cell>
          <cell r="K457">
            <v>7668313166</v>
          </cell>
          <cell r="L457">
            <v>45505</v>
          </cell>
          <cell r="M457">
            <v>13</v>
          </cell>
          <cell r="N457" t="str">
            <v xml:space="preserve">Công ty TNHH TKG Tae Kwang MTC Vina </v>
          </cell>
          <cell r="O457" t="str">
            <v>(trước đây là Tae Kwang MTC Việt Nam,  BS tech)</v>
          </cell>
          <cell r="P457">
            <v>35128</v>
          </cell>
          <cell r="R457">
            <v>1</v>
          </cell>
          <cell r="T457" t="str">
            <v>Ngày 10/02/2023, Công ty có văn bản gửi Ban Quản lý về việc thực hiện phương án lao động khi thay đổi cơ cấu tổ chức của Công ty, trong nội dung văn bản Công ty có nêu sẽ di chuyển máy móc về Cần Thơ, Công ty dự kiến ngưng sản xuất và Công ty chuyển đổi sang kho nguyên vật liệu hoặc cắt nguyên liệu. Ngừng hoạt động đến 31/3/2025</v>
          </cell>
          <cell r="U457">
            <v>1</v>
          </cell>
          <cell r="AF457" t="str">
            <v>Sản xuất và gia công thành phẩm và bán thành phẩm của giày thể thao; sản xuất các linh phụ kiện cho ngành giày dép, túi xách (miếng nhựa lót khuôn giày, khoen nhựa gắn túi xách,…); Sản xuất các loại hạt nhựa. Bổ sung mục tiêu kinh doanh bất động sản (cho thuê nhà xưởng với diện tích 278,54 m2)</v>
          </cell>
          <cell r="AG457">
            <v>1520</v>
          </cell>
          <cell r="AH457">
            <v>15</v>
          </cell>
          <cell r="AI457" t="str">
            <v>TKG TAEKWANG CO., LTD</v>
          </cell>
          <cell r="AK457" t="str">
            <v xml:space="preserve"> Hàn Quốc  </v>
          </cell>
          <cell r="AL457">
            <v>6</v>
          </cell>
          <cell r="AM457" t="str">
            <v>LEE KWANG HEE</v>
          </cell>
          <cell r="AN457" t="str">
            <v>Hàn Quốc</v>
          </cell>
          <cell r="AO457">
            <v>3</v>
          </cell>
          <cell r="AP457">
            <v>3</v>
          </cell>
          <cell r="AR457">
            <v>2100000</v>
          </cell>
          <cell r="AS457">
            <v>50000000</v>
          </cell>
          <cell r="AT457">
            <v>2100000</v>
          </cell>
          <cell r="AV457">
            <v>0</v>
          </cell>
          <cell r="AW457">
            <v>0</v>
          </cell>
          <cell r="AY457">
            <v>0</v>
          </cell>
          <cell r="AZ457">
            <v>0</v>
          </cell>
          <cell r="BA457">
            <v>50000000</v>
          </cell>
          <cell r="BB457">
            <v>2100000</v>
          </cell>
          <cell r="BC457">
            <v>2</v>
          </cell>
          <cell r="BD457">
            <v>1</v>
          </cell>
          <cell r="BE457">
            <v>2</v>
          </cell>
          <cell r="BF457">
            <v>1</v>
          </cell>
          <cell r="BG457">
            <v>0</v>
          </cell>
          <cell r="BH457">
            <v>0</v>
          </cell>
          <cell r="BK457">
            <v>0</v>
          </cell>
          <cell r="BL457">
            <v>0</v>
          </cell>
          <cell r="BM457">
            <v>0</v>
          </cell>
          <cell r="BN457">
            <v>0</v>
          </cell>
          <cell r="BQ457">
            <v>0</v>
          </cell>
          <cell r="BR457">
            <v>0</v>
          </cell>
          <cell r="BS457">
            <v>0</v>
          </cell>
          <cell r="BT457">
            <v>0</v>
          </cell>
          <cell r="BV457">
            <v>0</v>
          </cell>
          <cell r="BW457">
            <v>0</v>
          </cell>
          <cell r="BZ457">
            <v>1</v>
          </cell>
          <cell r="CA457">
            <v>1</v>
          </cell>
          <cell r="CB457">
            <v>1</v>
          </cell>
          <cell r="CC457" t="str">
            <v>0251-3892983</v>
          </cell>
          <cell r="CD457" t="str">
            <v>0251-892986</v>
          </cell>
          <cell r="CG457" t="str">
            <v>mộp b.c trên hệ thống</v>
          </cell>
        </row>
        <row r="458">
          <cell r="H458" t="str">
            <v>216/GPĐC4-BD-KCN-ĐN</v>
          </cell>
          <cell r="I458">
            <v>38506</v>
          </cell>
          <cell r="J458">
            <v>472023000679</v>
          </cell>
          <cell r="K458">
            <v>7676865067</v>
          </cell>
          <cell r="L458">
            <v>45467</v>
          </cell>
          <cell r="M458">
            <v>7</v>
          </cell>
          <cell r="N458" t="str">
            <v xml:space="preserve">Công ty TNHH CN Three Brother (VN) </v>
          </cell>
          <cell r="O458" t="str">
            <v xml:space="preserve">(trước đây là Tam Thân) </v>
          </cell>
          <cell r="P458">
            <v>30096</v>
          </cell>
          <cell r="R458">
            <v>1</v>
          </cell>
          <cell r="AB458" t="str">
            <v>03/2006 hoạt động</v>
          </cell>
          <cell r="AF458" t="str">
            <v>Sx các loại linh kiện xe ô tô, xe gắn máy. Sx và gia công các loại linh kiện, phụ tùng bằng kim loại dùng trong điện gia dụng, dụng cụ thể thao, ngành y tế, lĩnh vực cơ khí</v>
          </cell>
          <cell r="AG458">
            <v>2930</v>
          </cell>
          <cell r="AH458">
            <v>29</v>
          </cell>
          <cell r="AI458" t="str">
            <v>THREE BROTHERS MACHINERY INDUSTRIAL CO., LTD.</v>
          </cell>
          <cell r="AJ458" t="str">
            <v>Số 450, đường Vọng Gián, tổ 13, phường Vọng Gián, quận Tân Ốc, thành phố Đào Viên, Đài Loan, Trung Quốc</v>
          </cell>
          <cell r="AK458" t="str">
            <v>Trung Quốc</v>
          </cell>
          <cell r="AL458">
            <v>16</v>
          </cell>
          <cell r="AO458">
            <v>3</v>
          </cell>
          <cell r="AP458">
            <v>3</v>
          </cell>
          <cell r="AR458">
            <v>1500000</v>
          </cell>
          <cell r="AS458">
            <v>5000000</v>
          </cell>
          <cell r="AT458">
            <v>5000000</v>
          </cell>
          <cell r="AV458">
            <v>0</v>
          </cell>
          <cell r="AW458">
            <v>0</v>
          </cell>
          <cell r="AY458">
            <v>0</v>
          </cell>
          <cell r="AZ458">
            <v>0</v>
          </cell>
          <cell r="BA458">
            <v>5000000</v>
          </cell>
          <cell r="BB458">
            <v>5000000</v>
          </cell>
          <cell r="BC458">
            <v>103</v>
          </cell>
          <cell r="BD458">
            <v>99</v>
          </cell>
          <cell r="BE458">
            <v>103</v>
          </cell>
          <cell r="BF458">
            <v>99</v>
          </cell>
          <cell r="BG458">
            <v>0</v>
          </cell>
          <cell r="BH458">
            <v>0</v>
          </cell>
          <cell r="BK458">
            <v>0</v>
          </cell>
          <cell r="BL458">
            <v>0</v>
          </cell>
          <cell r="BM458">
            <v>0</v>
          </cell>
          <cell r="BN458">
            <v>0</v>
          </cell>
          <cell r="BQ458">
            <v>0</v>
          </cell>
          <cell r="BR458">
            <v>0</v>
          </cell>
          <cell r="BS458">
            <v>0</v>
          </cell>
          <cell r="BT458">
            <v>0</v>
          </cell>
          <cell r="BV458">
            <v>0</v>
          </cell>
          <cell r="BW458">
            <v>0</v>
          </cell>
          <cell r="BZ458">
            <v>1</v>
          </cell>
          <cell r="CA458">
            <v>1</v>
          </cell>
          <cell r="CC458" t="str">
            <v>0251-6291816</v>
          </cell>
          <cell r="CD458" t="str">
            <v>0251-3291820</v>
          </cell>
        </row>
        <row r="459">
          <cell r="H459" t="str">
            <v>397/GP-KCN-ĐN</v>
          </cell>
          <cell r="I459">
            <v>38524</v>
          </cell>
          <cell r="J459">
            <v>472043000525</v>
          </cell>
          <cell r="K459">
            <v>2172447284</v>
          </cell>
          <cell r="L459">
            <v>45838</v>
          </cell>
          <cell r="M459">
            <v>7</v>
          </cell>
          <cell r="N459" t="str">
            <v>Công ty TNHH Seorim</v>
          </cell>
          <cell r="P459">
            <v>5761</v>
          </cell>
          <cell r="R459">
            <v>1</v>
          </cell>
          <cell r="U459">
            <v>1</v>
          </cell>
          <cell r="AB459" t="str">
            <v>tháng 6/2005</v>
          </cell>
          <cell r="AF459" t="str">
            <v>Sx các loại dụng cụ bàn ăn (dao, muỗng, nĩa các loại) với quy mô 48.000.000 sản phẩm/năm, sx các loại bao bì và lơ đánh bóng</v>
          </cell>
          <cell r="AG459">
            <v>2599</v>
          </cell>
          <cell r="AH459">
            <v>25</v>
          </cell>
          <cell r="AI459" t="str">
            <v>SEORIM CO., LTD.</v>
          </cell>
          <cell r="AK459" t="str">
            <v xml:space="preserve"> Hàn Quốc  </v>
          </cell>
          <cell r="AL459">
            <v>6</v>
          </cell>
          <cell r="AO459">
            <v>3</v>
          </cell>
          <cell r="AP459">
            <v>3</v>
          </cell>
          <cell r="AQ459" t="str">
            <v>Bổ sung địa điểm thực hiện dự án tại lô D15-1, đường số 2, Khu công nghiệp Long Bình (Loteco), phường Long Bình, thành phố Biên Hòa, tỉnh Đồng Nai, thuê nhà xưởng và công trình phụ trợ với diện tích 2.442 m2 của Công ty TNHH Phát triển Khu công nghiệp Long Bình.</v>
          </cell>
          <cell r="AR459">
            <v>5000000</v>
          </cell>
          <cell r="AS459">
            <v>16500000</v>
          </cell>
          <cell r="AT459">
            <v>16500000</v>
          </cell>
          <cell r="AV459">
            <v>0</v>
          </cell>
          <cell r="AW459">
            <v>0</v>
          </cell>
          <cell r="AY459">
            <v>0</v>
          </cell>
          <cell r="AZ459">
            <v>0</v>
          </cell>
          <cell r="BA459">
            <v>16500000</v>
          </cell>
          <cell r="BB459">
            <v>16500000</v>
          </cell>
          <cell r="BC459">
            <v>1051</v>
          </cell>
          <cell r="BD459">
            <v>1040</v>
          </cell>
          <cell r="BE459">
            <v>1066</v>
          </cell>
          <cell r="BF459">
            <v>1055</v>
          </cell>
          <cell r="BG459">
            <v>-15</v>
          </cell>
          <cell r="BH459">
            <v>-15</v>
          </cell>
          <cell r="BK459">
            <v>0</v>
          </cell>
          <cell r="BL459">
            <v>0</v>
          </cell>
          <cell r="BM459">
            <v>0</v>
          </cell>
          <cell r="BN459">
            <v>0</v>
          </cell>
          <cell r="BQ459">
            <v>0</v>
          </cell>
          <cell r="BR459">
            <v>0</v>
          </cell>
          <cell r="BS459">
            <v>0</v>
          </cell>
          <cell r="BT459">
            <v>0</v>
          </cell>
          <cell r="BV459">
            <v>0</v>
          </cell>
          <cell r="BW459">
            <v>0</v>
          </cell>
          <cell r="CA459">
            <v>1</v>
          </cell>
          <cell r="CB459">
            <v>1</v>
          </cell>
          <cell r="CC459" t="str">
            <v>0251-3994529/30-</v>
          </cell>
          <cell r="CD459" t="str">
            <v>0251-3994531</v>
          </cell>
          <cell r="CE459" t="str">
            <v xml:space="preserve"> 0835.432749 MS HÀ/ 0909 385815</v>
          </cell>
          <cell r="CF459" t="str">
            <v>tam@seorim.biz</v>
          </cell>
        </row>
        <row r="460">
          <cell r="H460" t="str">
            <v>1212/GP</v>
          </cell>
          <cell r="I460">
            <v>34810</v>
          </cell>
          <cell r="J460">
            <v>472043000564</v>
          </cell>
          <cell r="K460">
            <v>5475641715</v>
          </cell>
          <cell r="L460">
            <v>45772</v>
          </cell>
          <cell r="M460">
            <v>10</v>
          </cell>
          <cell r="N460" t="str">
            <v>Công ty TNHH Việt Nam Suzuki</v>
          </cell>
          <cell r="P460">
            <v>159129</v>
          </cell>
          <cell r="R460">
            <v>1</v>
          </cell>
          <cell r="AB460" t="str">
            <v>năm 1996</v>
          </cell>
          <cell r="AD460">
            <v>1</v>
          </cell>
          <cell r="AE460">
            <v>3</v>
          </cell>
          <cell r="AF460" t="str">
            <v>Lắp ráp và sản xuất xe tải đa dụng loại nhỏ, xe chở khách loại nhỏ, xe máy nhãn hiệu Suzuki,sx các loại linh kiện phụ tùng cho xe ô tô và xe máy, cung cấp các dịch vụ bảo hành, sửa xe ô tô và xe máy Suzuki. Thực hiện quyền xuất khẩu, nhập khẩu, phân phối</v>
          </cell>
          <cell r="AG460">
            <v>3091</v>
          </cell>
          <cell r="AH460">
            <v>30</v>
          </cell>
          <cell r="AI460" t="str">
            <v>SUZUKI MOTOR CORPORATION</v>
          </cell>
          <cell r="AK460" t="str">
            <v xml:space="preserve">Nhật Bản </v>
          </cell>
          <cell r="AL460">
            <v>3</v>
          </cell>
          <cell r="AM460" t="str">
            <v>Ông Shozo Ono</v>
          </cell>
          <cell r="AN460" t="str">
            <v>Nhật Bản</v>
          </cell>
          <cell r="AO460">
            <v>3</v>
          </cell>
          <cell r="AP460">
            <v>3</v>
          </cell>
          <cell r="AR460">
            <v>97900000</v>
          </cell>
          <cell r="AS460">
            <v>109500000</v>
          </cell>
          <cell r="AT460">
            <v>97900000</v>
          </cell>
          <cell r="AV460">
            <v>0</v>
          </cell>
          <cell r="AW460">
            <v>0</v>
          </cell>
          <cell r="AY460">
            <v>0</v>
          </cell>
          <cell r="AZ460">
            <v>0</v>
          </cell>
          <cell r="BA460">
            <v>109500000</v>
          </cell>
          <cell r="BB460">
            <v>97900000</v>
          </cell>
          <cell r="BC460">
            <v>322</v>
          </cell>
          <cell r="BD460">
            <v>313</v>
          </cell>
          <cell r="BE460">
            <v>322</v>
          </cell>
          <cell r="BF460">
            <v>313</v>
          </cell>
          <cell r="BG460">
            <v>0</v>
          </cell>
          <cell r="BH460">
            <v>0</v>
          </cell>
          <cell r="BK460">
            <v>0</v>
          </cell>
          <cell r="BL460">
            <v>0</v>
          </cell>
          <cell r="BM460">
            <v>0</v>
          </cell>
          <cell r="BN460">
            <v>0</v>
          </cell>
          <cell r="BQ460">
            <v>0</v>
          </cell>
          <cell r="BR460">
            <v>0</v>
          </cell>
          <cell r="BS460">
            <v>0</v>
          </cell>
          <cell r="BT460">
            <v>0</v>
          </cell>
          <cell r="BV460">
            <v>0</v>
          </cell>
          <cell r="BW460">
            <v>0</v>
          </cell>
          <cell r="CA460">
            <v>1</v>
          </cell>
          <cell r="CC460" t="str">
            <v>0251-3838707</v>
          </cell>
          <cell r="CD460" t="str">
            <v>0251-3838706</v>
          </cell>
        </row>
        <row r="461">
          <cell r="H461" t="str">
            <v>443/GP-KCN-ĐN</v>
          </cell>
          <cell r="I461">
            <v>38742</v>
          </cell>
          <cell r="J461">
            <v>472043000508</v>
          </cell>
          <cell r="K461">
            <v>5453909700</v>
          </cell>
          <cell r="L461">
            <v>45427</v>
          </cell>
          <cell r="M461">
            <v>4</v>
          </cell>
          <cell r="N461" t="str">
            <v xml:space="preserve">Nhà máy sản xuất Công ty TNHH Daechang Rubber (VN) </v>
          </cell>
          <cell r="P461">
            <v>3110</v>
          </cell>
          <cell r="R461">
            <v>1</v>
          </cell>
          <cell r="AB461" t="str">
            <v>04/2006 hoạt động</v>
          </cell>
          <cell r="AD461">
            <v>1</v>
          </cell>
          <cell r="AE461">
            <v>3</v>
          </cell>
          <cell r="AF461" t="str">
            <v>Sx các sản phẩm cao su dùng cho công nghiệp sản xuất xe ô tô.
sản xuất sản phẩm cao su dùng trong ngành điện tử với quy mô 240 tấn/năm;</v>
          </cell>
          <cell r="AG461">
            <v>2212</v>
          </cell>
          <cell r="AH461">
            <v>22</v>
          </cell>
          <cell r="AI461" t="str">
            <v>Bà LEE JUNGSOOK</v>
          </cell>
          <cell r="AK461" t="str">
            <v xml:space="preserve"> Hàn Quốc </v>
          </cell>
          <cell r="AL461">
            <v>6</v>
          </cell>
          <cell r="AO461">
            <v>3</v>
          </cell>
          <cell r="AP461">
            <v>3</v>
          </cell>
          <cell r="AR461">
            <v>513834.76</v>
          </cell>
          <cell r="AS461">
            <v>1100000</v>
          </cell>
          <cell r="AT461">
            <v>1100000</v>
          </cell>
          <cell r="AV461">
            <v>0</v>
          </cell>
          <cell r="AW461">
            <v>0</v>
          </cell>
          <cell r="AY461">
            <v>0</v>
          </cell>
          <cell r="AZ461">
            <v>0</v>
          </cell>
          <cell r="BA461">
            <v>1100000</v>
          </cell>
          <cell r="BB461">
            <v>1100000</v>
          </cell>
          <cell r="BC461">
            <v>93</v>
          </cell>
          <cell r="BD461">
            <v>91</v>
          </cell>
          <cell r="BE461">
            <v>93</v>
          </cell>
          <cell r="BF461">
            <v>91</v>
          </cell>
          <cell r="BG461">
            <v>0</v>
          </cell>
          <cell r="BH461">
            <v>0</v>
          </cell>
          <cell r="BK461">
            <v>0</v>
          </cell>
          <cell r="BL461">
            <v>0</v>
          </cell>
          <cell r="BM461">
            <v>0</v>
          </cell>
          <cell r="BN461">
            <v>0</v>
          </cell>
          <cell r="BQ461">
            <v>0</v>
          </cell>
          <cell r="BR461">
            <v>0</v>
          </cell>
          <cell r="BS461">
            <v>0</v>
          </cell>
          <cell r="BT461">
            <v>0</v>
          </cell>
          <cell r="BV461">
            <v>0</v>
          </cell>
          <cell r="BW461">
            <v>0</v>
          </cell>
          <cell r="CA461">
            <v>1</v>
          </cell>
          <cell r="CB461">
            <v>1</v>
          </cell>
          <cell r="CC461" t="str">
            <v>0251-3995390</v>
          </cell>
          <cell r="CD461" t="str">
            <v>0251-3995391</v>
          </cell>
        </row>
        <row r="462">
          <cell r="H462" t="str">
            <v>458/GP-KCN-ĐN</v>
          </cell>
          <cell r="I462">
            <v>38810</v>
          </cell>
          <cell r="J462">
            <v>472043000633</v>
          </cell>
          <cell r="K462">
            <v>6543683088</v>
          </cell>
          <cell r="L462">
            <v>45329</v>
          </cell>
          <cell r="M462">
            <v>10</v>
          </cell>
          <cell r="N462" t="str">
            <v xml:space="preserve">Công ty TNHH Fujikura Electronics VN </v>
          </cell>
          <cell r="O462" t="str">
            <v>(tên cũ làCông ty TNHH Sakai Circuit Device Việt Nam)</v>
          </cell>
          <cell r="Q462">
            <v>12810</v>
          </cell>
          <cell r="R462">
            <v>1</v>
          </cell>
          <cell r="U462">
            <v>1</v>
          </cell>
          <cell r="V462">
            <v>7</v>
          </cell>
          <cell r="W462">
            <v>45853</v>
          </cell>
          <cell r="X462" t="str">
            <v>Công ty TNHH Phát triển Khu công nghiệp Long Bình</v>
          </cell>
          <cell r="AF462" t="str">
            <v>Sx bảng mạch điện tử FPC (Flexible print circuit)</v>
          </cell>
          <cell r="AG462">
            <v>2610</v>
          </cell>
          <cell r="AH462">
            <v>26</v>
          </cell>
          <cell r="AI462" t="str">
            <v>FUJIKURA PRINTED CIRCUITS LTD.</v>
          </cell>
          <cell r="AK462" t="str">
            <v xml:space="preserve"> Nhật Bản </v>
          </cell>
          <cell r="AL462">
            <v>3</v>
          </cell>
          <cell r="AM462" t="str">
            <v>Ông Nambu Masaki - TGĐ</v>
          </cell>
          <cell r="AN462" t="str">
            <v>Nhật Bản</v>
          </cell>
          <cell r="AO462">
            <v>3</v>
          </cell>
          <cell r="AP462">
            <v>3</v>
          </cell>
          <cell r="AR462">
            <v>24236004</v>
          </cell>
          <cell r="AS462">
            <v>29621783</v>
          </cell>
          <cell r="AT462">
            <v>29621783</v>
          </cell>
          <cell r="AV462">
            <v>0</v>
          </cell>
          <cell r="AW462">
            <v>0</v>
          </cell>
          <cell r="AY462">
            <v>0</v>
          </cell>
          <cell r="AZ462">
            <v>0</v>
          </cell>
          <cell r="BA462">
            <v>29621783</v>
          </cell>
          <cell r="BB462">
            <v>29621783</v>
          </cell>
          <cell r="BC462">
            <v>584</v>
          </cell>
          <cell r="BD462">
            <v>581</v>
          </cell>
          <cell r="BE462">
            <v>584</v>
          </cell>
          <cell r="BF462">
            <v>581</v>
          </cell>
          <cell r="BG462">
            <v>0</v>
          </cell>
          <cell r="BH462">
            <v>0</v>
          </cell>
          <cell r="BK462">
            <v>0</v>
          </cell>
          <cell r="BL462">
            <v>0</v>
          </cell>
          <cell r="BM462">
            <v>0</v>
          </cell>
          <cell r="BN462">
            <v>0</v>
          </cell>
          <cell r="BQ462">
            <v>0</v>
          </cell>
          <cell r="BR462">
            <v>0</v>
          </cell>
          <cell r="BS462">
            <v>0</v>
          </cell>
          <cell r="BT462">
            <v>0</v>
          </cell>
          <cell r="BV462">
            <v>0</v>
          </cell>
          <cell r="BW462">
            <v>0</v>
          </cell>
          <cell r="CA462">
            <v>1</v>
          </cell>
          <cell r="CC462" t="str">
            <v>0251-8890001</v>
          </cell>
          <cell r="CD462" t="str">
            <v>0251-8890004</v>
          </cell>
        </row>
        <row r="463">
          <cell r="H463" t="str">
            <v>459/GP-KCN-ĐN</v>
          </cell>
          <cell r="I463">
            <v>38827</v>
          </cell>
          <cell r="K463">
            <v>4303784561</v>
          </cell>
          <cell r="L463">
            <v>44581</v>
          </cell>
          <cell r="M463">
            <v>8</v>
          </cell>
          <cell r="N463" t="str">
            <v xml:space="preserve">Công ty TNHH Fu Lien </v>
          </cell>
          <cell r="P463">
            <v>5480</v>
          </cell>
          <cell r="R463">
            <v>1</v>
          </cell>
          <cell r="AF463" t="str">
            <v xml:space="preserve">- Dệt, thêu và in trên các sản phẩm may mặc với quy mô 2.800.000 sản phẩm/năm;
 - Sản xuất, gia công các loại nón bằng vải với quy mô 6.000.000 sản phẩm/năm;
- Sản xuất, gia công quần áo với quy mô 3.000.000 sản phẩm/năm;
Trong quy trình sản xuất, gia công không bao gồm công đoạn nhuộm.
- Cho thuê nhà xưởng với diện tích 1.440 m2.
</v>
          </cell>
          <cell r="AG463">
            <v>1329</v>
          </cell>
          <cell r="AH463">
            <v>13</v>
          </cell>
          <cell r="AK463" t="str">
            <v xml:space="preserve"> Đài Loan </v>
          </cell>
          <cell r="AL463">
            <v>5</v>
          </cell>
          <cell r="AM463" t="str">
            <v>HUANG, CHIH-HSIEN</v>
          </cell>
          <cell r="AN463" t="str">
            <v>Đài Loan</v>
          </cell>
          <cell r="AO463">
            <v>3</v>
          </cell>
          <cell r="AP463">
            <v>3</v>
          </cell>
          <cell r="AR463">
            <v>2000000</v>
          </cell>
          <cell r="AS463">
            <v>4000000</v>
          </cell>
          <cell r="AT463">
            <v>4000000</v>
          </cell>
          <cell r="AV463">
            <v>0</v>
          </cell>
          <cell r="AW463">
            <v>0</v>
          </cell>
          <cell r="AY463">
            <v>0</v>
          </cell>
          <cell r="AZ463">
            <v>0</v>
          </cell>
          <cell r="BA463">
            <v>4000000</v>
          </cell>
          <cell r="BB463">
            <v>4000000</v>
          </cell>
          <cell r="BC463">
            <v>93</v>
          </cell>
          <cell r="BD463">
            <v>90</v>
          </cell>
          <cell r="BE463">
            <v>93</v>
          </cell>
          <cell r="BF463">
            <v>90</v>
          </cell>
          <cell r="BG463">
            <v>0</v>
          </cell>
          <cell r="BH463">
            <v>0</v>
          </cell>
          <cell r="BK463">
            <v>0</v>
          </cell>
          <cell r="BL463">
            <v>0</v>
          </cell>
          <cell r="BM463">
            <v>0</v>
          </cell>
          <cell r="BN463">
            <v>0</v>
          </cell>
          <cell r="BQ463">
            <v>0</v>
          </cell>
          <cell r="BR463">
            <v>0</v>
          </cell>
          <cell r="BS463">
            <v>0</v>
          </cell>
          <cell r="BT463">
            <v>0</v>
          </cell>
          <cell r="BV463">
            <v>0</v>
          </cell>
          <cell r="BW463">
            <v>0</v>
          </cell>
          <cell r="BZ463">
            <v>1</v>
          </cell>
          <cell r="CA463">
            <v>1</v>
          </cell>
          <cell r="CC463" t="str">
            <v>0251-3995678</v>
          </cell>
          <cell r="CD463" t="str">
            <v>0251-3995681</v>
          </cell>
          <cell r="CF463" t="str">
            <v>fulien@vnn.vn</v>
          </cell>
          <cell r="CG463" t="str">
            <v>Cho thuê nhà xưởng dôi dư với S là 1.440 m2 trong 3 năm kể từ ngày 16/6/2016</v>
          </cell>
        </row>
        <row r="464">
          <cell r="H464" t="str">
            <v>471/GP-KCN-ĐN</v>
          </cell>
          <cell r="I464">
            <v>38868</v>
          </cell>
          <cell r="J464">
            <v>472023000272</v>
          </cell>
          <cell r="L464">
            <v>41928</v>
          </cell>
          <cell r="N464" t="str">
            <v>Công ty TNHH Vega Fashion</v>
          </cell>
          <cell r="O464" t="str">
            <v xml:space="preserve"> (sáp nhậpCông ty Bride &amp; Co) (DN chế xuất)</v>
          </cell>
          <cell r="P464">
            <v>5399</v>
          </cell>
          <cell r="R464">
            <v>1</v>
          </cell>
          <cell r="U464">
            <v>1</v>
          </cell>
          <cell r="AB464" t="str">
            <v>08/2006 hoạt động</v>
          </cell>
          <cell r="AF464" t="str">
            <v>Sx các sản phẩm may mặc</v>
          </cell>
          <cell r="AG464">
            <v>1410</v>
          </cell>
          <cell r="AH464">
            <v>14</v>
          </cell>
          <cell r="AK464" t="str">
            <v xml:space="preserve"> Đài Loan </v>
          </cell>
          <cell r="AL464">
            <v>5</v>
          </cell>
          <cell r="AM464" t="str">
            <v>Ông Lu Hsueh Lung</v>
          </cell>
          <cell r="AN464" t="str">
            <v>Đài Loan</v>
          </cell>
          <cell r="AO464">
            <v>3</v>
          </cell>
          <cell r="AP464">
            <v>3</v>
          </cell>
          <cell r="AR464">
            <v>1320000</v>
          </cell>
          <cell r="AS464">
            <v>3320000</v>
          </cell>
          <cell r="AT464">
            <v>3320000</v>
          </cell>
          <cell r="AV464">
            <v>0</v>
          </cell>
          <cell r="AW464">
            <v>0</v>
          </cell>
          <cell r="AY464">
            <v>0</v>
          </cell>
          <cell r="AZ464">
            <v>0</v>
          </cell>
          <cell r="BA464">
            <v>3320000</v>
          </cell>
          <cell r="BB464">
            <v>3320000</v>
          </cell>
          <cell r="BC464">
            <v>390</v>
          </cell>
          <cell r="BD464">
            <v>383</v>
          </cell>
          <cell r="BE464">
            <v>390</v>
          </cell>
          <cell r="BF464">
            <v>383</v>
          </cell>
          <cell r="BG464">
            <v>0</v>
          </cell>
          <cell r="BH464">
            <v>0</v>
          </cell>
          <cell r="BK464">
            <v>0</v>
          </cell>
          <cell r="BL464">
            <v>0</v>
          </cell>
          <cell r="BM464">
            <v>0</v>
          </cell>
          <cell r="BN464">
            <v>0</v>
          </cell>
          <cell r="BQ464">
            <v>0</v>
          </cell>
          <cell r="BR464">
            <v>0</v>
          </cell>
          <cell r="BS464">
            <v>0</v>
          </cell>
          <cell r="BT464">
            <v>0</v>
          </cell>
          <cell r="BV464">
            <v>0</v>
          </cell>
          <cell r="BW464">
            <v>0</v>
          </cell>
          <cell r="BZ464">
            <v>1</v>
          </cell>
          <cell r="CA464">
            <v>1</v>
          </cell>
          <cell r="CB464">
            <v>1</v>
          </cell>
          <cell r="CC464" t="str">
            <v xml:space="preserve">0251-3892970/3739164/ </v>
          </cell>
          <cell r="CD464" t="str">
            <v>0251-3291829</v>
          </cell>
          <cell r="CE464" t="str">
            <v>0903.787.207 MS PHƯƠNG</v>
          </cell>
        </row>
        <row r="465">
          <cell r="H465" t="str">
            <v>382/GP-KCN-ĐN</v>
          </cell>
          <cell r="I465" t="str">
            <v>29/04/2005</v>
          </cell>
          <cell r="J465">
            <v>472043000265</v>
          </cell>
          <cell r="K465">
            <v>9919914663</v>
          </cell>
          <cell r="L465">
            <v>45181</v>
          </cell>
          <cell r="M465">
            <v>10</v>
          </cell>
          <cell r="N465" t="str">
            <v>DỰ ÁN CÔNG TY TNHH BEST MACHINE VN</v>
          </cell>
          <cell r="O465" t="str">
            <v xml:space="preserve">Công ty TNHH Boram Forging </v>
          </cell>
          <cell r="P465">
            <v>1573.9</v>
          </cell>
          <cell r="R465">
            <v>1</v>
          </cell>
          <cell r="AB465" t="str">
            <v>07/2007 hoạt động</v>
          </cell>
          <cell r="AD465">
            <v>1</v>
          </cell>
          <cell r="AE465">
            <v>3</v>
          </cell>
          <cell r="AF465" t="str">
            <v>Saản xuất các loại linh kiện, phụ tùng cho xe ô tô và xe gắn máy;
+ Sản xuất, gia công các loại linh kiện, phụ tùng máy móc thiết bị công nghiệp với quy mô 2.500 sản phẩm/năm.
+ Lắp đặt máy móc thiết bị công nghiệp.
+ Sữa chữa máy móc thiết bị.</v>
          </cell>
          <cell r="AG465">
            <v>2930</v>
          </cell>
          <cell r="AH465">
            <v>29</v>
          </cell>
          <cell r="AI465" t="str">
            <v>BEST CHEMICAL MACHINE CO., LTD</v>
          </cell>
          <cell r="AK465" t="str">
            <v xml:space="preserve"> Hàn Quốc</v>
          </cell>
          <cell r="AL465">
            <v>6</v>
          </cell>
          <cell r="AO465">
            <v>3</v>
          </cell>
          <cell r="AP465">
            <v>3</v>
          </cell>
          <cell r="AR465">
            <v>910000</v>
          </cell>
          <cell r="AS465">
            <v>910000</v>
          </cell>
          <cell r="AT465">
            <v>800000</v>
          </cell>
          <cell r="AV465">
            <v>0</v>
          </cell>
          <cell r="AW465">
            <v>0</v>
          </cell>
          <cell r="AY465">
            <v>0</v>
          </cell>
          <cell r="AZ465">
            <v>0</v>
          </cell>
          <cell r="BA465">
            <v>910000</v>
          </cell>
          <cell r="BB465">
            <v>800000</v>
          </cell>
          <cell r="BC465">
            <v>2</v>
          </cell>
          <cell r="BD465">
            <v>1</v>
          </cell>
          <cell r="BE465">
            <v>2</v>
          </cell>
          <cell r="BF465">
            <v>1</v>
          </cell>
          <cell r="BG465">
            <v>0</v>
          </cell>
          <cell r="BH465">
            <v>0</v>
          </cell>
          <cell r="BK465">
            <v>0</v>
          </cell>
          <cell r="BL465">
            <v>0</v>
          </cell>
          <cell r="BM465">
            <v>0</v>
          </cell>
          <cell r="BN465">
            <v>0</v>
          </cell>
          <cell r="BQ465">
            <v>0</v>
          </cell>
          <cell r="BR465">
            <v>0</v>
          </cell>
          <cell r="BS465">
            <v>0</v>
          </cell>
          <cell r="BT465">
            <v>0</v>
          </cell>
          <cell r="BV465">
            <v>0</v>
          </cell>
          <cell r="BW465">
            <v>0</v>
          </cell>
          <cell r="CA465">
            <v>1</v>
          </cell>
          <cell r="CC465" t="str">
            <v>0251-8890631</v>
          </cell>
          <cell r="CD465" t="str">
            <v>0251-8890629</v>
          </cell>
          <cell r="CE465" t="str">
            <v>/0989210161 MR TUYỀN</v>
          </cell>
        </row>
        <row r="466">
          <cell r="H466">
            <v>472023000527</v>
          </cell>
          <cell r="I466">
            <v>39625</v>
          </cell>
          <cell r="K466">
            <v>6578708637</v>
          </cell>
          <cell r="L466">
            <v>45138</v>
          </cell>
          <cell r="M466">
            <v>9</v>
          </cell>
          <cell r="N466" t="str">
            <v xml:space="preserve">Công ty TNHH Solar Rich </v>
          </cell>
          <cell r="O466" t="str">
            <v xml:space="preserve">(tên cũ làCông ty TNHH Công nghiệp Raysound) </v>
          </cell>
          <cell r="P466">
            <v>10793</v>
          </cell>
          <cell r="R466">
            <v>1</v>
          </cell>
          <cell r="V466">
            <v>6</v>
          </cell>
          <cell r="W466">
            <v>43093</v>
          </cell>
          <cell r="AF466" t="str">
            <v xml:space="preserve">Sản xuất các loại tám trang trí nội thất, ngoại thất; sản xuất các chi tiết, phụ tùng, linh kiện xe gắn máy và xe hơi (thắng đĩa, khung, sườn xe gắn máy và xe hơi); sản xuất các loại khung kim loại (khung trần nổi, khung trần chìm, khung vách ngăn) và các sản phẩm thép sẻ khổ; sản xuất linh kiện điện, điện tử, công suất 490 tấn sản phẩm/năm đối ới linh kiện điện và 99.000 linh kiện/năm đối với linh kiện điện tử; Sản xuất, chế tạo thiết bị cơ khí chính xác, máy móc công cụ; kinh doanh BĐS </v>
          </cell>
          <cell r="AG466">
            <v>2930</v>
          </cell>
          <cell r="AH466">
            <v>29</v>
          </cell>
          <cell r="AI466" t="str">
            <v>1. SOLAR RICH HOLDING LTD.; 2. Ông WU, MING-CHE</v>
          </cell>
          <cell r="AK466" t="str">
            <v xml:space="preserve"> Đài Loan</v>
          </cell>
          <cell r="AL466">
            <v>5</v>
          </cell>
          <cell r="AM466" t="str">
            <v>Ông Wu, Ming-Che</v>
          </cell>
          <cell r="AN466" t="str">
            <v>Đài Loan</v>
          </cell>
          <cell r="AO466">
            <v>3</v>
          </cell>
          <cell r="AP466">
            <v>3</v>
          </cell>
          <cell r="AR466">
            <v>1650210</v>
          </cell>
          <cell r="AS466">
            <v>3000000</v>
          </cell>
          <cell r="AT466">
            <v>3000000</v>
          </cell>
          <cell r="AV466">
            <v>0</v>
          </cell>
          <cell r="AW466">
            <v>0</v>
          </cell>
          <cell r="AY466">
            <v>0</v>
          </cell>
          <cell r="AZ466">
            <v>0</v>
          </cell>
          <cell r="BA466">
            <v>3000000</v>
          </cell>
          <cell r="BB466">
            <v>3000000</v>
          </cell>
          <cell r="BC466">
            <v>25</v>
          </cell>
          <cell r="BD466">
            <v>22</v>
          </cell>
          <cell r="BE466">
            <v>25</v>
          </cell>
          <cell r="BF466">
            <v>22</v>
          </cell>
          <cell r="BG466">
            <v>0</v>
          </cell>
          <cell r="BH466">
            <v>0</v>
          </cell>
          <cell r="BK466">
            <v>0</v>
          </cell>
          <cell r="BL466">
            <v>0</v>
          </cell>
          <cell r="BM466">
            <v>0</v>
          </cell>
          <cell r="BN466">
            <v>0</v>
          </cell>
          <cell r="BQ466">
            <v>0</v>
          </cell>
          <cell r="BR466">
            <v>0</v>
          </cell>
          <cell r="BS466">
            <v>0</v>
          </cell>
          <cell r="BT466">
            <v>0</v>
          </cell>
          <cell r="BV466">
            <v>0</v>
          </cell>
          <cell r="BW466">
            <v>0</v>
          </cell>
          <cell r="CA466">
            <v>1</v>
          </cell>
          <cell r="CC466" t="str">
            <v>0251-3893424</v>
          </cell>
          <cell r="CD466" t="str">
            <v>0251-3893428</v>
          </cell>
          <cell r="CG466" t="str">
            <v>Gia hạn thuê nah2 xưởng đến hết tháng 7/2019</v>
          </cell>
        </row>
        <row r="467">
          <cell r="H467">
            <v>472023000704</v>
          </cell>
          <cell r="I467">
            <v>39759</v>
          </cell>
          <cell r="K467">
            <v>7613565176</v>
          </cell>
          <cell r="L467">
            <v>45460</v>
          </cell>
          <cell r="M467">
            <v>14</v>
          </cell>
          <cell r="N467" t="str">
            <v xml:space="preserve">Công ty TNHH Aureole Fine Chemical Products </v>
          </cell>
          <cell r="P467">
            <v>7455</v>
          </cell>
          <cell r="R467">
            <v>1</v>
          </cell>
          <cell r="U467">
            <v>1</v>
          </cell>
          <cell r="AD467">
            <v>1</v>
          </cell>
          <cell r="AE467">
            <v>3</v>
          </cell>
          <cell r="AF467" t="str">
            <v>Sản xuất các loại hóa chất và chất phụ gia dạng thể lỏng, nén viên, bột dùng trong công nghiệp chế biến thực phẩm và công nghiệp sản xuất mỹ phẩm với quy mô 650 tấn sản phẩm/năm; Sản xuất các loại hóa chất và chất phụ gia dùng trong ngành chế biến thức ăn chăn nuôi với quy mô 05 tấn sản phẩm/năm; Thực hiện dịch vụ tư vấn liên quan đến quy trình sản xuất mới và cải tiến quy trình sản xuất trong ngành công nghiệp sản xuất hóa chất và chất phụ gia với quy mô doanh thu khoảng 5.600.000.000 đồng/năm; Sản xuất chất phụ gia và gia vị dùng trong chế biến thực phẩm với quy mô 450 tấn sản phẩm/năm; Sản xuất ống hút từ thực vật với quy mô 100.000.000 sản phẩm/năm.</v>
          </cell>
          <cell r="AG467">
            <v>2023</v>
          </cell>
          <cell r="AH467">
            <v>20</v>
          </cell>
          <cell r="AI467" t="str">
            <v>1. MITANI SANGYO CO., LTD 2. CÔNG TY TNHH HOÁ CHẤT VÀ MÔI TRƯỜNG AUREOLE MITANI</v>
          </cell>
          <cell r="AK467" t="str">
            <v xml:space="preserve"> Nhật Bản </v>
          </cell>
          <cell r="AL467">
            <v>3</v>
          </cell>
          <cell r="AM467" t="str">
            <v>Ông Matsuzawa Yukio</v>
          </cell>
          <cell r="AN467" t="str">
            <v>Nhật Bản</v>
          </cell>
          <cell r="AO467">
            <v>3</v>
          </cell>
          <cell r="AP467">
            <v>3</v>
          </cell>
          <cell r="AR467">
            <v>7400000</v>
          </cell>
          <cell r="AS467">
            <v>10000000</v>
          </cell>
          <cell r="AT467">
            <v>7400000</v>
          </cell>
          <cell r="AV467">
            <v>0</v>
          </cell>
          <cell r="AW467">
            <v>0</v>
          </cell>
          <cell r="AY467">
            <v>0</v>
          </cell>
          <cell r="AZ467">
            <v>0</v>
          </cell>
          <cell r="BA467">
            <v>10000000</v>
          </cell>
          <cell r="BB467">
            <v>7400000</v>
          </cell>
          <cell r="BC467">
            <v>43</v>
          </cell>
          <cell r="BD467">
            <v>42</v>
          </cell>
          <cell r="BE467">
            <v>43</v>
          </cell>
          <cell r="BF467">
            <v>42</v>
          </cell>
          <cell r="BG467">
            <v>0</v>
          </cell>
          <cell r="BH467">
            <v>0</v>
          </cell>
          <cell r="BK467">
            <v>0</v>
          </cell>
          <cell r="BL467">
            <v>0</v>
          </cell>
          <cell r="BM467">
            <v>0</v>
          </cell>
          <cell r="BN467">
            <v>0</v>
          </cell>
          <cell r="BQ467">
            <v>0</v>
          </cell>
          <cell r="BR467">
            <v>0</v>
          </cell>
          <cell r="BS467">
            <v>0</v>
          </cell>
          <cell r="BT467">
            <v>0</v>
          </cell>
          <cell r="BV467">
            <v>0</v>
          </cell>
          <cell r="BW467">
            <v>0</v>
          </cell>
          <cell r="CA467">
            <v>1</v>
          </cell>
          <cell r="CB467">
            <v>1</v>
          </cell>
          <cell r="CC467" t="str">
            <v>0251-8899435/36</v>
          </cell>
          <cell r="CD467" t="str">
            <v>0251-8899437</v>
          </cell>
          <cell r="CG467" t="str">
            <v>nộp b.c trên hệ thống</v>
          </cell>
        </row>
        <row r="468">
          <cell r="H468">
            <v>472043000739</v>
          </cell>
          <cell r="I468">
            <v>39982</v>
          </cell>
          <cell r="K468">
            <v>3294488788</v>
          </cell>
          <cell r="L468">
            <v>45618</v>
          </cell>
          <cell r="M468">
            <v>8</v>
          </cell>
          <cell r="N468" t="str">
            <v xml:space="preserve">Công ty TNHH Young Jin Textile Việt Nam </v>
          </cell>
          <cell r="Q468">
            <v>10584</v>
          </cell>
          <cell r="R468">
            <v>1</v>
          </cell>
          <cell r="V468">
            <v>7</v>
          </cell>
          <cell r="W468">
            <v>46265</v>
          </cell>
          <cell r="AF468" t="str">
            <v>Sx vải thành phẩm (không bao gồm công đoạn nhuộm) với quy mô 35.000.000 m vải/năm</v>
          </cell>
          <cell r="AG468">
            <v>1329</v>
          </cell>
          <cell r="AH468">
            <v>13</v>
          </cell>
          <cell r="AI468" t="str">
            <v>YOUNG JIN TEXTILE COMPANY LIMITED</v>
          </cell>
          <cell r="AK468" t="str">
            <v xml:space="preserve"> Hàn Quốc </v>
          </cell>
          <cell r="AL468">
            <v>6</v>
          </cell>
          <cell r="AO468">
            <v>3</v>
          </cell>
          <cell r="AP468">
            <v>3</v>
          </cell>
          <cell r="AR468">
            <v>1147752</v>
          </cell>
          <cell r="AS468">
            <v>8000000</v>
          </cell>
          <cell r="AT468">
            <v>4358809</v>
          </cell>
          <cell r="AV468">
            <v>0</v>
          </cell>
          <cell r="AW468">
            <v>0</v>
          </cell>
          <cell r="AY468">
            <v>0</v>
          </cell>
          <cell r="AZ468">
            <v>0</v>
          </cell>
          <cell r="BA468">
            <v>8000000</v>
          </cell>
          <cell r="BB468">
            <v>4358809</v>
          </cell>
          <cell r="BC468">
            <v>97</v>
          </cell>
          <cell r="BD468">
            <v>94</v>
          </cell>
          <cell r="BE468">
            <v>97</v>
          </cell>
          <cell r="BF468">
            <v>94</v>
          </cell>
          <cell r="BG468">
            <v>0</v>
          </cell>
          <cell r="BH468">
            <v>0</v>
          </cell>
          <cell r="BK468">
            <v>0</v>
          </cell>
          <cell r="BL468">
            <v>0</v>
          </cell>
          <cell r="BM468">
            <v>0</v>
          </cell>
          <cell r="BN468">
            <v>0</v>
          </cell>
          <cell r="BQ468">
            <v>0</v>
          </cell>
          <cell r="BR468">
            <v>0</v>
          </cell>
          <cell r="BS468">
            <v>0</v>
          </cell>
          <cell r="BT468">
            <v>0</v>
          </cell>
          <cell r="BV468">
            <v>0</v>
          </cell>
          <cell r="BW468">
            <v>0</v>
          </cell>
          <cell r="CA468">
            <v>1</v>
          </cell>
          <cell r="CC468" t="str">
            <v>0251-8899586-8/</v>
          </cell>
          <cell r="CD468" t="str">
            <v>0251-8899585</v>
          </cell>
          <cell r="CE468" t="str">
            <v xml:space="preserve"> 0906923068 (a Nam)</v>
          </cell>
          <cell r="CF468" t="str">
            <v>vi@youngjintextile.com.vn</v>
          </cell>
          <cell r="CG468" t="str">
            <v xml:space="preserve">(thuê nhà xưởng củaCông ty Loteco) </v>
          </cell>
        </row>
        <row r="469">
          <cell r="H469">
            <v>472043000885</v>
          </cell>
          <cell r="I469" t="str">
            <v>20/7/2011</v>
          </cell>
          <cell r="K469">
            <v>3224740706</v>
          </cell>
          <cell r="L469">
            <v>42576</v>
          </cell>
          <cell r="M469">
            <v>3</v>
          </cell>
          <cell r="N469" t="str">
            <v>Công ty TNHH Onishi (Việt Nam)</v>
          </cell>
          <cell r="Q469">
            <v>1709</v>
          </cell>
          <cell r="R469">
            <v>4</v>
          </cell>
          <cell r="T469" t="str">
            <v>Theo vb của Loteco tháng 7/2025: chấm dứt thuê NX vs Loteco từ tháng 12/2024</v>
          </cell>
          <cell r="AE469">
            <v>1</v>
          </cell>
          <cell r="AF469" t="str">
            <v>Sản xuất các loại máy khoan: máy khoan tốc độ cao, máy khoan cầm tay, máy khoan động lực, máy khoan bên tông, máy khoan gỗ, máy khoan bắt vít…(không bao gồm công đoạn xi mạ); sản xuất nút chặn, chốt chặn, taro, bulon từ nguyên vật liệu sắt carbon S55C (không bao gồm công đoạn xi mạ); thực hiện quyền xuất khẩu</v>
          </cell>
          <cell r="AG469">
            <v>2829</v>
          </cell>
          <cell r="AH469">
            <v>28</v>
          </cell>
          <cell r="AK469" t="str">
            <v xml:space="preserve">Nhật Bản </v>
          </cell>
          <cell r="AL469">
            <v>3</v>
          </cell>
          <cell r="AM469" t="str">
            <v>Ông Shohei Onishi</v>
          </cell>
          <cell r="AN469" t="str">
            <v>Nhật Bản</v>
          </cell>
          <cell r="AO469">
            <v>3</v>
          </cell>
          <cell r="AP469">
            <v>3</v>
          </cell>
          <cell r="AR469">
            <v>200000</v>
          </cell>
          <cell r="AS469">
            <v>1000000</v>
          </cell>
          <cell r="AT469">
            <v>900000</v>
          </cell>
          <cell r="AV469">
            <v>0</v>
          </cell>
          <cell r="AW469">
            <v>0</v>
          </cell>
          <cell r="AY469">
            <v>0</v>
          </cell>
          <cell r="AZ469">
            <v>0</v>
          </cell>
          <cell r="BA469">
            <v>1000000</v>
          </cell>
          <cell r="BB469">
            <v>900000</v>
          </cell>
          <cell r="BC469">
            <v>17</v>
          </cell>
          <cell r="BD469">
            <v>15</v>
          </cell>
          <cell r="BE469">
            <v>17</v>
          </cell>
          <cell r="BF469">
            <v>15</v>
          </cell>
          <cell r="BG469">
            <v>0</v>
          </cell>
          <cell r="BH469">
            <v>0</v>
          </cell>
          <cell r="BK469">
            <v>0</v>
          </cell>
          <cell r="BL469">
            <v>0</v>
          </cell>
          <cell r="BM469">
            <v>0</v>
          </cell>
          <cell r="BN469">
            <v>0</v>
          </cell>
          <cell r="BQ469">
            <v>0</v>
          </cell>
          <cell r="BR469">
            <v>0</v>
          </cell>
          <cell r="BS469">
            <v>0</v>
          </cell>
          <cell r="BT469">
            <v>0</v>
          </cell>
          <cell r="BV469">
            <v>0</v>
          </cell>
          <cell r="BW469">
            <v>0</v>
          </cell>
          <cell r="CA469">
            <v>1</v>
          </cell>
          <cell r="CC469" t="str">
            <v>0251-3893433/ 432</v>
          </cell>
          <cell r="CE469" t="str">
            <v>/ 0979.516519 C HUYỀN</v>
          </cell>
          <cell r="CF469" t="str">
            <v>dohien@onishibit.co.jp</v>
          </cell>
        </row>
        <row r="470">
          <cell r="H470">
            <v>472023000863</v>
          </cell>
          <cell r="I470" t="str">
            <v>29/01/2011</v>
          </cell>
          <cell r="K470" t="str">
            <v>1071848050</v>
          </cell>
          <cell r="L470">
            <v>44488</v>
          </cell>
          <cell r="M470">
            <v>5</v>
          </cell>
          <cell r="N470" t="str">
            <v xml:space="preserve">Công ty TNHH Djempro </v>
          </cell>
          <cell r="P470">
            <v>0</v>
          </cell>
          <cell r="Q470">
            <v>317.3</v>
          </cell>
          <cell r="R470">
            <v>1</v>
          </cell>
          <cell r="U470">
            <v>3</v>
          </cell>
          <cell r="V470">
            <v>7</v>
          </cell>
          <cell r="W470">
            <v>46022</v>
          </cell>
          <cell r="X470" t="str">
            <v>Công ty Cổ phần Dongjin Việt Nam</v>
          </cell>
          <cell r="AF470" t="str">
            <v>Sản xuất, lắp ráp thành phẩm và bán thành phẩm mô tơ điện, động cơ điện, máy phát điện cho ô tô và linh kiện ô tô</v>
          </cell>
          <cell r="AG470">
            <v>2710</v>
          </cell>
          <cell r="AH470">
            <v>27</v>
          </cell>
          <cell r="AK470" t="str">
            <v xml:space="preserve"> Hàn Quốc </v>
          </cell>
          <cell r="AL470">
            <v>6</v>
          </cell>
          <cell r="AM470" t="str">
            <v>Ông Lee In Hiug</v>
          </cell>
          <cell r="AN470" t="str">
            <v>Hàn Quốc</v>
          </cell>
          <cell r="AO470">
            <v>3</v>
          </cell>
          <cell r="AP470">
            <v>3</v>
          </cell>
          <cell r="AR470">
            <v>250000</v>
          </cell>
          <cell r="AS470">
            <v>700000</v>
          </cell>
          <cell r="AT470">
            <v>675984</v>
          </cell>
          <cell r="AV470">
            <v>0</v>
          </cell>
          <cell r="AW470">
            <v>0</v>
          </cell>
          <cell r="AY470">
            <v>0</v>
          </cell>
          <cell r="AZ470">
            <v>0</v>
          </cell>
          <cell r="BA470">
            <v>700000</v>
          </cell>
          <cell r="BB470">
            <v>675984</v>
          </cell>
          <cell r="BC470">
            <v>64</v>
          </cell>
          <cell r="BD470">
            <v>64</v>
          </cell>
          <cell r="BE470">
            <v>64</v>
          </cell>
          <cell r="BF470">
            <v>64</v>
          </cell>
          <cell r="BG470">
            <v>0</v>
          </cell>
          <cell r="BH470">
            <v>0</v>
          </cell>
          <cell r="BK470">
            <v>0</v>
          </cell>
          <cell r="BL470">
            <v>0</v>
          </cell>
          <cell r="BM470">
            <v>0</v>
          </cell>
          <cell r="BN470">
            <v>0</v>
          </cell>
          <cell r="BQ470">
            <v>0</v>
          </cell>
          <cell r="BR470">
            <v>0</v>
          </cell>
          <cell r="BS470">
            <v>0</v>
          </cell>
          <cell r="BT470">
            <v>0</v>
          </cell>
          <cell r="BV470">
            <v>0</v>
          </cell>
          <cell r="BW470">
            <v>0</v>
          </cell>
          <cell r="CA470">
            <v>1</v>
          </cell>
          <cell r="CC470" t="str">
            <v>0251-3993001-30/</v>
          </cell>
          <cell r="CE470" t="str">
            <v xml:space="preserve"> 0988684905 (A Hải)</v>
          </cell>
          <cell r="CF470" t="str">
            <v>thuhuong4224@gmail.com</v>
          </cell>
        </row>
        <row r="471">
          <cell r="H471">
            <v>472043000943</v>
          </cell>
          <cell r="I471">
            <v>41074</v>
          </cell>
          <cell r="K471">
            <v>5404838597</v>
          </cell>
          <cell r="L471">
            <v>45670</v>
          </cell>
          <cell r="M471">
            <v>8</v>
          </cell>
          <cell r="N471" t="str">
            <v>Công ty TNHH Thai Kodama (VN)</v>
          </cell>
          <cell r="Q471">
            <v>3515</v>
          </cell>
          <cell r="R471">
            <v>1</v>
          </cell>
          <cell r="V471">
            <v>7</v>
          </cell>
          <cell r="W471">
            <v>46599</v>
          </cell>
          <cell r="X471" t="str">
            <v xml:space="preserve"> thuê nhà xưởngCông ty TNHH phát triển KCN Loteco</v>
          </cell>
          <cell r="AD471">
            <v>1</v>
          </cell>
          <cell r="AE471">
            <v>3</v>
          </cell>
          <cell r="AF471" t="str">
            <v xml:space="preserve">sản xuất tấm nhựa ABS, HiPS, PE, PP,… từ nhựa chính phẩm; sản xuất các sản phẩm nhựa và các chi tiết, bộ phận của sản phẩm nhựa từ các tấm nhựa chính phẩm ABS, HiPS, PE, PP,… để phục vụ cho ngành sản xuất đồ gia dụng, công nghiệp ô tô, đóng gói thực phẩm,… với quy mô 3.000.000 sản phẩm/năm, tương đương 4.500 tấn sản phẩm/năm thành sản xuất các sản phẩm từ plastic và các chi tiết, bộ phận của sản phẩm từ sản phẩm plastic với quy mô 4.500 tấn sản phẩm/năm. </v>
          </cell>
          <cell r="AG471">
            <v>2220</v>
          </cell>
          <cell r="AH471">
            <v>22</v>
          </cell>
          <cell r="AI471" t="str">
            <v>THAI KODAMA CO. LTD.</v>
          </cell>
          <cell r="AK471" t="str">
            <v>Thái Lan</v>
          </cell>
          <cell r="AL471">
            <v>8</v>
          </cell>
          <cell r="AM471" t="str">
            <v>Ông Wirat Phatinavin</v>
          </cell>
          <cell r="AN471" t="str">
            <v>Thái Lan</v>
          </cell>
          <cell r="AO471">
            <v>3</v>
          </cell>
          <cell r="AP471">
            <v>3</v>
          </cell>
          <cell r="AR471">
            <v>1600000</v>
          </cell>
          <cell r="AS471">
            <v>3500000</v>
          </cell>
          <cell r="AT471">
            <v>1600000</v>
          </cell>
          <cell r="AV471">
            <v>0</v>
          </cell>
          <cell r="AW471">
            <v>0</v>
          </cell>
          <cell r="AY471">
            <v>0</v>
          </cell>
          <cell r="AZ471">
            <v>0</v>
          </cell>
          <cell r="BA471">
            <v>3500000</v>
          </cell>
          <cell r="BB471">
            <v>1600000</v>
          </cell>
          <cell r="BC471">
            <v>25</v>
          </cell>
          <cell r="BD471">
            <v>23</v>
          </cell>
          <cell r="BE471">
            <v>25</v>
          </cell>
          <cell r="BF471">
            <v>23</v>
          </cell>
          <cell r="BG471">
            <v>0</v>
          </cell>
          <cell r="BH471">
            <v>0</v>
          </cell>
          <cell r="BK471">
            <v>0</v>
          </cell>
          <cell r="BL471">
            <v>0</v>
          </cell>
          <cell r="BM471">
            <v>0</v>
          </cell>
          <cell r="BN471">
            <v>0</v>
          </cell>
          <cell r="BQ471">
            <v>0</v>
          </cell>
          <cell r="BR471">
            <v>0</v>
          </cell>
          <cell r="BS471">
            <v>0</v>
          </cell>
          <cell r="BT471">
            <v>0</v>
          </cell>
          <cell r="BV471">
            <v>0</v>
          </cell>
          <cell r="BW471">
            <v>0</v>
          </cell>
          <cell r="CA471">
            <v>1</v>
          </cell>
          <cell r="CC471" t="str">
            <v>0251-3994033</v>
          </cell>
          <cell r="CE471" t="str">
            <v>/ 0902937839 MS HƯƠNG</v>
          </cell>
          <cell r="CF471" t="str">
            <v>nthang@thaikodama-vn.com</v>
          </cell>
        </row>
        <row r="472">
          <cell r="H472">
            <v>47212001003</v>
          </cell>
          <cell r="I472">
            <v>41359</v>
          </cell>
          <cell r="K472">
            <v>4334888210</v>
          </cell>
          <cell r="L472">
            <v>45380</v>
          </cell>
          <cell r="M472">
            <v>3</v>
          </cell>
          <cell r="N472" t="str">
            <v>Chi nhánh Long Bình Công ty TNHH Olam Việt Nam</v>
          </cell>
          <cell r="P472">
            <v>25946.87</v>
          </cell>
          <cell r="R472">
            <v>1</v>
          </cell>
          <cell r="V472">
            <v>0</v>
          </cell>
          <cell r="AD472">
            <v>1</v>
          </cell>
          <cell r="AE472">
            <v>3</v>
          </cell>
          <cell r="AF472" t="str">
            <v>Chế biến hạt tiêu, gia vị và các sản phẩm nông nghiệp khác</v>
          </cell>
          <cell r="AG472">
            <v>1079</v>
          </cell>
          <cell r="AH472">
            <v>10</v>
          </cell>
          <cell r="AI472" t="str">
            <v>CÔNG TY TNHH OLAM VIỆT NAM</v>
          </cell>
          <cell r="AK472" t="str">
            <v>Singapore</v>
          </cell>
          <cell r="AL472">
            <v>7</v>
          </cell>
          <cell r="AM472" t="str">
            <v>Ông Ravindran Ath Balakrish Nan</v>
          </cell>
          <cell r="AN472" t="str">
            <v>Ấn Độ</v>
          </cell>
          <cell r="AO472">
            <v>3</v>
          </cell>
          <cell r="AP472">
            <v>3</v>
          </cell>
          <cell r="AR472">
            <v>3300000</v>
          </cell>
          <cell r="AS472">
            <v>3300000</v>
          </cell>
          <cell r="AT472">
            <v>3300000</v>
          </cell>
          <cell r="AV472">
            <v>0</v>
          </cell>
          <cell r="AW472">
            <v>0</v>
          </cell>
          <cell r="AY472">
            <v>0</v>
          </cell>
          <cell r="AZ472">
            <v>0</v>
          </cell>
          <cell r="BA472">
            <v>3300000</v>
          </cell>
          <cell r="BB472">
            <v>3300000</v>
          </cell>
          <cell r="BC472">
            <v>457</v>
          </cell>
          <cell r="BD472">
            <v>457</v>
          </cell>
          <cell r="BE472">
            <v>457</v>
          </cell>
          <cell r="BF472">
            <v>457</v>
          </cell>
          <cell r="BG472">
            <v>0</v>
          </cell>
          <cell r="BH472">
            <v>0</v>
          </cell>
          <cell r="BK472">
            <v>0</v>
          </cell>
          <cell r="BL472">
            <v>0</v>
          </cell>
          <cell r="BM472">
            <v>0</v>
          </cell>
          <cell r="BN472">
            <v>0</v>
          </cell>
          <cell r="BQ472">
            <v>0</v>
          </cell>
          <cell r="BR472">
            <v>0</v>
          </cell>
          <cell r="BS472">
            <v>0</v>
          </cell>
          <cell r="BT472">
            <v>0</v>
          </cell>
          <cell r="BV472">
            <v>0</v>
          </cell>
          <cell r="BW472">
            <v>0</v>
          </cell>
          <cell r="CC472" t="str">
            <v>0251-3992124</v>
          </cell>
          <cell r="CD472" t="str">
            <v>0251-3992360</v>
          </cell>
        </row>
        <row r="473">
          <cell r="H473">
            <v>8765547310</v>
          </cell>
          <cell r="I473">
            <v>44348</v>
          </cell>
          <cell r="L473">
            <v>45161</v>
          </cell>
          <cell r="M473">
            <v>5</v>
          </cell>
          <cell r="N473" t="str">
            <v>NHÀ MÁY Công ty TNHH DONGJIN TOTAL MOTOR SOLUTIONS.</v>
          </cell>
          <cell r="Q473">
            <v>433.2</v>
          </cell>
          <cell r="R473">
            <v>1</v>
          </cell>
          <cell r="V473">
            <v>7</v>
          </cell>
          <cell r="W473">
            <v>46160</v>
          </cell>
          <cell r="X473" t="str">
            <v>Công ty CP Dongjin Việt Nam</v>
          </cell>
          <cell r="Y473">
            <v>50</v>
          </cell>
          <cell r="Z473">
            <v>62610</v>
          </cell>
          <cell r="AA473" t="str">
            <v>tháng 10/2021, đ/c đến tháng 12/2021, dc tháng 3/2022, dc tháng 12/2022, dc tháng 12/2023</v>
          </cell>
          <cell r="AB473" t="str">
            <v>tháng 12/2023</v>
          </cell>
          <cell r="AF473" t="str">
            <v xml:space="preserve">Sản xuất linh kiện và bán thành phẩm của quạt tản nhiệt, mô tơ truyền động dùng cho xe ô tô và máy công nghiệp. 240.000 tấn sản phẩm/năm
Sản xuất các loại quạt tản nhiệt, mô tơ truyền động dùng cho xe ô tô và máy công nghiệp; sản xuất các loại phụ tùng xe ô tô. 240.000 sản phẩm/năm
</v>
          </cell>
          <cell r="AG473">
            <v>2790</v>
          </cell>
          <cell r="AH473">
            <v>27</v>
          </cell>
          <cell r="AI473" t="str">
            <v>DONG JIN MOTOR IND CO., LTD.</v>
          </cell>
          <cell r="AJ473" t="str">
            <v>Underfined, 73, Haemaji-ro, Yeonje-gu, Busan, Korea.</v>
          </cell>
          <cell r="AK473" t="str">
            <v>Hàn Quốc</v>
          </cell>
          <cell r="AL473">
            <v>6</v>
          </cell>
          <cell r="AM473" t="str">
            <v>LEE, IN HIUG</v>
          </cell>
          <cell r="AN473" t="str">
            <v>Hàn Quốc</v>
          </cell>
          <cell r="AO473">
            <v>3</v>
          </cell>
          <cell r="AP473">
            <v>3</v>
          </cell>
          <cell r="AR473">
            <v>4000000</v>
          </cell>
          <cell r="AS473">
            <v>4000000</v>
          </cell>
          <cell r="AT473">
            <v>3800000</v>
          </cell>
          <cell r="AV473">
            <v>0</v>
          </cell>
          <cell r="AW473">
            <v>0</v>
          </cell>
          <cell r="AY473">
            <v>0</v>
          </cell>
          <cell r="AZ473">
            <v>0</v>
          </cell>
          <cell r="BA473">
            <v>4000000</v>
          </cell>
          <cell r="BB473">
            <v>3800000</v>
          </cell>
          <cell r="BC473">
            <v>60</v>
          </cell>
          <cell r="BD473">
            <v>59</v>
          </cell>
          <cell r="BE473">
            <v>60</v>
          </cell>
          <cell r="BF473">
            <v>59</v>
          </cell>
          <cell r="BG473">
            <v>0</v>
          </cell>
          <cell r="BH473">
            <v>0</v>
          </cell>
          <cell r="BK473">
            <v>0</v>
          </cell>
          <cell r="BL473">
            <v>0</v>
          </cell>
          <cell r="BM473">
            <v>0</v>
          </cell>
          <cell r="BN473">
            <v>0</v>
          </cell>
          <cell r="BQ473">
            <v>0</v>
          </cell>
          <cell r="BR473">
            <v>0</v>
          </cell>
          <cell r="BS473">
            <v>0</v>
          </cell>
          <cell r="BT473">
            <v>0</v>
          </cell>
          <cell r="BV473">
            <v>0</v>
          </cell>
          <cell r="BW473">
            <v>0</v>
          </cell>
          <cell r="CA473">
            <v>1</v>
          </cell>
          <cell r="CC473" t="str">
            <v>0251-3993007/</v>
          </cell>
          <cell r="CE473" t="str">
            <v xml:space="preserve"> '0985434357 - Ms Luân</v>
          </cell>
          <cell r="CF473" t="str">
            <v>ntluan@dongjinmotor.com</v>
          </cell>
        </row>
        <row r="474">
          <cell r="H474">
            <v>6580111646</v>
          </cell>
          <cell r="I474">
            <v>45730</v>
          </cell>
          <cell r="N474" t="str">
            <v>DỰ ÁN CÔNG TY TNHH THIẾT BỊ VẬT TƯ Y TẾ GLX.</v>
          </cell>
          <cell r="Q474">
            <v>2747.4</v>
          </cell>
          <cell r="R474">
            <v>3</v>
          </cell>
          <cell r="V474">
            <v>7</v>
          </cell>
          <cell r="W474">
            <v>47921</v>
          </cell>
          <cell r="X474" t="str">
            <v xml:space="preserve">Công ty TNHH Phát triển Khu Công nghiệp Long Bình </v>
          </cell>
          <cell r="Y474">
            <v>50</v>
          </cell>
          <cell r="Z474">
            <v>63992</v>
          </cell>
          <cell r="AA474" t="str">
            <v>tháng 7/2025</v>
          </cell>
          <cell r="AD474">
            <v>1</v>
          </cell>
          <cell r="AE474">
            <v>3</v>
          </cell>
          <cell r="AF474" t="str">
            <v>Sản xuất tăm bông y  với quy mô 2.000.000.000 cái/năm, tương đương với 1.600 tấn sản phẩm/năm. Sản xuất que đè lưỡi y tế với quy mô 600.000.000 cái/năm, tương đương với 2.000 tấn sản phẩm/năm. Sản xuất bông y tế tẩm cồn với quy mô 1.000.000.000 cái/năm, tương đương với 1.500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474" t="str">
            <v>3250 4690</v>
          </cell>
          <cell r="AH474">
            <v>32</v>
          </cell>
          <cell r="AI474" t="str">
            <v>DALIAN LONGXIANG BIOTECHNOLOGY CO., LTD</v>
          </cell>
          <cell r="AJ474" t="str">
            <v>Phòng 419B, tòa nhà Kinh doanh Quốc tế, số 201, đường số 4 Hoàng Hải Tây, khu Thương mại Tự do Đại Liên, tỉnh Liêu Ninh, Trung Quốc.</v>
          </cell>
          <cell r="AK474" t="str">
            <v>Trung Quốc</v>
          </cell>
          <cell r="AL474">
            <v>16</v>
          </cell>
          <cell r="AO474">
            <v>3</v>
          </cell>
          <cell r="AP474">
            <v>3</v>
          </cell>
          <cell r="AR474">
            <v>1000000</v>
          </cell>
          <cell r="AV474">
            <v>2700000</v>
          </cell>
          <cell r="AW474">
            <v>2700000</v>
          </cell>
          <cell r="AY474">
            <v>0</v>
          </cell>
          <cell r="AZ474">
            <v>0</v>
          </cell>
          <cell r="BA474">
            <v>2700000</v>
          </cell>
          <cell r="BB474">
            <v>0</v>
          </cell>
          <cell r="BG474">
            <v>0</v>
          </cell>
          <cell r="BH474">
            <v>0</v>
          </cell>
          <cell r="BM474">
            <v>0</v>
          </cell>
          <cell r="BN474">
            <v>0</v>
          </cell>
          <cell r="BS474">
            <v>0</v>
          </cell>
          <cell r="BT474">
            <v>0</v>
          </cell>
          <cell r="BW474">
            <v>0</v>
          </cell>
        </row>
        <row r="475">
          <cell r="N475" t="str">
            <v>Nhà xưởng sản xuấtCông ty Harada tại KCN Loteco với diện tích 3.322,84 m2</v>
          </cell>
          <cell r="AZ475">
            <v>0</v>
          </cell>
          <cell r="BG475">
            <v>0</v>
          </cell>
          <cell r="BH475">
            <v>0</v>
          </cell>
          <cell r="BM475">
            <v>0</v>
          </cell>
          <cell r="BN475">
            <v>0</v>
          </cell>
          <cell r="BS475">
            <v>0</v>
          </cell>
          <cell r="BT475">
            <v>0</v>
          </cell>
          <cell r="BW475">
            <v>0</v>
          </cell>
        </row>
        <row r="476">
          <cell r="L476" t="str">
            <v xml:space="preserve"> </v>
          </cell>
          <cell r="AS476">
            <v>0</v>
          </cell>
          <cell r="AT476">
            <v>0</v>
          </cell>
          <cell r="AW476">
            <v>0</v>
          </cell>
          <cell r="AZ476">
            <v>0</v>
          </cell>
          <cell r="BA476">
            <v>0</v>
          </cell>
          <cell r="BB476">
            <v>0</v>
          </cell>
          <cell r="BM476">
            <v>0</v>
          </cell>
          <cell r="BN476">
            <v>0</v>
          </cell>
          <cell r="BS476">
            <v>0</v>
          </cell>
          <cell r="BT476">
            <v>0</v>
          </cell>
          <cell r="BW476">
            <v>0</v>
          </cell>
        </row>
        <row r="477">
          <cell r="L477" t="str">
            <v xml:space="preserve"> </v>
          </cell>
          <cell r="N477" t="str">
            <v>Chi nhánhCông ty Happy Cook (1)</v>
          </cell>
          <cell r="AF477" t="str">
            <v>Sx nồi cơm điện, quạt điện, bếp điện, lò viba, máy lọc nước, bếp ga, các loại đồ dùng nấu bếp cao cấp bằng nhôm, thép không gỉ và nhựa Phonolic, thực phẩm làm từ rong biển sấy khô…</v>
          </cell>
          <cell r="AK477" t="str">
            <v xml:space="preserve"> Hàn Quốc </v>
          </cell>
          <cell r="AS477">
            <v>0</v>
          </cell>
          <cell r="AT477">
            <v>0</v>
          </cell>
          <cell r="AW477">
            <v>0</v>
          </cell>
          <cell r="AZ477">
            <v>0</v>
          </cell>
          <cell r="BA477">
            <v>0</v>
          </cell>
          <cell r="BB477">
            <v>0</v>
          </cell>
          <cell r="BM477">
            <v>0</v>
          </cell>
          <cell r="BN477">
            <v>0</v>
          </cell>
          <cell r="BS477">
            <v>0</v>
          </cell>
          <cell r="BT477">
            <v>0</v>
          </cell>
          <cell r="BW477">
            <v>0</v>
          </cell>
          <cell r="CC477" t="str">
            <v>0251-3992548</v>
          </cell>
          <cell r="CD477" t="str">
            <v>0251-992550</v>
          </cell>
        </row>
        <row r="478">
          <cell r="L478" t="str">
            <v xml:space="preserve"> </v>
          </cell>
          <cell r="N478" t="str">
            <v>Chi nhánhCông ty Muto (1)</v>
          </cell>
          <cell r="AK478" t="str">
            <v xml:space="preserve"> Nhật Bản </v>
          </cell>
          <cell r="AS478">
            <v>0</v>
          </cell>
          <cell r="AT478">
            <v>0</v>
          </cell>
          <cell r="AW478">
            <v>0</v>
          </cell>
          <cell r="AZ478">
            <v>0</v>
          </cell>
          <cell r="BA478">
            <v>0</v>
          </cell>
          <cell r="BB478">
            <v>0</v>
          </cell>
          <cell r="BM478">
            <v>0</v>
          </cell>
          <cell r="BN478">
            <v>0</v>
          </cell>
          <cell r="BS478">
            <v>0</v>
          </cell>
          <cell r="BT478">
            <v>0</v>
          </cell>
          <cell r="BW478">
            <v>0</v>
          </cell>
          <cell r="CC478" t="str">
            <v>0251-3993913</v>
          </cell>
        </row>
        <row r="479">
          <cell r="N479" t="str">
            <v xml:space="preserve"> CỘNG - KCN LOTECO </v>
          </cell>
          <cell r="P479">
            <v>661887.77</v>
          </cell>
          <cell r="Q479">
            <v>32115.9</v>
          </cell>
          <cell r="AR479">
            <v>323932826.75</v>
          </cell>
          <cell r="AS479">
            <v>625841731.5</v>
          </cell>
          <cell r="AT479">
            <v>525701531</v>
          </cell>
          <cell r="AU479">
            <v>720000</v>
          </cell>
          <cell r="AV479">
            <v>2700000</v>
          </cell>
          <cell r="AW479">
            <v>3420000</v>
          </cell>
          <cell r="AX479">
            <v>0</v>
          </cell>
          <cell r="AY479">
            <v>0</v>
          </cell>
          <cell r="AZ479">
            <v>0</v>
          </cell>
          <cell r="BA479">
            <v>629261731.5</v>
          </cell>
          <cell r="BB479">
            <v>525701531</v>
          </cell>
          <cell r="BC479">
            <v>13304</v>
          </cell>
          <cell r="BD479">
            <v>13125</v>
          </cell>
          <cell r="BE479">
            <v>13507</v>
          </cell>
          <cell r="BF479">
            <v>13326</v>
          </cell>
          <cell r="BG479">
            <v>-203</v>
          </cell>
          <cell r="BH479">
            <v>-201</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12</v>
          </cell>
        </row>
        <row r="480">
          <cell r="N480" t="str">
            <v xml:space="preserve"> KCN NHƠN TRẠCH I: </v>
          </cell>
        </row>
        <row r="481">
          <cell r="H481" t="str">
            <v>758/GP</v>
          </cell>
          <cell r="I481">
            <v>34334</v>
          </cell>
          <cell r="J481">
            <v>472043000184</v>
          </cell>
          <cell r="K481">
            <v>8732599195</v>
          </cell>
          <cell r="L481">
            <v>45594</v>
          </cell>
          <cell r="M481">
            <v>8</v>
          </cell>
          <cell r="N481" t="str">
            <v xml:space="preserve">Công ty Sika hữu hạn Việt Nam </v>
          </cell>
          <cell r="P481">
            <v>19980</v>
          </cell>
          <cell r="R481">
            <v>1</v>
          </cell>
          <cell r="AD481">
            <v>1</v>
          </cell>
          <cell r="AE481">
            <v>2</v>
          </cell>
          <cell r="AF481" t="str">
            <v>Sản xuất các chất phụ gia sử dụng trong xây dựng 199.000 tấn sp/năm; thực hiện dịch vụ tư vấn kỹ thuật sử dụng các sản phẩm doCông ty sản xuất; thực hiện dịch vụ lưu kho, quản lý hàng tồn kho, hỗ trợ giao hàng; thực hiện quyền nhập khẩu, phân phối, bán lẻ; sản xuất sản phẩm hóa chất gôc PVC để sử dụng trong xây dựng 4.000 tấn sp/năm; sản xuất sản phẩm hóa chất gỗ PCE (Polycarbonxylate) để sử dụng trong xây dựng 22.000 tấn sp/năm.</v>
          </cell>
          <cell r="AG481">
            <v>2029</v>
          </cell>
          <cell r="AH481">
            <v>20</v>
          </cell>
          <cell r="AI481" t="str">
            <v>SIKA AG</v>
          </cell>
          <cell r="AK481" t="str">
            <v xml:space="preserve"> Thụy Sĩ </v>
          </cell>
          <cell r="AL481">
            <v>14</v>
          </cell>
          <cell r="AM481" t="str">
            <v>Bà Kan, Yumi</v>
          </cell>
          <cell r="AN481" t="str">
            <v>Trung Quốc</v>
          </cell>
          <cell r="AO481">
            <v>3</v>
          </cell>
          <cell r="AP481">
            <v>3</v>
          </cell>
          <cell r="AR481">
            <v>3978000</v>
          </cell>
          <cell r="AS481">
            <v>11985000</v>
          </cell>
          <cell r="AT481">
            <v>8013000</v>
          </cell>
          <cell r="AV481">
            <v>0</v>
          </cell>
          <cell r="AW481">
            <v>0</v>
          </cell>
          <cell r="AY481">
            <v>0</v>
          </cell>
          <cell r="AZ481">
            <v>0</v>
          </cell>
          <cell r="BA481">
            <v>11985000</v>
          </cell>
          <cell r="BB481">
            <v>8013000</v>
          </cell>
          <cell r="BC481">
            <v>232</v>
          </cell>
          <cell r="BD481">
            <v>224</v>
          </cell>
          <cell r="BE481">
            <v>232</v>
          </cell>
          <cell r="BF481">
            <v>224</v>
          </cell>
          <cell r="BG481">
            <v>0</v>
          </cell>
          <cell r="BH481">
            <v>0</v>
          </cell>
          <cell r="BK481">
            <v>0</v>
          </cell>
          <cell r="BL481">
            <v>0</v>
          </cell>
          <cell r="BM481">
            <v>0</v>
          </cell>
          <cell r="BN481">
            <v>0</v>
          </cell>
          <cell r="BQ481">
            <v>0</v>
          </cell>
          <cell r="BR481">
            <v>0</v>
          </cell>
          <cell r="BS481">
            <v>0</v>
          </cell>
          <cell r="BT481">
            <v>0</v>
          </cell>
          <cell r="BV481">
            <v>0</v>
          </cell>
          <cell r="BW481">
            <v>0</v>
          </cell>
          <cell r="CA481">
            <v>1</v>
          </cell>
          <cell r="CC481" t="str">
            <v>0251-3560700/</v>
          </cell>
          <cell r="CD481" t="str">
            <v>0251-3560699</v>
          </cell>
          <cell r="CE481" t="str">
            <v xml:space="preserve"> 0909.063768 C TRANG</v>
          </cell>
        </row>
        <row r="482">
          <cell r="H482" t="str">
            <v>1009/GP</v>
          </cell>
          <cell r="I482">
            <v>34619</v>
          </cell>
          <cell r="J482">
            <v>472043000293</v>
          </cell>
          <cell r="K482">
            <v>9867751646</v>
          </cell>
          <cell r="L482">
            <v>42894</v>
          </cell>
          <cell r="M482">
            <v>7</v>
          </cell>
          <cell r="N482" t="str">
            <v xml:space="preserve">Công ty TNHH Tongkook Việt Nam Spinning </v>
          </cell>
          <cell r="P482">
            <v>139968.29999999999</v>
          </cell>
          <cell r="R482">
            <v>1</v>
          </cell>
          <cell r="AB482" t="str">
            <v>05/1997 hoạt động</v>
          </cell>
          <cell r="AF482" t="str">
            <v>Sx các sp sợi và vải  quy mô 17.000.000 kg/năm</v>
          </cell>
          <cell r="AG482">
            <v>1311</v>
          </cell>
          <cell r="AH482">
            <v>13</v>
          </cell>
          <cell r="AI482" t="str">
            <v>UOK CO., LTD</v>
          </cell>
          <cell r="AK482" t="str">
            <v xml:space="preserve"> Hàn Quốc </v>
          </cell>
          <cell r="AL482">
            <v>6</v>
          </cell>
          <cell r="AO482">
            <v>3</v>
          </cell>
          <cell r="AP482">
            <v>3</v>
          </cell>
          <cell r="AR482">
            <v>27056000</v>
          </cell>
          <cell r="AS482">
            <v>51637829</v>
          </cell>
          <cell r="AT482">
            <v>36806985.969999999</v>
          </cell>
          <cell r="AV482">
            <v>0</v>
          </cell>
          <cell r="AW482">
            <v>0</v>
          </cell>
          <cell r="AY482">
            <v>0</v>
          </cell>
          <cell r="AZ482">
            <v>0</v>
          </cell>
          <cell r="BA482">
            <v>51637829</v>
          </cell>
          <cell r="BB482">
            <v>36806985.969999999</v>
          </cell>
          <cell r="BC482">
            <v>525</v>
          </cell>
          <cell r="BD482">
            <v>522</v>
          </cell>
          <cell r="BE482">
            <v>525</v>
          </cell>
          <cell r="BF482">
            <v>522</v>
          </cell>
          <cell r="BG482">
            <v>0</v>
          </cell>
          <cell r="BH482">
            <v>0</v>
          </cell>
          <cell r="BK482">
            <v>0</v>
          </cell>
          <cell r="BL482">
            <v>0</v>
          </cell>
          <cell r="BM482">
            <v>0</v>
          </cell>
          <cell r="BN482">
            <v>0</v>
          </cell>
          <cell r="BQ482">
            <v>0</v>
          </cell>
          <cell r="BR482">
            <v>0</v>
          </cell>
          <cell r="BS482">
            <v>0</v>
          </cell>
          <cell r="BT482">
            <v>0</v>
          </cell>
          <cell r="BV482">
            <v>0</v>
          </cell>
          <cell r="BW482">
            <v>0</v>
          </cell>
          <cell r="CA482">
            <v>1</v>
          </cell>
          <cell r="CC482" t="str">
            <v xml:space="preserve">0251-3560500-010/ </v>
          </cell>
          <cell r="CD482" t="str">
            <v>0251-3560510</v>
          </cell>
          <cell r="CE482" t="str">
            <v>0907114259 MS LINH</v>
          </cell>
          <cell r="CF482" t="str">
            <v>Công tytongkookvn@gmail.com</v>
          </cell>
        </row>
        <row r="483">
          <cell r="H483" t="str">
            <v>1243/GP</v>
          </cell>
          <cell r="I483">
            <v>34842</v>
          </cell>
          <cell r="J483">
            <v>472043000746</v>
          </cell>
          <cell r="K483">
            <v>2160772681</v>
          </cell>
          <cell r="L483">
            <v>45656</v>
          </cell>
          <cell r="M483">
            <v>12</v>
          </cell>
          <cell r="N483" t="str">
            <v>CÔNG TY TNHH POSCO ECO &amp; CHALLENGE VIỆT NAM.</v>
          </cell>
          <cell r="O483" t="str">
            <v xml:space="preserve"> (tên cũ là Công ty cơ khí và xây dựng Posco E&amp;C Việt Nam, Công ty cơ khí và xây dựng Posco E&amp;C Lilama) </v>
          </cell>
          <cell r="P483">
            <v>80000</v>
          </cell>
          <cell r="R483">
            <v>1</v>
          </cell>
          <cell r="AE483">
            <v>3</v>
          </cell>
          <cell r="AF483" t="str">
            <v>Chế tạo, lắp ráp các kết cấu, cột tháp, thùng chứa và bể chứa bằng thép, tham gia thầu xây lắp các công trình dân dụng và công nghiệp có liên quan tới việc cung cấp sản phẩm doCông ty sản xuất tại VN; tham gia thi công các công trình dân dụng và công nghiệp khác; thực hiện quyền nhập khẩu và xuất khẩu các mặt hàng phù hợp với mục tiêu hoạt động sản xuất kinh doanh của doanh nghiệp; Đầu tư xây dựng và phát triển các dự án nhà ở, căn hộ, cao ốc để bán và cho thuê (không thực hiện tại trụ sở chính), cho thuê máy móc thiết bị. Bổ sung mục tiêu tư vấn môi giới và quản lý bất động sản</v>
          </cell>
          <cell r="AG483">
            <v>2512</v>
          </cell>
          <cell r="AH483">
            <v>25</v>
          </cell>
          <cell r="AI483" t="str">
            <v>POSCO ECO &amp; CHALLENGE CO., LTD.</v>
          </cell>
          <cell r="AK483" t="str">
            <v xml:space="preserve"> Hàn Quốc </v>
          </cell>
          <cell r="AL483">
            <v>6</v>
          </cell>
          <cell r="AM483" t="str">
            <v>LEE JUNG WOO</v>
          </cell>
          <cell r="AN483" t="str">
            <v>Hàn Quốc</v>
          </cell>
          <cell r="AO483">
            <v>3</v>
          </cell>
          <cell r="AP483">
            <v>3</v>
          </cell>
          <cell r="AR483" t="str">
            <v>306,899,450,000 đồng</v>
          </cell>
          <cell r="AS483">
            <v>73333333</v>
          </cell>
          <cell r="AT483">
            <v>61833333</v>
          </cell>
          <cell r="AV483">
            <v>0</v>
          </cell>
          <cell r="AW483">
            <v>0</v>
          </cell>
          <cell r="AY483">
            <v>0</v>
          </cell>
          <cell r="AZ483">
            <v>0</v>
          </cell>
          <cell r="BA483">
            <v>73333333</v>
          </cell>
          <cell r="BB483">
            <v>61833333</v>
          </cell>
          <cell r="BC483">
            <v>271</v>
          </cell>
          <cell r="BD483">
            <v>265</v>
          </cell>
          <cell r="BE483">
            <v>271</v>
          </cell>
          <cell r="BF483">
            <v>265</v>
          </cell>
          <cell r="BG483">
            <v>0</v>
          </cell>
          <cell r="BH483">
            <v>0</v>
          </cell>
          <cell r="BK483">
            <v>0</v>
          </cell>
          <cell r="BL483">
            <v>0</v>
          </cell>
          <cell r="BM483">
            <v>0</v>
          </cell>
          <cell r="BN483">
            <v>0</v>
          </cell>
          <cell r="BQ483">
            <v>0</v>
          </cell>
          <cell r="BR483">
            <v>0</v>
          </cell>
          <cell r="BS483">
            <v>0</v>
          </cell>
          <cell r="BT483">
            <v>0</v>
          </cell>
          <cell r="BV483">
            <v>0</v>
          </cell>
          <cell r="BW483">
            <v>0</v>
          </cell>
          <cell r="CA483">
            <v>1</v>
          </cell>
          <cell r="CC483" t="str">
            <v xml:space="preserve">0251-3569387/ 560853/ </v>
          </cell>
          <cell r="CD483" t="str">
            <v>0251-3560852</v>
          </cell>
          <cell r="CE483" t="str">
            <v>0909.939747 MR PHÚC</v>
          </cell>
          <cell r="CG483" t="str">
            <v>Công ty có chi nhánh tại Campuchia</v>
          </cell>
        </row>
        <row r="484">
          <cell r="H484" t="str">
            <v>1516/GP</v>
          </cell>
          <cell r="I484">
            <v>35144</v>
          </cell>
          <cell r="J484">
            <v>472033000147</v>
          </cell>
          <cell r="K484">
            <v>7630277760</v>
          </cell>
          <cell r="L484">
            <v>45027</v>
          </cell>
          <cell r="M484">
            <v>11</v>
          </cell>
          <cell r="N484" t="str">
            <v xml:space="preserve">Công ty CP Thiết bị vệ sinh Caesar Việt Nam </v>
          </cell>
          <cell r="P484">
            <v>100701</v>
          </cell>
          <cell r="Q484">
            <v>4536</v>
          </cell>
          <cell r="R484">
            <v>1</v>
          </cell>
          <cell r="AB484" t="str">
            <v>12/1996 hoạt động</v>
          </cell>
          <cell r="AD484">
            <v>1</v>
          </cell>
          <cell r="AE484">
            <v>3</v>
          </cell>
          <cell r="AF484" t="str">
            <v>Sản xuất thiết bị vệ sinh cao cấp bằng sứ, bồn tắm, vòi nước và phụ kiện bằng kim loại dùng cho phòng tắm và các thiết bị vệ sinh; xử lý xi mạ sp trong dây chuyền sản xuất vòi nước bằng đồng doCông ty sản xuất; Sản xuất các loại tủ cao cấp bằng nhựa, gỗ và inox dùng trong phòng tắm, nhà bếp; sản xuất, gia công, lắp ráp ray trượt cho thiết bị văn phòng, phòng tắm, phòng vệ sinh, nhà bếp; gia công, lắp ráp bộ lọc nước cho các thiết bị văn phòng, phòng tắm, phòng vệ sinh; thực hiện quyền XNK, PP các mặt hàng có mã HS 6906, 6910, 6914, 7324, 7418, 7613, 7615, 7016, 3922, 7324, 7418, 7615, 8421, 8516, 8481, 3926, 4421, 7324, 9403, 3922, 7324, 7616, 8421, 7013, 7007
Cho thuê NX với diện tích 4,536m2</v>
          </cell>
          <cell r="AG484">
            <v>2393</v>
          </cell>
          <cell r="AH484">
            <v>23</v>
          </cell>
          <cell r="AI484" t="str">
            <v>SANITAR CO., LTD.
Ông TSAI SHENG HSIEN
Ông HSIAO CHUN HSIANG
Ông LIN GWO HWA</v>
          </cell>
          <cell r="AK484" t="str">
            <v xml:space="preserve"> Đài Loan </v>
          </cell>
          <cell r="AL484">
            <v>5</v>
          </cell>
          <cell r="AM484" t="str">
            <v>Ông HSIAO CHUN HSIANG</v>
          </cell>
          <cell r="AN484" t="str">
            <v>Đài Loan</v>
          </cell>
          <cell r="AO484">
            <v>3</v>
          </cell>
          <cell r="AP484">
            <v>3</v>
          </cell>
          <cell r="AQ484" t="str">
            <v>thêm 1 địa điểm tại Đường số 10, S là 6.998 m2</v>
          </cell>
          <cell r="AR484">
            <v>19854921.297174282</v>
          </cell>
          <cell r="AS484">
            <v>24379000</v>
          </cell>
          <cell r="AT484">
            <v>24379000</v>
          </cell>
          <cell r="AV484">
            <v>0</v>
          </cell>
          <cell r="AW484">
            <v>0</v>
          </cell>
          <cell r="AY484">
            <v>0</v>
          </cell>
          <cell r="AZ484">
            <v>0</v>
          </cell>
          <cell r="BA484">
            <v>24379000</v>
          </cell>
          <cell r="BB484">
            <v>24379000</v>
          </cell>
          <cell r="BC484">
            <v>1107</v>
          </cell>
          <cell r="BD484">
            <v>1074</v>
          </cell>
          <cell r="BE484">
            <v>1107</v>
          </cell>
          <cell r="BF484">
            <v>1074</v>
          </cell>
          <cell r="BG484">
            <v>0</v>
          </cell>
          <cell r="BH484">
            <v>0</v>
          </cell>
          <cell r="BK484">
            <v>0</v>
          </cell>
          <cell r="BL484">
            <v>0</v>
          </cell>
          <cell r="BM484">
            <v>0</v>
          </cell>
          <cell r="BN484">
            <v>0</v>
          </cell>
          <cell r="BQ484">
            <v>0</v>
          </cell>
          <cell r="BR484">
            <v>0</v>
          </cell>
          <cell r="BS484">
            <v>0</v>
          </cell>
          <cell r="BT484">
            <v>0</v>
          </cell>
          <cell r="BV484">
            <v>0</v>
          </cell>
          <cell r="BW484">
            <v>0</v>
          </cell>
          <cell r="BZ484">
            <v>1</v>
          </cell>
          <cell r="CA484">
            <v>1</v>
          </cell>
          <cell r="CC484" t="str">
            <v>0251-3569090</v>
          </cell>
          <cell r="CD484" t="str">
            <v>0251-3569191</v>
          </cell>
          <cell r="CG484" t="str">
            <v xml:space="preserve"> đc VTH theo GP </v>
          </cell>
        </row>
        <row r="485">
          <cell r="H485" t="str">
            <v>1649/GP</v>
          </cell>
          <cell r="I485">
            <v>35291</v>
          </cell>
          <cell r="J485">
            <v>472043000645</v>
          </cell>
          <cell r="K485">
            <v>9853255457</v>
          </cell>
          <cell r="L485">
            <v>43629</v>
          </cell>
          <cell r="M485">
            <v>5</v>
          </cell>
          <cell r="N485" t="str">
            <v xml:space="preserve">Công ty  Splendour TNHH </v>
          </cell>
          <cell r="P485">
            <v>21652</v>
          </cell>
          <cell r="R485">
            <v>1</v>
          </cell>
          <cell r="AF485" t="str">
            <v>Sx giày dép da mũ giày và phụ kiện giày</v>
          </cell>
          <cell r="AG485">
            <v>1520</v>
          </cell>
          <cell r="AH485">
            <v>15</v>
          </cell>
          <cell r="AK485" t="str">
            <v xml:space="preserve"> Đài Loan - British Virgin Islands</v>
          </cell>
          <cell r="AL485">
            <v>5</v>
          </cell>
          <cell r="AO485">
            <v>3</v>
          </cell>
          <cell r="AP485">
            <v>3</v>
          </cell>
          <cell r="AR485">
            <v>7000000</v>
          </cell>
          <cell r="AS485">
            <v>12000000</v>
          </cell>
          <cell r="AT485">
            <v>7000000</v>
          </cell>
          <cell r="AV485">
            <v>0</v>
          </cell>
          <cell r="AW485">
            <v>0</v>
          </cell>
          <cell r="AY485">
            <v>0</v>
          </cell>
          <cell r="AZ485">
            <v>0</v>
          </cell>
          <cell r="BA485">
            <v>12000000</v>
          </cell>
          <cell r="BB485">
            <v>7000000</v>
          </cell>
          <cell r="BC485">
            <v>514</v>
          </cell>
          <cell r="BD485">
            <v>503</v>
          </cell>
          <cell r="BE485">
            <v>514</v>
          </cell>
          <cell r="BF485">
            <v>503</v>
          </cell>
          <cell r="BG485">
            <v>0</v>
          </cell>
          <cell r="BH485">
            <v>0</v>
          </cell>
          <cell r="BK485">
            <v>0</v>
          </cell>
          <cell r="BL485">
            <v>0</v>
          </cell>
          <cell r="BM485">
            <v>0</v>
          </cell>
          <cell r="BN485">
            <v>0</v>
          </cell>
          <cell r="BQ485">
            <v>0</v>
          </cell>
          <cell r="BR485">
            <v>0</v>
          </cell>
          <cell r="BS485">
            <v>0</v>
          </cell>
          <cell r="BT485">
            <v>0</v>
          </cell>
          <cell r="BV485">
            <v>0</v>
          </cell>
          <cell r="BW485">
            <v>0</v>
          </cell>
          <cell r="CC485" t="str">
            <v>0251-3560961/68</v>
          </cell>
          <cell r="CD485" t="str">
            <v>0251-3848569</v>
          </cell>
        </row>
        <row r="486">
          <cell r="H486" t="str">
            <v>6/GP-KCN-ĐN</v>
          </cell>
          <cell r="I486">
            <v>35688</v>
          </cell>
          <cell r="J486">
            <v>472043000496</v>
          </cell>
          <cell r="K486">
            <v>9846141252</v>
          </cell>
          <cell r="L486">
            <v>43967</v>
          </cell>
          <cell r="M486">
            <v>6</v>
          </cell>
          <cell r="N486" t="str">
            <v xml:space="preserve">Công ty TNHH Hirota Precision Việt Nam </v>
          </cell>
          <cell r="P486">
            <v>17000</v>
          </cell>
          <cell r="R486">
            <v>1</v>
          </cell>
          <cell r="AD486">
            <v>1</v>
          </cell>
          <cell r="AE486">
            <v>3</v>
          </cell>
          <cell r="AF486" t="str">
            <v xml:space="preserve">saản xuất khuôn mẫu kim loại và một số loại chi tiết cơ khí dùng để lắp ráp linh kiện điện, điện tử, phụ tùng ô tô, xe máy, thực hiện quyền xuất khẩu, quyền nhaajp khẩu, quyền phân phối.  Bổ sung mục tiêu sản xuất, gia công các sản phẩm chi tiết bằng nhựa dùng để lắp ráp cho thiết bị y tế, thiết bị công nghiệp… với công suất 500 tấn/năm.
- Giảm quy mô sản xuất khuôn mẫu kim loại và một số loại chi tiết cơ khí dùng để lắp ráp linh kiện điện, điện tử, phụ tùng ôtô, xe máy từ 5.000 tấn/năm xuống còn 4.500 tấn/năm.
</v>
          </cell>
          <cell r="AG486">
            <v>2599</v>
          </cell>
          <cell r="AH486">
            <v>25</v>
          </cell>
          <cell r="AK486" t="str">
            <v xml:space="preserve"> Nhật Bản </v>
          </cell>
          <cell r="AL486">
            <v>3</v>
          </cell>
          <cell r="AM486" t="str">
            <v>Ông Naoto Hirora</v>
          </cell>
          <cell r="AN486" t="str">
            <v>Nhật Bản</v>
          </cell>
          <cell r="AO486">
            <v>3</v>
          </cell>
          <cell r="AP486">
            <v>3</v>
          </cell>
          <cell r="AQ486" t="str">
            <v xml:space="preserve">Nhà xưởng 1 tại: Lô D, đường 10, Khu công nghiệp Nhơn Trạch I, xã Phước Thiền, huyện Nhơn Trạch, tỉnh Đồng Nai. Diện tích đất sử dụng là 5.000 m2:
- Nhà xưởng 2 tại: Đường 10, Khu công nghiệp Nhơn Trạch I, xã Phước Thiền, huyện Nhơn Trạch, tỉnh Đồng Nai. Diện tích đất sử dụng là 12.000 m2:
 </v>
          </cell>
          <cell r="AR486">
            <v>1027721.16</v>
          </cell>
          <cell r="AS486">
            <v>10500000</v>
          </cell>
          <cell r="AT486">
            <v>5960000</v>
          </cell>
          <cell r="AV486">
            <v>0</v>
          </cell>
          <cell r="AW486">
            <v>0</v>
          </cell>
          <cell r="AY486">
            <v>0</v>
          </cell>
          <cell r="AZ486">
            <v>0</v>
          </cell>
          <cell r="BA486">
            <v>10500000</v>
          </cell>
          <cell r="BB486">
            <v>5960000</v>
          </cell>
          <cell r="BC486">
            <v>280</v>
          </cell>
          <cell r="BD486">
            <v>277</v>
          </cell>
          <cell r="BE486">
            <v>280</v>
          </cell>
          <cell r="BF486">
            <v>277</v>
          </cell>
          <cell r="BG486">
            <v>0</v>
          </cell>
          <cell r="BH486">
            <v>0</v>
          </cell>
          <cell r="BK486">
            <v>0</v>
          </cell>
          <cell r="BL486">
            <v>0</v>
          </cell>
          <cell r="BM486">
            <v>0</v>
          </cell>
          <cell r="BN486">
            <v>0</v>
          </cell>
          <cell r="BQ486">
            <v>0</v>
          </cell>
          <cell r="BR486">
            <v>0</v>
          </cell>
          <cell r="BS486">
            <v>0</v>
          </cell>
          <cell r="BT486">
            <v>0</v>
          </cell>
          <cell r="BV486">
            <v>0</v>
          </cell>
          <cell r="BW486">
            <v>0</v>
          </cell>
          <cell r="CA486">
            <v>1</v>
          </cell>
          <cell r="CC486" t="str">
            <v>0251-3560687/686</v>
          </cell>
          <cell r="CD486" t="str">
            <v>0251-3560685</v>
          </cell>
          <cell r="CE486" t="str">
            <v>0919 255442</v>
          </cell>
          <cell r="CF486" t="str">
            <v>tran-thuy@hirota-vn.com</v>
          </cell>
        </row>
        <row r="487">
          <cell r="H487" t="str">
            <v>41/GP-KCN-ĐN</v>
          </cell>
          <cell r="I487">
            <v>36626</v>
          </cell>
          <cell r="J487">
            <v>472043000893</v>
          </cell>
          <cell r="K487">
            <v>2141458541</v>
          </cell>
          <cell r="L487">
            <v>45238</v>
          </cell>
          <cell r="M487">
            <v>9</v>
          </cell>
          <cell r="N487" t="str">
            <v>NHÀ MÁY SẢN XUẤT SỢI NHƠN TRẠCH I</v>
          </cell>
          <cell r="O487" t="str">
            <v xml:space="preserve"> Công ty TNHH KHKT Texhong Nhơn Trạch
(tên cũ làCông ty TNHH Liên Minh Vina)</v>
          </cell>
          <cell r="P487">
            <v>112412</v>
          </cell>
          <cell r="R487">
            <v>1</v>
          </cell>
          <cell r="V487">
            <v>6</v>
          </cell>
          <cell r="X487" t="str">
            <v>cho thuê nhà xưởng S 24,760 m2</v>
          </cell>
          <cell r="AD487">
            <v>1</v>
          </cell>
          <cell r="AE487">
            <v>3</v>
          </cell>
          <cell r="AF487" t="str">
            <v>Kéo sợi 25.000 tấn sản phẩm/năm, dệt, nhuộm vải,  Bổ sung mục tiêu sản xuất, gia công các sản phẩm chi tiết bằng nhựa dùng để lắp ráp cho thiết bị y tế, thiết bị công nghiệp… với công suất 500 tấn/năm.</v>
          </cell>
          <cell r="AG487">
            <v>1311</v>
          </cell>
          <cell r="AH487">
            <v>13</v>
          </cell>
          <cell r="AI487" t="str">
            <v>TVN (RENZE) LIMITED</v>
          </cell>
          <cell r="AK487" t="str">
            <v xml:space="preserve">Trung Quốc (Hong Kong),  British Virgin Islands </v>
          </cell>
          <cell r="AL487">
            <v>16</v>
          </cell>
          <cell r="AO487">
            <v>3</v>
          </cell>
          <cell r="AP487">
            <v>3</v>
          </cell>
          <cell r="AR487">
            <v>9850000</v>
          </cell>
          <cell r="AS487">
            <v>30000000</v>
          </cell>
          <cell r="AT487">
            <v>14000000</v>
          </cell>
          <cell r="AV487">
            <v>0</v>
          </cell>
          <cell r="AW487">
            <v>0</v>
          </cell>
          <cell r="AY487">
            <v>0</v>
          </cell>
          <cell r="AZ487">
            <v>0</v>
          </cell>
          <cell r="BA487">
            <v>30000000</v>
          </cell>
          <cell r="BB487">
            <v>14000000</v>
          </cell>
          <cell r="BC487">
            <v>395</v>
          </cell>
          <cell r="BD487">
            <v>395</v>
          </cell>
          <cell r="BE487">
            <v>395</v>
          </cell>
          <cell r="BF487">
            <v>395</v>
          </cell>
          <cell r="BG487">
            <v>0</v>
          </cell>
          <cell r="BH487">
            <v>0</v>
          </cell>
          <cell r="BK487">
            <v>0</v>
          </cell>
          <cell r="BL487">
            <v>0</v>
          </cell>
          <cell r="BM487">
            <v>0</v>
          </cell>
          <cell r="BN487">
            <v>0</v>
          </cell>
          <cell r="BQ487">
            <v>0</v>
          </cell>
          <cell r="BR487">
            <v>0</v>
          </cell>
          <cell r="BS487">
            <v>0</v>
          </cell>
          <cell r="BT487">
            <v>0</v>
          </cell>
          <cell r="BV487">
            <v>0</v>
          </cell>
          <cell r="BW487">
            <v>0</v>
          </cell>
          <cell r="BZ487">
            <v>1</v>
          </cell>
          <cell r="CA487">
            <v>1</v>
          </cell>
          <cell r="CC487" t="str">
            <v xml:space="preserve">0251-3569508/ </v>
          </cell>
          <cell r="CD487" t="str">
            <v>0251-3560609</v>
          </cell>
          <cell r="CE487" t="str">
            <v>0919.086168 MS HƯƠNG</v>
          </cell>
        </row>
        <row r="488">
          <cell r="H488" t="str">
            <v>52/GP-KCN-ĐN</v>
          </cell>
          <cell r="I488">
            <v>36770</v>
          </cell>
          <cell r="J488">
            <v>472033000269</v>
          </cell>
          <cell r="L488">
            <v>40498</v>
          </cell>
          <cell r="N488" t="str">
            <v xml:space="preserve">Công ty Cổ phần Gạch men Chang Yih </v>
          </cell>
          <cell r="P488">
            <v>102775</v>
          </cell>
          <cell r="R488">
            <v>1</v>
          </cell>
          <cell r="U488">
            <v>4</v>
          </cell>
          <cell r="AB488" t="str">
            <v>tháng 9/2001</v>
          </cell>
          <cell r="AF488" t="str">
            <v>Sx các loại gạch men và gạch mỹ thuật trang trí chất lượng cao, xây dựng công trình dân dụng.</v>
          </cell>
          <cell r="AG488">
            <v>2393</v>
          </cell>
          <cell r="AH488">
            <v>23</v>
          </cell>
          <cell r="AK488" t="str">
            <v xml:space="preserve"> Đài Loan </v>
          </cell>
          <cell r="AL488">
            <v>5</v>
          </cell>
          <cell r="AO488">
            <v>3</v>
          </cell>
          <cell r="AP488">
            <v>3</v>
          </cell>
          <cell r="AR488">
            <v>4879128</v>
          </cell>
          <cell r="AS488">
            <v>15000000</v>
          </cell>
          <cell r="AT488">
            <v>15000000</v>
          </cell>
          <cell r="AV488">
            <v>0</v>
          </cell>
          <cell r="AW488">
            <v>0</v>
          </cell>
          <cell r="AY488">
            <v>0</v>
          </cell>
          <cell r="AZ488">
            <v>0</v>
          </cell>
          <cell r="BA488">
            <v>15000000</v>
          </cell>
          <cell r="BB488">
            <v>15000000</v>
          </cell>
          <cell r="BC488">
            <v>160</v>
          </cell>
          <cell r="BD488">
            <v>157</v>
          </cell>
          <cell r="BE488">
            <v>160</v>
          </cell>
          <cell r="BF488">
            <v>157</v>
          </cell>
          <cell r="BG488">
            <v>0</v>
          </cell>
          <cell r="BH488">
            <v>0</v>
          </cell>
          <cell r="BK488">
            <v>0</v>
          </cell>
          <cell r="BL488">
            <v>0</v>
          </cell>
          <cell r="BM488">
            <v>0</v>
          </cell>
          <cell r="BN488">
            <v>0</v>
          </cell>
          <cell r="BQ488">
            <v>0</v>
          </cell>
          <cell r="BR488">
            <v>0</v>
          </cell>
          <cell r="BS488">
            <v>0</v>
          </cell>
          <cell r="BT488">
            <v>0</v>
          </cell>
          <cell r="BV488">
            <v>0</v>
          </cell>
          <cell r="BW488">
            <v>0</v>
          </cell>
          <cell r="CA488">
            <v>1</v>
          </cell>
          <cell r="CC488" t="str">
            <v>0251-3560770/776</v>
          </cell>
          <cell r="CD488" t="str">
            <v>0251-3560778/779</v>
          </cell>
        </row>
        <row r="489">
          <cell r="H489" t="str">
            <v>54/GP-KCN-ĐN</v>
          </cell>
          <cell r="I489">
            <v>36791</v>
          </cell>
          <cell r="J489">
            <v>472043001208</v>
          </cell>
          <cell r="K489">
            <v>5410770665</v>
          </cell>
          <cell r="L489">
            <v>45327</v>
          </cell>
          <cell r="M489">
            <v>6</v>
          </cell>
          <cell r="N489" t="str">
            <v xml:space="preserve">Công ty TNHH IL Kwang Vina </v>
          </cell>
          <cell r="P489">
            <v>15021</v>
          </cell>
          <cell r="R489">
            <v>1</v>
          </cell>
          <cell r="AD489">
            <v>1</v>
          </cell>
          <cell r="AE489">
            <v>3</v>
          </cell>
          <cell r="AF489" t="str">
            <v>Nhuộm vải với quy mô 24.000.000 yard/năm; Sản xuất hàng may sẵn (trừ trang phục) với quy mô 5.000.000 sản phẩm/năm; May trang phục (trừ trang phục từ da lông thú) với quy mô 1.000.000 sản phẩm/năm; Sản xuất trang phục dệt kim, đan móc với quy mô 500.000 sản phẩm/năm; Thực hiện quyền nhập khẩu, quyền xuất khẩu và quyền phân phối</v>
          </cell>
          <cell r="AG489">
            <v>1313</v>
          </cell>
          <cell r="AH489">
            <v>13</v>
          </cell>
          <cell r="AI489" t="str">
            <v>1. Ông HONG SUNG JOON; 2. Ông JUNG PILHO; 3. Bà LEE HYUNSUK</v>
          </cell>
          <cell r="AK489" t="str">
            <v xml:space="preserve"> Hàn Quốc </v>
          </cell>
          <cell r="AL489">
            <v>6</v>
          </cell>
          <cell r="AM489" t="str">
            <v>Ông Jung Pil Ho - TGĐ</v>
          </cell>
          <cell r="AN489" t="str">
            <v>Hàn Quốc</v>
          </cell>
          <cell r="AO489">
            <v>3</v>
          </cell>
          <cell r="AP489">
            <v>3</v>
          </cell>
          <cell r="AR489">
            <v>2200000</v>
          </cell>
          <cell r="AS489">
            <v>4000000</v>
          </cell>
          <cell r="AT489">
            <v>3300000</v>
          </cell>
          <cell r="AV489">
            <v>0</v>
          </cell>
          <cell r="AW489">
            <v>0</v>
          </cell>
          <cell r="AY489">
            <v>0</v>
          </cell>
          <cell r="AZ489">
            <v>0</v>
          </cell>
          <cell r="BA489">
            <v>4000000</v>
          </cell>
          <cell r="BB489">
            <v>3300000</v>
          </cell>
          <cell r="BC489">
            <v>103</v>
          </cell>
          <cell r="BD489">
            <v>101</v>
          </cell>
          <cell r="BE489">
            <v>103</v>
          </cell>
          <cell r="BF489">
            <v>101</v>
          </cell>
          <cell r="BG489">
            <v>0</v>
          </cell>
          <cell r="BH489">
            <v>0</v>
          </cell>
          <cell r="BK489">
            <v>0</v>
          </cell>
          <cell r="BL489">
            <v>0</v>
          </cell>
          <cell r="BM489">
            <v>0</v>
          </cell>
          <cell r="BN489">
            <v>0</v>
          </cell>
          <cell r="BQ489">
            <v>0</v>
          </cell>
          <cell r="BR489">
            <v>0</v>
          </cell>
          <cell r="BS489">
            <v>0</v>
          </cell>
          <cell r="BT489">
            <v>0</v>
          </cell>
          <cell r="BV489">
            <v>0</v>
          </cell>
          <cell r="BW489">
            <v>0</v>
          </cell>
          <cell r="CA489">
            <v>1</v>
          </cell>
          <cell r="CC489" t="str">
            <v xml:space="preserve">0251-3549591-594/ </v>
          </cell>
          <cell r="CD489" t="str">
            <v>0251-3549590</v>
          </cell>
          <cell r="CE489" t="str">
            <v>0902672525 - Ms Phương</v>
          </cell>
          <cell r="CF489" t="str">
            <v>ilkwangvina@yahoo.com</v>
          </cell>
        </row>
        <row r="490">
          <cell r="H490" t="str">
            <v>66/GP-KCN-ĐN</v>
          </cell>
          <cell r="I490">
            <v>36893</v>
          </cell>
          <cell r="J490">
            <v>472043000554</v>
          </cell>
          <cell r="K490">
            <v>1044556231</v>
          </cell>
          <cell r="L490">
            <v>45728</v>
          </cell>
          <cell r="M490">
            <v>23</v>
          </cell>
          <cell r="N490" t="str">
            <v xml:space="preserve">Công ty TNHH Wooree Vina </v>
          </cell>
          <cell r="P490">
            <v>35162</v>
          </cell>
          <cell r="R490">
            <v>1</v>
          </cell>
          <cell r="AD490">
            <v>1</v>
          </cell>
          <cell r="AE490">
            <v>3</v>
          </cell>
          <cell r="AF490" t="str">
            <v>Sản xuất linh kiện, thiết bị điện (không bao gồm công đoạn xi mạ) với quy mô 220.000 sản phẩm/năm; Thực hiện quyền xuất khẩu, quyền nhập khẩu các mặt hàng phù hợp với hoạt động sản xuất kinh doanh của doanh nghiệp theo quy định của pháp luật và thực hiện quyền bán buôn, bán lẻ (không thành lập cơ sở bán lẻ); KDBĐS (9.600 m2)</v>
          </cell>
          <cell r="AG490">
            <v>2740</v>
          </cell>
          <cell r="AH490">
            <v>27</v>
          </cell>
          <cell r="AI490" t="str">
            <v>WOOREE E&amp;L CO., LTD</v>
          </cell>
          <cell r="AK490" t="str">
            <v xml:space="preserve"> Hàn Quốc </v>
          </cell>
          <cell r="AL490">
            <v>6</v>
          </cell>
          <cell r="AM490" t="str">
            <v>KIM TAE HO</v>
          </cell>
          <cell r="AN490" t="str">
            <v>Hàn Quốc</v>
          </cell>
          <cell r="AO490">
            <v>3</v>
          </cell>
          <cell r="AP490">
            <v>3</v>
          </cell>
          <cell r="AR490">
            <v>44926000</v>
          </cell>
          <cell r="AS490">
            <v>90000000</v>
          </cell>
          <cell r="AT490">
            <v>60926000</v>
          </cell>
          <cell r="AV490">
            <v>0</v>
          </cell>
          <cell r="AW490">
            <v>0</v>
          </cell>
          <cell r="AY490">
            <v>0</v>
          </cell>
          <cell r="AZ490">
            <v>0</v>
          </cell>
          <cell r="BA490">
            <v>90000000</v>
          </cell>
          <cell r="BB490">
            <v>60926000</v>
          </cell>
          <cell r="BC490">
            <v>512</v>
          </cell>
          <cell r="BD490">
            <v>507</v>
          </cell>
          <cell r="BE490">
            <v>512</v>
          </cell>
          <cell r="BF490">
            <v>507</v>
          </cell>
          <cell r="BG490">
            <v>0</v>
          </cell>
          <cell r="BH490">
            <v>0</v>
          </cell>
          <cell r="BK490">
            <v>0</v>
          </cell>
          <cell r="BL490">
            <v>0</v>
          </cell>
          <cell r="BM490">
            <v>0</v>
          </cell>
          <cell r="BN490">
            <v>0</v>
          </cell>
          <cell r="BQ490">
            <v>0</v>
          </cell>
          <cell r="BR490">
            <v>0</v>
          </cell>
          <cell r="BS490">
            <v>0</v>
          </cell>
          <cell r="BT490">
            <v>0</v>
          </cell>
          <cell r="BV490">
            <v>0</v>
          </cell>
          <cell r="BW490">
            <v>0</v>
          </cell>
          <cell r="CA490">
            <v>1</v>
          </cell>
          <cell r="CB490">
            <v>1</v>
          </cell>
          <cell r="CC490" t="str">
            <v xml:space="preserve">0251-3560859~862 / </v>
          </cell>
          <cell r="CD490" t="str">
            <v>0251-3560858</v>
          </cell>
          <cell r="CE490" t="str">
            <v>0776.767331 MS HẠNH</v>
          </cell>
          <cell r="CF490" t="str">
            <v>ba@wooree.co.kr</v>
          </cell>
        </row>
        <row r="491">
          <cell r="H491" t="str">
            <v>75/GP-KCN-ĐN</v>
          </cell>
          <cell r="I491">
            <v>36942</v>
          </cell>
          <cell r="J491">
            <v>472023000260</v>
          </cell>
          <cell r="K491">
            <v>3284732804</v>
          </cell>
          <cell r="L491">
            <v>43111</v>
          </cell>
          <cell r="M491">
            <v>4</v>
          </cell>
          <cell r="N491" t="str">
            <v xml:space="preserve">Công ty TNHH Đài Đạt </v>
          </cell>
          <cell r="P491">
            <v>10000</v>
          </cell>
          <cell r="R491">
            <v>1</v>
          </cell>
          <cell r="AB491" t="str">
            <v>05/2002 hoaạt động</v>
          </cell>
          <cell r="AF491" t="str">
            <v xml:space="preserve">Sx, gia công các loại ống giấy phục vụ ngành sợi và dệt </v>
          </cell>
          <cell r="AG491">
            <v>1709</v>
          </cell>
          <cell r="AH491">
            <v>17</v>
          </cell>
          <cell r="AK491" t="str">
            <v xml:space="preserve"> Đài Loan </v>
          </cell>
          <cell r="AL491">
            <v>5</v>
          </cell>
          <cell r="AM491" t="str">
            <v>Ông Yen, Lai-An - TGĐ</v>
          </cell>
          <cell r="AN491" t="str">
            <v>Đài Loan</v>
          </cell>
          <cell r="AO491">
            <v>3</v>
          </cell>
          <cell r="AP491">
            <v>3</v>
          </cell>
          <cell r="AR491">
            <v>900000</v>
          </cell>
          <cell r="AS491">
            <v>970000</v>
          </cell>
          <cell r="AT491">
            <v>900000</v>
          </cell>
          <cell r="AV491">
            <v>0</v>
          </cell>
          <cell r="AW491">
            <v>0</v>
          </cell>
          <cell r="AY491">
            <v>0</v>
          </cell>
          <cell r="AZ491">
            <v>0</v>
          </cell>
          <cell r="BA491">
            <v>970000</v>
          </cell>
          <cell r="BB491">
            <v>900000</v>
          </cell>
          <cell r="BC491">
            <v>66</v>
          </cell>
          <cell r="BD491">
            <v>65</v>
          </cell>
          <cell r="BE491">
            <v>66</v>
          </cell>
          <cell r="BF491">
            <v>65</v>
          </cell>
          <cell r="BG491">
            <v>0</v>
          </cell>
          <cell r="BH491">
            <v>0</v>
          </cell>
          <cell r="BK491">
            <v>0</v>
          </cell>
          <cell r="BL491">
            <v>0</v>
          </cell>
          <cell r="BM491">
            <v>0</v>
          </cell>
          <cell r="BN491">
            <v>0</v>
          </cell>
          <cell r="BQ491">
            <v>0</v>
          </cell>
          <cell r="BR491">
            <v>0</v>
          </cell>
          <cell r="BS491">
            <v>0</v>
          </cell>
          <cell r="BT491">
            <v>0</v>
          </cell>
          <cell r="BV491">
            <v>0</v>
          </cell>
          <cell r="BW491">
            <v>0</v>
          </cell>
          <cell r="BZ491">
            <v>1</v>
          </cell>
          <cell r="CA491">
            <v>1</v>
          </cell>
          <cell r="CC491" t="str">
            <v>0251-3560898 /</v>
          </cell>
          <cell r="CD491" t="str">
            <v>0251-3560900</v>
          </cell>
          <cell r="CE491" t="str">
            <v xml:space="preserve"> 0908.453477 MS PHƯỢNG</v>
          </cell>
        </row>
        <row r="492">
          <cell r="H492" t="str">
            <v>78/GP-KCN-ĐN</v>
          </cell>
          <cell r="I492">
            <v>37004</v>
          </cell>
          <cell r="J492">
            <v>472043000544</v>
          </cell>
          <cell r="K492">
            <v>5421037562</v>
          </cell>
          <cell r="L492">
            <v>45541</v>
          </cell>
          <cell r="M492">
            <v>7</v>
          </cell>
          <cell r="N492" t="str">
            <v xml:space="preserve">Công ty TNHH may mặc United Sweethearts Việt Nam </v>
          </cell>
          <cell r="P492">
            <v>31767</v>
          </cell>
          <cell r="R492">
            <v>1</v>
          </cell>
          <cell r="AF492" t="str">
            <v>Sx các sản phẩm may mặc</v>
          </cell>
          <cell r="AG492">
            <v>1410</v>
          </cell>
          <cell r="AH492">
            <v>14</v>
          </cell>
          <cell r="AI492" t="str">
            <v>HWAESUNG CROWN CO., LTD</v>
          </cell>
          <cell r="AK492" t="str">
            <v xml:space="preserve"> Hàn Quốc </v>
          </cell>
          <cell r="AL492">
            <v>6</v>
          </cell>
          <cell r="AM492" t="str">
            <v>Ông Tang Chong Chin</v>
          </cell>
          <cell r="AN492" t="str">
            <v>Malaysia</v>
          </cell>
          <cell r="AO492">
            <v>3</v>
          </cell>
          <cell r="AP492">
            <v>3</v>
          </cell>
          <cell r="AR492">
            <v>2200000</v>
          </cell>
          <cell r="AS492">
            <v>3000000</v>
          </cell>
          <cell r="AT492">
            <v>2200000</v>
          </cell>
          <cell r="AV492">
            <v>0</v>
          </cell>
          <cell r="AW492">
            <v>0</v>
          </cell>
          <cell r="AY492">
            <v>0</v>
          </cell>
          <cell r="AZ492">
            <v>0</v>
          </cell>
          <cell r="BA492">
            <v>3000000</v>
          </cell>
          <cell r="BB492">
            <v>2200000</v>
          </cell>
          <cell r="BC492">
            <v>3216</v>
          </cell>
          <cell r="BD492">
            <v>3191</v>
          </cell>
          <cell r="BE492">
            <v>3216</v>
          </cell>
          <cell r="BF492">
            <v>3191</v>
          </cell>
          <cell r="BG492">
            <v>0</v>
          </cell>
          <cell r="BH492">
            <v>0</v>
          </cell>
          <cell r="BK492">
            <v>0</v>
          </cell>
          <cell r="BL492">
            <v>0</v>
          </cell>
          <cell r="BM492">
            <v>0</v>
          </cell>
          <cell r="BN492">
            <v>0</v>
          </cell>
          <cell r="BQ492">
            <v>0</v>
          </cell>
          <cell r="BR492">
            <v>0</v>
          </cell>
          <cell r="BS492">
            <v>0</v>
          </cell>
          <cell r="BT492">
            <v>0</v>
          </cell>
          <cell r="BV492">
            <v>0</v>
          </cell>
          <cell r="BW492">
            <v>0</v>
          </cell>
          <cell r="CA492">
            <v>1</v>
          </cell>
          <cell r="CC492" t="str">
            <v>0251-3560706-708</v>
          </cell>
          <cell r="CD492" t="str">
            <v>0251-3560709</v>
          </cell>
        </row>
        <row r="493">
          <cell r="H493" t="str">
            <v>81/GP-KCN-ĐN</v>
          </cell>
          <cell r="I493">
            <v>37040</v>
          </cell>
          <cell r="J493">
            <v>472023000588</v>
          </cell>
          <cell r="K493">
            <v>7664249829</v>
          </cell>
          <cell r="L493">
            <v>44070</v>
          </cell>
          <cell r="M493">
            <v>3</v>
          </cell>
          <cell r="N493" t="str">
            <v xml:space="preserve">Công ty TNHH Nhựa Công nghiệp Chung Long Việt Nam </v>
          </cell>
          <cell r="P493">
            <v>6971</v>
          </cell>
          <cell r="R493">
            <v>1</v>
          </cell>
          <cell r="AF493" t="str">
            <v xml:space="preserve">Sx phụ kiện bằng nhựa dùng cho thiết bị vệ sinh </v>
          </cell>
          <cell r="AG493">
            <v>2220</v>
          </cell>
          <cell r="AH493">
            <v>22</v>
          </cell>
          <cell r="AK493" t="str">
            <v xml:space="preserve"> Đài Loan </v>
          </cell>
          <cell r="AL493">
            <v>5</v>
          </cell>
          <cell r="AM493" t="str">
            <v>Ông Lin, Chung-Song</v>
          </cell>
          <cell r="AN493" t="str">
            <v>Đài Loan</v>
          </cell>
          <cell r="AO493">
            <v>3</v>
          </cell>
          <cell r="AP493">
            <v>3</v>
          </cell>
          <cell r="AR493">
            <v>1500000</v>
          </cell>
          <cell r="AS493">
            <v>2000000</v>
          </cell>
          <cell r="AT493">
            <v>2000000</v>
          </cell>
          <cell r="AV493">
            <v>0</v>
          </cell>
          <cell r="AW493">
            <v>0</v>
          </cell>
          <cell r="AY493">
            <v>0</v>
          </cell>
          <cell r="AZ493">
            <v>0</v>
          </cell>
          <cell r="BA493">
            <v>2000000</v>
          </cell>
          <cell r="BB493">
            <v>2000000</v>
          </cell>
          <cell r="BC493">
            <v>109</v>
          </cell>
          <cell r="BD493">
            <v>105</v>
          </cell>
          <cell r="BE493">
            <v>109</v>
          </cell>
          <cell r="BF493">
            <v>105</v>
          </cell>
          <cell r="BG493">
            <v>0</v>
          </cell>
          <cell r="BH493">
            <v>0</v>
          </cell>
          <cell r="BK493">
            <v>0</v>
          </cell>
          <cell r="BL493">
            <v>0</v>
          </cell>
          <cell r="BM493">
            <v>0</v>
          </cell>
          <cell r="BN493">
            <v>0</v>
          </cell>
          <cell r="BQ493">
            <v>0</v>
          </cell>
          <cell r="BR493">
            <v>0</v>
          </cell>
          <cell r="BS493">
            <v>0</v>
          </cell>
          <cell r="BT493">
            <v>0</v>
          </cell>
          <cell r="BV493">
            <v>0</v>
          </cell>
          <cell r="BW493">
            <v>0</v>
          </cell>
          <cell r="BZ493">
            <v>1</v>
          </cell>
          <cell r="CA493">
            <v>1</v>
          </cell>
          <cell r="CC493" t="str">
            <v xml:space="preserve">0251-3569158-159/ </v>
          </cell>
          <cell r="CD493" t="str">
            <v>0251-3569160</v>
          </cell>
          <cell r="CE493" t="str">
            <v>0935062817 (MS DIỄM)- 0938 473410 Ms Diễm</v>
          </cell>
          <cell r="CF493" t="str">
            <v>accounting@chunglong.com.vn</v>
          </cell>
        </row>
        <row r="494">
          <cell r="H494" t="str">
            <v>84/GP-KCN-ĐN</v>
          </cell>
          <cell r="I494">
            <v>37104</v>
          </cell>
          <cell r="J494">
            <v>472023000054</v>
          </cell>
          <cell r="K494">
            <v>3226028207</v>
          </cell>
          <cell r="L494">
            <v>45581</v>
          </cell>
          <cell r="M494">
            <v>4</v>
          </cell>
          <cell r="N494" t="str">
            <v xml:space="preserve">Công ty TNHH Công nghiệp Gốm sứ Xie Xing </v>
          </cell>
          <cell r="O494" t="str">
            <v xml:space="preserve">(trước là Ho Yeh) </v>
          </cell>
          <cell r="P494">
            <v>4475</v>
          </cell>
          <cell r="R494">
            <v>1</v>
          </cell>
          <cell r="T494" t="str">
            <v>tạm ngưng hoạt động từ tháng 3/2022</v>
          </cell>
          <cell r="AF494" t="str">
            <v>Sản xuất gia công nguyên liệu gạch men với quy mô 5.000 tấn/năm</v>
          </cell>
          <cell r="AG494">
            <v>3290</v>
          </cell>
          <cell r="AH494">
            <v>32</v>
          </cell>
          <cell r="AI494" t="str">
            <v>1. Ông HUANG, KUO-HUA 2. Ông HUANG TENG 3. Bà HUANG, CHING</v>
          </cell>
          <cell r="AK494" t="str">
            <v xml:space="preserve"> Đài Loan </v>
          </cell>
          <cell r="AL494">
            <v>5</v>
          </cell>
          <cell r="AM494" t="str">
            <v>HUANG, KUO-HUA</v>
          </cell>
          <cell r="AN494" t="str">
            <v>Đài Loan</v>
          </cell>
          <cell r="AO494">
            <v>3</v>
          </cell>
          <cell r="AP494">
            <v>3</v>
          </cell>
          <cell r="AR494">
            <v>1000000</v>
          </cell>
          <cell r="AS494">
            <v>1000000</v>
          </cell>
          <cell r="AT494">
            <v>1000000</v>
          </cell>
          <cell r="AV494">
            <v>0</v>
          </cell>
          <cell r="AW494">
            <v>0</v>
          </cell>
          <cell r="AY494">
            <v>0</v>
          </cell>
          <cell r="AZ494">
            <v>0</v>
          </cell>
          <cell r="BA494">
            <v>1000000</v>
          </cell>
          <cell r="BB494">
            <v>1000000</v>
          </cell>
          <cell r="BC494">
            <v>6</v>
          </cell>
          <cell r="BD494">
            <v>5</v>
          </cell>
          <cell r="BE494">
            <v>6</v>
          </cell>
          <cell r="BF494">
            <v>5</v>
          </cell>
          <cell r="BG494">
            <v>0</v>
          </cell>
          <cell r="BH494">
            <v>0</v>
          </cell>
          <cell r="BK494">
            <v>0</v>
          </cell>
          <cell r="BL494">
            <v>0</v>
          </cell>
          <cell r="BM494">
            <v>0</v>
          </cell>
          <cell r="BN494">
            <v>0</v>
          </cell>
          <cell r="BQ494">
            <v>0</v>
          </cell>
          <cell r="BR494">
            <v>0</v>
          </cell>
          <cell r="BS494">
            <v>0</v>
          </cell>
          <cell r="BT494">
            <v>0</v>
          </cell>
          <cell r="BV494">
            <v>0</v>
          </cell>
          <cell r="BW494">
            <v>0</v>
          </cell>
          <cell r="BZ494">
            <v>1</v>
          </cell>
          <cell r="CA494">
            <v>1</v>
          </cell>
          <cell r="CB494">
            <v>1</v>
          </cell>
          <cell r="CC494" t="str">
            <v xml:space="preserve">0251-3560600-2/ </v>
          </cell>
          <cell r="CD494" t="str">
            <v>0251-3560603</v>
          </cell>
          <cell r="CE494" t="str">
            <v>0916.877998 MS CHINH</v>
          </cell>
          <cell r="CF494" t="str">
            <v>xiexingxeramic@vnn.vn</v>
          </cell>
        </row>
        <row r="495">
          <cell r="H495" t="str">
            <v>90/GP-KCN-ĐN</v>
          </cell>
          <cell r="I495">
            <v>37490</v>
          </cell>
          <cell r="J495">
            <v>472023000710</v>
          </cell>
          <cell r="K495">
            <v>4388155236</v>
          </cell>
          <cell r="L495">
            <v>45075</v>
          </cell>
          <cell r="M495">
            <v>9</v>
          </cell>
          <cell r="N495" t="str">
            <v>NHÀ MÁY AKZO NOBEL VIỆT NAM TẠI KCN NHƠN TRẠCH 1</v>
          </cell>
          <cell r="O495" t="str">
            <v xml:space="preserve">Công ty TNHH Sơn Bột tĩnh điện Akzo Nobel (Việt Nam) (tên cũ làCông ty TNHH Akzo Nobel Chang Cheng (Việt Nam) </v>
          </cell>
          <cell r="P495">
            <v>9963</v>
          </cell>
          <cell r="R495">
            <v>1</v>
          </cell>
          <cell r="U495">
            <v>2</v>
          </cell>
          <cell r="AD495">
            <v>1</v>
          </cell>
          <cell r="AE495">
            <v>3</v>
          </cell>
          <cell r="AF495" t="str">
            <v>Sx gia công các loại sơn và các nguyên vật liệu liên quan đến sơn; sx pha chế các sản phẩm keo dán gỗ, keo công nghiệp, thực hiện dịch vụ sửa chữa bảo trì các công trình sử dụng các sản phẩm keo dán gỗ, keo công nghiệp, thực hiện quyền xuất nhập khẩu, thực hiện quyền phân phối</v>
          </cell>
          <cell r="AG495">
            <v>2022</v>
          </cell>
          <cell r="AH495">
            <v>20</v>
          </cell>
          <cell r="AI495" t="str">
            <v>CÔNG TY TNHH AKZO NOBEL VIỆT NAM</v>
          </cell>
          <cell r="AK495" t="str">
            <v>Hà Lan</v>
          </cell>
          <cell r="AL495">
            <v>5</v>
          </cell>
          <cell r="AM495" t="str">
            <v>SCHRÉDER MAXIMILIEN JEAN D</v>
          </cell>
          <cell r="AO495">
            <v>3</v>
          </cell>
          <cell r="AP495">
            <v>3</v>
          </cell>
          <cell r="AR495">
            <v>5935986</v>
          </cell>
          <cell r="AS495">
            <v>18240000</v>
          </cell>
          <cell r="AT495">
            <v>2500000</v>
          </cell>
          <cell r="AV495">
            <v>0</v>
          </cell>
          <cell r="AW495">
            <v>0</v>
          </cell>
          <cell r="AY495">
            <v>0</v>
          </cell>
          <cell r="AZ495">
            <v>0</v>
          </cell>
          <cell r="BA495">
            <v>18240000</v>
          </cell>
          <cell r="BB495">
            <v>2500000</v>
          </cell>
          <cell r="BC495">
            <v>149</v>
          </cell>
          <cell r="BD495">
            <v>147</v>
          </cell>
          <cell r="BE495">
            <v>149</v>
          </cell>
          <cell r="BF495">
            <v>147</v>
          </cell>
          <cell r="BG495">
            <v>0</v>
          </cell>
          <cell r="BH495">
            <v>0</v>
          </cell>
          <cell r="BK495">
            <v>0</v>
          </cell>
          <cell r="BL495">
            <v>0</v>
          </cell>
          <cell r="BM495">
            <v>0</v>
          </cell>
          <cell r="BN495">
            <v>0</v>
          </cell>
          <cell r="BQ495">
            <v>0</v>
          </cell>
          <cell r="BR495">
            <v>0</v>
          </cell>
          <cell r="BS495">
            <v>0</v>
          </cell>
          <cell r="BT495">
            <v>0</v>
          </cell>
          <cell r="BV495">
            <v>0</v>
          </cell>
          <cell r="BW495">
            <v>0</v>
          </cell>
          <cell r="CA495">
            <v>1</v>
          </cell>
          <cell r="CC495" t="str">
            <v>0251-3560730/</v>
          </cell>
          <cell r="CD495" t="str">
            <v>0251-3560740</v>
          </cell>
          <cell r="CE495" t="str">
            <v xml:space="preserve"> 0908.101284 MR THÁI</v>
          </cell>
          <cell r="CF495" t="str">
            <v>susan.pham@akzonobel.com</v>
          </cell>
        </row>
        <row r="496">
          <cell r="H496" t="str">
            <v>110/GP-KCN-ĐN</v>
          </cell>
          <cell r="I496">
            <v>37279</v>
          </cell>
          <cell r="J496">
            <v>472043000442</v>
          </cell>
          <cell r="K496">
            <v>5426373274</v>
          </cell>
          <cell r="L496">
            <v>45376</v>
          </cell>
          <cell r="M496">
            <v>14</v>
          </cell>
          <cell r="N496" t="str">
            <v xml:space="preserve">Công ty TNHH sản xuất thun và nguyên liệu may Premier (Việt Nam) </v>
          </cell>
          <cell r="P496">
            <v>26083</v>
          </cell>
          <cell r="R496">
            <v>1</v>
          </cell>
          <cell r="AB496" t="str">
            <v>tháng 12/2002</v>
          </cell>
          <cell r="AD496">
            <v>1</v>
          </cell>
          <cell r="AE496">
            <v>3</v>
          </cell>
          <cell r="AF496" t="str">
            <v>Sản xuất, gia công các loại dây thun và nguyên liệu cao cấp để sản xuất quần áo xuất khẩu; sản xuất phụ liệu cho ngành dệt và sản phẩm sợi, chỉ thun; 
- Sản xuất các loại khoen, móc điều chỉnh của áo bra với quy mô 240.000.000 sản phẩm/năm, tương đương 121 tấn sản phẩm/năm.
- Gia công tẩy trắng, nhuộm các mặt hàng vải sợi và các sản phẩm dệt, kể cả quần áo.
thực hiện quyền xuất khẩu, nhập khẩu và quyền phân phối bán buôn và bán lẻ (không thành lập cơ sở bán buôn, bán lẻ) mặt hàng Dây thun dẹp có mã HS là 4008119090. Bsung công đoạn in</v>
          </cell>
          <cell r="AG496">
            <v>1329</v>
          </cell>
          <cell r="AH496">
            <v>13</v>
          </cell>
          <cell r="AI496" t="str">
            <v xml:space="preserve">FOUR K INVESTMENT LIMITED; Giấy phép thành lập số 843384, cấp ngày 27 tháng 3 năm 2003 tại Trung Quốc (Hồng Kông); trụ sở chính đặt tại: Flat C, 31/F, Vigor Industrial Building, Block 2, 49-53 Ta Chuen Ping Street, Kwai Chung, New Territories, Trung Quốc (Hồng Kông).
Đại diện bởi: Ông CHEUNG SUI LUNG; chức vụ: Giám đốc; sinh ngày 07 tháng 12 năm 1963; quốc tịch Trung Quốc; hộ chiếu số KJ0677856, cấp ngày 09 tháng 3 năm 2018 tại Trung Quốc (Hồng Kông); thường trú tại: Flat A, 67/F, Tower 2, Harbourfront Landmark, 11 Wan Hoi Street, Hung Hom, Kowloon, Trung Quốc (Hồng Kông).
</v>
          </cell>
          <cell r="AJ496" t="str">
            <v xml:space="preserve">FOUR K INVESTMENT LIMITED; Giấy phép thành lập số 843384, cấp ngày 27 tháng 3 năm 2003 tại Trung Quốc (Hồng Kông); trụ sở chính đặt tại: Flat C, 31/F, Vigor Industrial Building, Block 2, 49-53 Ta Chuen Ping Street, Kwai Chung, New Territories, Trung Quốc (Hồng Kông).
Đại diện bởi: Ông CHEUNG SUI LUNG; chức vụ: Giám đốc; sinh ngày 07 tháng 12 năm 1963; quốc tịch Trung Quốc; hộ chiếu số KJ0677856, cấp ngày 09 tháng 3 năm 2018 tại Trung Quốc (Hồng Kông); thường trú tại: Flat A, 67/F, Tower 2, Harbourfront Landmark, 11 Wan Hoi Street, Hung Hom, Kowloon, Trung Quốc (Hồng Kông).
</v>
          </cell>
          <cell r="AK496" t="str">
            <v>Hong Kong</v>
          </cell>
          <cell r="AL496">
            <v>16</v>
          </cell>
          <cell r="AO496">
            <v>3</v>
          </cell>
          <cell r="AP496">
            <v>3</v>
          </cell>
          <cell r="AR496">
            <v>2100000</v>
          </cell>
          <cell r="AS496">
            <v>13000000</v>
          </cell>
          <cell r="AT496">
            <v>5100000</v>
          </cell>
          <cell r="AV496">
            <v>0</v>
          </cell>
          <cell r="AW496">
            <v>0</v>
          </cell>
          <cell r="AY496">
            <v>1900000</v>
          </cell>
          <cell r="AZ496">
            <v>1900000</v>
          </cell>
          <cell r="BA496">
            <v>13000000</v>
          </cell>
          <cell r="BB496">
            <v>7000000</v>
          </cell>
          <cell r="BC496">
            <v>260</v>
          </cell>
          <cell r="BD496">
            <v>249</v>
          </cell>
          <cell r="BE496">
            <v>260</v>
          </cell>
          <cell r="BF496">
            <v>249</v>
          </cell>
          <cell r="BG496">
            <v>0</v>
          </cell>
          <cell r="BH496">
            <v>0</v>
          </cell>
          <cell r="BK496">
            <v>0</v>
          </cell>
          <cell r="BL496">
            <v>0</v>
          </cell>
          <cell r="BM496">
            <v>0</v>
          </cell>
          <cell r="BN496">
            <v>0</v>
          </cell>
          <cell r="BQ496">
            <v>0</v>
          </cell>
          <cell r="BR496">
            <v>0</v>
          </cell>
          <cell r="BS496">
            <v>0</v>
          </cell>
          <cell r="BT496">
            <v>0</v>
          </cell>
          <cell r="BV496">
            <v>0</v>
          </cell>
          <cell r="BW496">
            <v>0</v>
          </cell>
          <cell r="CA496">
            <v>1</v>
          </cell>
          <cell r="CC496" t="str">
            <v>0251-3560832/3/4</v>
          </cell>
          <cell r="CD496" t="str">
            <v>0251-3560835</v>
          </cell>
        </row>
        <row r="497">
          <cell r="H497" t="str">
            <v>111/GP-KCN-ĐN</v>
          </cell>
          <cell r="I497">
            <v>37285</v>
          </cell>
          <cell r="J497">
            <v>472043000104</v>
          </cell>
          <cell r="K497">
            <v>9833088105</v>
          </cell>
          <cell r="L497">
            <v>45721</v>
          </cell>
          <cell r="M497">
            <v>17</v>
          </cell>
          <cell r="N497" t="str">
            <v xml:space="preserve">Công ty TNHH Thép Kos VN </v>
          </cell>
          <cell r="O497" t="str">
            <v>( tên cũ là thép Dongbang)</v>
          </cell>
          <cell r="P497">
            <v>16774</v>
          </cell>
          <cell r="R497">
            <v>1</v>
          </cell>
          <cell r="AB497" t="str">
            <v>03/2003 hoạt động</v>
          </cell>
          <cell r="AD497">
            <v>1</v>
          </cell>
          <cell r="AE497">
            <v>3</v>
          </cell>
          <cell r="AF497" t="str">
            <v>Sản xuất thép thanh, thép dây không gỉ các loại, thép dây carbon các loại, thép dây hợp kim các loại; thực hiện quyền XNK, PP các mặt hàng 7217, 7223, 7409</v>
          </cell>
          <cell r="AG497">
            <v>2410</v>
          </cell>
          <cell r="AH497">
            <v>24</v>
          </cell>
          <cell r="AI497" t="str">
            <v>KOSWIRE LTD</v>
          </cell>
          <cell r="AK497" t="str">
            <v xml:space="preserve"> Hàn Quốc </v>
          </cell>
          <cell r="AL497">
            <v>6</v>
          </cell>
          <cell r="AM497" t="str">
            <v>Ông Jun Duksung</v>
          </cell>
          <cell r="AN497" t="str">
            <v>Hàn Quốc</v>
          </cell>
          <cell r="AO497">
            <v>3</v>
          </cell>
          <cell r="AP497">
            <v>3</v>
          </cell>
          <cell r="AR497">
            <v>10700000</v>
          </cell>
          <cell r="AS497">
            <v>20000000</v>
          </cell>
          <cell r="AT497">
            <v>10700000</v>
          </cell>
          <cell r="AV497">
            <v>0</v>
          </cell>
          <cell r="AW497">
            <v>0</v>
          </cell>
          <cell r="AY497">
            <v>9300000</v>
          </cell>
          <cell r="AZ497">
            <v>9300000</v>
          </cell>
          <cell r="BA497">
            <v>20000000</v>
          </cell>
          <cell r="BB497">
            <v>20000000</v>
          </cell>
          <cell r="BC497">
            <v>110</v>
          </cell>
          <cell r="BD497">
            <v>105</v>
          </cell>
          <cell r="BE497">
            <v>110</v>
          </cell>
          <cell r="BF497">
            <v>105</v>
          </cell>
          <cell r="BG497">
            <v>0</v>
          </cell>
          <cell r="BH497">
            <v>0</v>
          </cell>
          <cell r="BK497">
            <v>0</v>
          </cell>
          <cell r="BL497">
            <v>0</v>
          </cell>
          <cell r="BM497">
            <v>0</v>
          </cell>
          <cell r="BN497">
            <v>0</v>
          </cell>
          <cell r="BQ497">
            <v>0</v>
          </cell>
          <cell r="BR497">
            <v>0</v>
          </cell>
          <cell r="BS497">
            <v>0</v>
          </cell>
          <cell r="BT497">
            <v>0</v>
          </cell>
          <cell r="BV497">
            <v>0</v>
          </cell>
          <cell r="BW497">
            <v>0</v>
          </cell>
          <cell r="BZ497">
            <v>1</v>
          </cell>
          <cell r="CA497">
            <v>1</v>
          </cell>
          <cell r="CC497" t="str">
            <v xml:space="preserve">0251-3560812/ </v>
          </cell>
          <cell r="CD497" t="str">
            <v>0251-3560811</v>
          </cell>
          <cell r="CE497" t="str">
            <v>0989711572 - MS THU</v>
          </cell>
        </row>
        <row r="498">
          <cell r="H498" t="str">
            <v>112/GP-KCN-ĐN</v>
          </cell>
          <cell r="I498">
            <v>37287</v>
          </cell>
          <cell r="J498">
            <v>472043000336</v>
          </cell>
          <cell r="K498">
            <v>2155208175</v>
          </cell>
          <cell r="L498">
            <v>44543</v>
          </cell>
          <cell r="M498">
            <v>4</v>
          </cell>
          <cell r="N498" t="str">
            <v xml:space="preserve">Công ty TNHH High Point Việt Nam  </v>
          </cell>
          <cell r="P498">
            <v>61348</v>
          </cell>
          <cell r="R498">
            <v>1</v>
          </cell>
          <cell r="AB498" t="str">
            <v>02/2003 hoạt động</v>
          </cell>
          <cell r="AF498" t="str">
            <v>Sản xuất các loại túi xách và vali; Cho thuê nhà xưởng dôi dư với diện tích 7.409 m2; Sản xuất các loại linh kiện của vali, túi xách</v>
          </cell>
          <cell r="AG498">
            <v>1512</v>
          </cell>
          <cell r="AH498">
            <v>15</v>
          </cell>
          <cell r="AK498" t="str">
            <v xml:space="preserve"> Panama </v>
          </cell>
          <cell r="AL498">
            <v>22</v>
          </cell>
          <cell r="AO498">
            <v>3</v>
          </cell>
          <cell r="AP498">
            <v>3</v>
          </cell>
          <cell r="AR498">
            <v>2400000</v>
          </cell>
          <cell r="AS498">
            <v>4000000</v>
          </cell>
          <cell r="AT498">
            <v>4000000</v>
          </cell>
          <cell r="AV498">
            <v>0</v>
          </cell>
          <cell r="AW498">
            <v>0</v>
          </cell>
          <cell r="AY498">
            <v>0</v>
          </cell>
          <cell r="AZ498">
            <v>0</v>
          </cell>
          <cell r="BA498">
            <v>4000000</v>
          </cell>
          <cell r="BB498">
            <v>4000000</v>
          </cell>
          <cell r="BC498">
            <v>338</v>
          </cell>
          <cell r="BD498">
            <v>336</v>
          </cell>
          <cell r="BE498">
            <v>338</v>
          </cell>
          <cell r="BF498">
            <v>336</v>
          </cell>
          <cell r="BG498">
            <v>0</v>
          </cell>
          <cell r="BH498">
            <v>0</v>
          </cell>
          <cell r="BK498">
            <v>0</v>
          </cell>
          <cell r="BL498">
            <v>0</v>
          </cell>
          <cell r="BM498">
            <v>0</v>
          </cell>
          <cell r="BN498">
            <v>0</v>
          </cell>
          <cell r="BQ498">
            <v>0</v>
          </cell>
          <cell r="BR498">
            <v>0</v>
          </cell>
          <cell r="BS498">
            <v>0</v>
          </cell>
          <cell r="BT498">
            <v>0</v>
          </cell>
          <cell r="BV498">
            <v>0</v>
          </cell>
          <cell r="BW498">
            <v>0</v>
          </cell>
          <cell r="CA498">
            <v>1</v>
          </cell>
          <cell r="CC498" t="str">
            <v xml:space="preserve">0251-3560864~6/ </v>
          </cell>
          <cell r="CE498" t="str">
            <v>0346318920 - MS LINH</v>
          </cell>
        </row>
        <row r="499">
          <cell r="H499" t="str">
            <v>118/GP-KCN-ĐN</v>
          </cell>
          <cell r="I499">
            <v>37329</v>
          </cell>
          <cell r="J499">
            <v>472043000870</v>
          </cell>
          <cell r="L499" t="str">
            <v>25/4/2011</v>
          </cell>
          <cell r="N499" t="str">
            <v xml:space="preserve">Công ty TNHH Công nghiệp Swan Việt Nam </v>
          </cell>
          <cell r="P499">
            <v>10332</v>
          </cell>
          <cell r="R499">
            <v>1</v>
          </cell>
          <cell r="AB499" t="str">
            <v>9/2004 hoạt động</v>
          </cell>
          <cell r="AD499">
            <v>1</v>
          </cell>
          <cell r="AE499">
            <v>3</v>
          </cell>
          <cell r="AF499" t="str">
            <v>Sản xuất bình chứa khí; gia công, lắp ráp máy nén khí và hệ thống cung cấp khí nén; cung cấp dịch vụ sửa chữa, bảo trì các sản phẩm trên; Thực hiện quyền quyền xuất khẩu, nhập khẩu và quyền phân phối bán buôn, bán lẻ</v>
          </cell>
          <cell r="AG499">
            <v>2512</v>
          </cell>
          <cell r="AH499">
            <v>25</v>
          </cell>
          <cell r="AK499" t="str">
            <v xml:space="preserve"> Mỹ </v>
          </cell>
          <cell r="AL499">
            <v>2</v>
          </cell>
          <cell r="AO499">
            <v>3</v>
          </cell>
          <cell r="AP499">
            <v>3</v>
          </cell>
          <cell r="AR499">
            <v>500000</v>
          </cell>
          <cell r="AS499">
            <v>800000</v>
          </cell>
          <cell r="AT499">
            <v>800000</v>
          </cell>
          <cell r="AV499">
            <v>0</v>
          </cell>
          <cell r="AW499">
            <v>0</v>
          </cell>
          <cell r="AY499">
            <v>0</v>
          </cell>
          <cell r="AZ499">
            <v>0</v>
          </cell>
          <cell r="BA499">
            <v>800000</v>
          </cell>
          <cell r="BB499">
            <v>800000</v>
          </cell>
          <cell r="BC499">
            <v>19</v>
          </cell>
          <cell r="BD499">
            <v>18</v>
          </cell>
          <cell r="BE499">
            <v>19</v>
          </cell>
          <cell r="BF499">
            <v>18</v>
          </cell>
          <cell r="BG499">
            <v>0</v>
          </cell>
          <cell r="BH499">
            <v>0</v>
          </cell>
          <cell r="BK499">
            <v>0</v>
          </cell>
          <cell r="BL499">
            <v>0</v>
          </cell>
          <cell r="BM499">
            <v>0</v>
          </cell>
          <cell r="BN499">
            <v>0</v>
          </cell>
          <cell r="BQ499">
            <v>0</v>
          </cell>
          <cell r="BR499">
            <v>0</v>
          </cell>
          <cell r="BS499">
            <v>0</v>
          </cell>
          <cell r="BT499">
            <v>0</v>
          </cell>
          <cell r="BV499">
            <v>0</v>
          </cell>
          <cell r="BW499">
            <v>0</v>
          </cell>
          <cell r="CA499">
            <v>1</v>
          </cell>
          <cell r="CC499" t="str">
            <v xml:space="preserve">0251-3560045/46/47/48/ </v>
          </cell>
          <cell r="CD499" t="str">
            <v>0251-3560049</v>
          </cell>
          <cell r="CE499" t="str">
            <v>0939.0251899 MS THỦY</v>
          </cell>
        </row>
        <row r="500">
          <cell r="H500" t="str">
            <v>119/GP-KCN-ĐN</v>
          </cell>
          <cell r="I500">
            <v>37330</v>
          </cell>
          <cell r="J500">
            <v>472043000538</v>
          </cell>
          <cell r="K500">
            <v>1018607828</v>
          </cell>
          <cell r="L500">
            <v>45110</v>
          </cell>
          <cell r="M500">
            <v>8</v>
          </cell>
          <cell r="N500" t="str">
            <v xml:space="preserve">Công ty TNHH Dệt Daewon Việt Nam  </v>
          </cell>
          <cell r="P500">
            <v>46860</v>
          </cell>
          <cell r="R500">
            <v>1</v>
          </cell>
          <cell r="U500">
            <v>3</v>
          </cell>
          <cell r="AD500">
            <v>1</v>
          </cell>
          <cell r="AE500">
            <v>3</v>
          </cell>
          <cell r="AF500" t="str">
            <v>Sản xuất, nhuộm sợi các loại; Dệt, nhuộm và hoàn tất các loại vải cao cấp; thực hiện quyền XK, NK và phân phối bán buôn bán lẻ các mạt hàng cosmax HS: 5105, 5107, 5112, 6102, 6103, 6104, 6105, 6114, 6401, 6402, 6403, 6404, 6505.
Cho thuê NX 17,576m2</v>
          </cell>
          <cell r="AG500">
            <v>1313</v>
          </cell>
          <cell r="AH500">
            <v>13</v>
          </cell>
          <cell r="AI500" t="str">
            <v>Bà Chun Yoo Oh</v>
          </cell>
          <cell r="AK500" t="str">
            <v xml:space="preserve"> Hàn Quốc </v>
          </cell>
          <cell r="AL500">
            <v>6</v>
          </cell>
          <cell r="AM500" t="str">
            <v>CHUN YOO OH</v>
          </cell>
          <cell r="AN500" t="str">
            <v>Hàn Quốc</v>
          </cell>
          <cell r="AO500">
            <v>3</v>
          </cell>
          <cell r="AP500">
            <v>3</v>
          </cell>
          <cell r="AR500">
            <v>26500000</v>
          </cell>
          <cell r="AS500">
            <v>28600000</v>
          </cell>
          <cell r="AT500">
            <v>26500000</v>
          </cell>
          <cell r="AV500">
            <v>0</v>
          </cell>
          <cell r="AW500">
            <v>0</v>
          </cell>
          <cell r="AY500">
            <v>0</v>
          </cell>
          <cell r="AZ500">
            <v>0</v>
          </cell>
          <cell r="BA500">
            <v>28600000</v>
          </cell>
          <cell r="BB500">
            <v>26500000</v>
          </cell>
          <cell r="BC500">
            <v>127</v>
          </cell>
          <cell r="BD500">
            <v>124</v>
          </cell>
          <cell r="BE500">
            <v>127</v>
          </cell>
          <cell r="BF500">
            <v>124</v>
          </cell>
          <cell r="BG500">
            <v>0</v>
          </cell>
          <cell r="BH500">
            <v>0</v>
          </cell>
          <cell r="BK500">
            <v>0</v>
          </cell>
          <cell r="BL500">
            <v>0</v>
          </cell>
          <cell r="BM500">
            <v>0</v>
          </cell>
          <cell r="BN500">
            <v>0</v>
          </cell>
          <cell r="BQ500">
            <v>0</v>
          </cell>
          <cell r="BR500">
            <v>0</v>
          </cell>
          <cell r="BS500">
            <v>0</v>
          </cell>
          <cell r="BT500">
            <v>0</v>
          </cell>
          <cell r="BV500">
            <v>0</v>
          </cell>
          <cell r="BW500">
            <v>0</v>
          </cell>
          <cell r="BZ500">
            <v>1</v>
          </cell>
          <cell r="CA500">
            <v>1</v>
          </cell>
          <cell r="CC500" t="str">
            <v xml:space="preserve">02513-5869588/08-37404010/ </v>
          </cell>
          <cell r="CD500" t="str">
            <v>0251-3569587/08.37404012</v>
          </cell>
          <cell r="CE500" t="str">
            <v>0908.152474 MS ĐỆ</v>
          </cell>
          <cell r="CG500" t="str">
            <v>trong BCTC năm 2013 vốn điều lệ đã góp vượt là 27.742.276,48 USD</v>
          </cell>
        </row>
        <row r="501">
          <cell r="H501" t="str">
            <v>123/GP-KCN-ĐN</v>
          </cell>
          <cell r="I501">
            <v>37348</v>
          </cell>
          <cell r="J501">
            <v>472043000201</v>
          </cell>
          <cell r="K501">
            <v>8754650618</v>
          </cell>
          <cell r="L501">
            <v>45805</v>
          </cell>
          <cell r="M501">
            <v>24</v>
          </cell>
          <cell r="N501" t="str">
            <v xml:space="preserve">Công ty TNHH Hwaseung Vina </v>
          </cell>
          <cell r="P501">
            <v>329088</v>
          </cell>
          <cell r="R501">
            <v>1</v>
          </cell>
          <cell r="X501" t="str">
            <v>Cho thuê nhà xưởng với S là 11.018 m2</v>
          </cell>
          <cell r="AB501" t="str">
            <v>05/2002 hoạt động</v>
          </cell>
          <cell r="AF501" t="str">
            <v>Sản xuất giày thể thao với quy mô 40.000.000 đôi/năm. Trong quy trình sản xuất giày có thực hiện công đoạn in màu.
- Sản xuất các bộ phận của giày với quy mô 500.000 đôi/năm.
- Sản xuất hạt EVA (EVA compound) với quy mô 3.600 tấn sản phẩm/năm.
- Sản xuất dép sandal thể thao với quy mô 360.000 đôi/năm.
sản xuất tấm TPU (TPU hot-melt) với quy mô 2.500 tấn sản phẩm/năm.
- Kinh doanh bất động sản (cho thuê nhà xưởng với diện tích 25.677,76 m2). 
- Sản xuất bột Eva (Eva Powder) với quy mô 50 tấn/ tháng tương đương 600 tấn/năm.
- Sản xuất bao bì nhựa với quy mô 10.000 tấn/năm.
Sản xuất tấm nguyên phụ liệu giày dép (dùng cho máy thân và mũ giày dép, miếng lót giày dép), may mặc (dùng cho balo, túi xách).
Sản xuất hạt Rubber (Rubber palet) và tấm Rubber (Rubber sheet). Bổ sung mục tiêu sản xuất tấm Eva (Eva sheet) với quy mô 3.000 tấn sản phẩm/năm.</v>
          </cell>
          <cell r="AG501">
            <v>1520</v>
          </cell>
          <cell r="AH501">
            <v>15</v>
          </cell>
          <cell r="AI501" t="str">
            <v>HWAESUNG ENTERPRISE CO., LTD</v>
          </cell>
          <cell r="AK501" t="str">
            <v xml:space="preserve"> Hàn Quốc </v>
          </cell>
          <cell r="AL501">
            <v>6</v>
          </cell>
          <cell r="AM501" t="str">
            <v>Ông Lee Gie Yeong</v>
          </cell>
          <cell r="AN501" t="str">
            <v>Hàn Quốc</v>
          </cell>
          <cell r="AO501">
            <v>3</v>
          </cell>
          <cell r="AP501">
            <v>3</v>
          </cell>
          <cell r="AR501">
            <v>65000000</v>
          </cell>
          <cell r="AS501">
            <v>190000000</v>
          </cell>
          <cell r="AT501">
            <v>190000000</v>
          </cell>
          <cell r="AV501">
            <v>0</v>
          </cell>
          <cell r="AW501">
            <v>0</v>
          </cell>
          <cell r="AY501">
            <v>0</v>
          </cell>
          <cell r="AZ501">
            <v>0</v>
          </cell>
          <cell r="BA501">
            <v>190000000</v>
          </cell>
          <cell r="BB501">
            <v>190000000</v>
          </cell>
          <cell r="BC501">
            <v>7855</v>
          </cell>
          <cell r="BD501">
            <v>7782</v>
          </cell>
          <cell r="BE501">
            <v>7855</v>
          </cell>
          <cell r="BF501">
            <v>7782</v>
          </cell>
          <cell r="BG501">
            <v>0</v>
          </cell>
          <cell r="BH501">
            <v>0</v>
          </cell>
          <cell r="BK501">
            <v>0</v>
          </cell>
          <cell r="BL501">
            <v>0</v>
          </cell>
          <cell r="BM501">
            <v>0</v>
          </cell>
          <cell r="BN501">
            <v>0</v>
          </cell>
          <cell r="BQ501">
            <v>0</v>
          </cell>
          <cell r="BR501">
            <v>0</v>
          </cell>
          <cell r="BS501">
            <v>0</v>
          </cell>
          <cell r="BT501">
            <v>0</v>
          </cell>
          <cell r="BV501">
            <v>0</v>
          </cell>
          <cell r="BW501">
            <v>0</v>
          </cell>
          <cell r="CA501">
            <v>1</v>
          </cell>
          <cell r="CC501" t="str">
            <v>0251-3560800/01/02</v>
          </cell>
          <cell r="CD501" t="str">
            <v>0251-3549804</v>
          </cell>
          <cell r="CF501" t="str">
            <v>tranhang@hsvina.com</v>
          </cell>
        </row>
        <row r="502">
          <cell r="H502" t="str">
            <v>143/GP-KCN-ĐN</v>
          </cell>
          <cell r="I502">
            <v>37462</v>
          </cell>
          <cell r="J502">
            <v>472043000363</v>
          </cell>
          <cell r="K502">
            <v>7655176865</v>
          </cell>
          <cell r="L502">
            <v>45674</v>
          </cell>
          <cell r="M502">
            <v>8</v>
          </cell>
          <cell r="N502" t="str">
            <v xml:space="preserve">Công ty TNHH Seo Incheon Việt Nam </v>
          </cell>
          <cell r="O502" t="str">
            <v xml:space="preserve">(cũ làCông ty TNHH Bu Kyeong VN) </v>
          </cell>
          <cell r="P502">
            <v>8630</v>
          </cell>
          <cell r="R502">
            <v>1</v>
          </cell>
          <cell r="AD502">
            <v>1</v>
          </cell>
          <cell r="AE502">
            <v>3</v>
          </cell>
          <cell r="AF502" t="str">
            <v xml:space="preserve">Sản xuất sợi và dệt vải với quy mô 25.800.000 m/năm, bao gồm công đoạn nhuộm, in bông (công ty hợp đồng thuê gia công nhuộm, in bông; không thực hiện công đoạn nhuộm, in bông tại trụ sở chính và địa điểm thực hiện dự án).
</v>
          </cell>
          <cell r="AG502">
            <v>1311</v>
          </cell>
          <cell r="AH502">
            <v>13</v>
          </cell>
          <cell r="AI502" t="str">
            <v>1. BO KWANG CO., LTD.; 2. DK INNOTEX CO., LTD.; 3. EUNIL CO., LTD.; 4. Bà YOON SEON YOUNG; 5. Bà YOON JI EUN; 6. SUJIN CO., LTD</v>
          </cell>
          <cell r="AK502" t="str">
            <v xml:space="preserve"> Hàn Quốc </v>
          </cell>
          <cell r="AL502">
            <v>6</v>
          </cell>
          <cell r="AM502" t="str">
            <v>YOON WON BO</v>
          </cell>
          <cell r="AN502" t="str">
            <v>Hàn Quốc</v>
          </cell>
          <cell r="AO502">
            <v>3</v>
          </cell>
          <cell r="AP502">
            <v>3</v>
          </cell>
          <cell r="AR502">
            <v>1500000</v>
          </cell>
          <cell r="AS502">
            <v>6225000</v>
          </cell>
          <cell r="AT502">
            <v>4500000</v>
          </cell>
          <cell r="AV502">
            <v>0</v>
          </cell>
          <cell r="AW502">
            <v>0</v>
          </cell>
          <cell r="AY502">
            <v>0</v>
          </cell>
          <cell r="AZ502">
            <v>0</v>
          </cell>
          <cell r="BA502">
            <v>6225000</v>
          </cell>
          <cell r="BB502">
            <v>4500000</v>
          </cell>
          <cell r="BC502">
            <v>88</v>
          </cell>
          <cell r="BD502">
            <v>85</v>
          </cell>
          <cell r="BE502">
            <v>88</v>
          </cell>
          <cell r="BF502">
            <v>85</v>
          </cell>
          <cell r="BG502">
            <v>0</v>
          </cell>
          <cell r="BH502">
            <v>0</v>
          </cell>
          <cell r="BK502">
            <v>0</v>
          </cell>
          <cell r="BL502">
            <v>0</v>
          </cell>
          <cell r="BM502">
            <v>0</v>
          </cell>
          <cell r="BN502">
            <v>0</v>
          </cell>
          <cell r="BQ502">
            <v>0</v>
          </cell>
          <cell r="BR502">
            <v>0</v>
          </cell>
          <cell r="BS502">
            <v>0</v>
          </cell>
          <cell r="BT502">
            <v>0</v>
          </cell>
          <cell r="BV502">
            <v>0</v>
          </cell>
          <cell r="BW502">
            <v>0</v>
          </cell>
          <cell r="CA502">
            <v>1</v>
          </cell>
          <cell r="CC502" t="str">
            <v>0251-3569286/289</v>
          </cell>
          <cell r="CD502" t="str">
            <v>0251-3569289</v>
          </cell>
          <cell r="CF502" t="str">
            <v>tuyen.ttvkt@gmail.com</v>
          </cell>
          <cell r="CG502" t="str">
            <v>Công ty có chi nhánh tại KCN Nhơn Trạch 2- Nhơn Phú (thuê nhà xưởngCông ty An Phước Sơn), Giấy chứng nhận chi nhánh 3600573294-001 ngày 25/8/2016</v>
          </cell>
        </row>
        <row r="503">
          <cell r="H503" t="str">
            <v>144/GP-KCN-ĐN</v>
          </cell>
          <cell r="I503">
            <v>37462</v>
          </cell>
          <cell r="J503">
            <v>472043000434</v>
          </cell>
          <cell r="K503">
            <v>1021285673</v>
          </cell>
          <cell r="L503">
            <v>44586</v>
          </cell>
          <cell r="M503">
            <v>8</v>
          </cell>
          <cell r="N503" t="str">
            <v xml:space="preserve">Công ty TNHH Ace Pacific Việt Nam </v>
          </cell>
          <cell r="O503" t="str">
            <v xml:space="preserve">(tên cũ làCông ty TNHH Shih Jung Việt Nam) </v>
          </cell>
          <cell r="P503">
            <v>17000</v>
          </cell>
          <cell r="R503">
            <v>1</v>
          </cell>
          <cell r="AF503" t="str">
            <v>Sản xuất các loại dụng cụ ăn, nấu ăn và đồ dùng gia đình bằng kim loại với quy mô 500.000 sp/năm; sản xuất các phụ kiện cho ngành giày, dép và may mặc; cho thuê nhà xưởng dôi dư; thực hiện hoạt động sơn tĩnh điện; Sản xuất dây đai, dây đeo các loại và các phụ kiện kèm theo.</v>
          </cell>
          <cell r="AG503">
            <v>2599</v>
          </cell>
          <cell r="AH503">
            <v>25</v>
          </cell>
          <cell r="AK503" t="str">
            <v>Đài Loan</v>
          </cell>
          <cell r="AL503">
            <v>5</v>
          </cell>
          <cell r="AO503">
            <v>3</v>
          </cell>
          <cell r="AP503">
            <v>3</v>
          </cell>
          <cell r="AR503">
            <v>2500000</v>
          </cell>
          <cell r="AS503">
            <v>3800000</v>
          </cell>
          <cell r="AT503">
            <v>2800000</v>
          </cell>
          <cell r="AV503">
            <v>0</v>
          </cell>
          <cell r="AW503">
            <v>0</v>
          </cell>
          <cell r="AY503">
            <v>0</v>
          </cell>
          <cell r="AZ503">
            <v>0</v>
          </cell>
          <cell r="BA503">
            <v>3800000</v>
          </cell>
          <cell r="BB503">
            <v>2800000</v>
          </cell>
          <cell r="BC503">
            <v>34</v>
          </cell>
          <cell r="BD503">
            <v>34</v>
          </cell>
          <cell r="BE503">
            <v>34</v>
          </cell>
          <cell r="BF503">
            <v>34</v>
          </cell>
          <cell r="BG503">
            <v>0</v>
          </cell>
          <cell r="BH503">
            <v>0</v>
          </cell>
          <cell r="BK503">
            <v>0</v>
          </cell>
          <cell r="BL503">
            <v>0</v>
          </cell>
          <cell r="BM503">
            <v>0</v>
          </cell>
          <cell r="BN503">
            <v>0</v>
          </cell>
          <cell r="BQ503">
            <v>0</v>
          </cell>
          <cell r="BR503">
            <v>0</v>
          </cell>
          <cell r="BS503">
            <v>0</v>
          </cell>
          <cell r="BT503">
            <v>0</v>
          </cell>
          <cell r="BV503">
            <v>0</v>
          </cell>
          <cell r="BW503">
            <v>0</v>
          </cell>
          <cell r="CA503">
            <v>1</v>
          </cell>
          <cell r="CC503" t="str">
            <v>0251-3560873</v>
          </cell>
          <cell r="CD503" t="str">
            <v>0251-3560872</v>
          </cell>
        </row>
        <row r="504">
          <cell r="H504" t="str">
            <v>168/GP-KCN-ĐN</v>
          </cell>
          <cell r="I504">
            <v>37560</v>
          </cell>
          <cell r="J504">
            <v>472043000551</v>
          </cell>
          <cell r="K504">
            <v>2117925642</v>
          </cell>
          <cell r="L504">
            <v>45317</v>
          </cell>
          <cell r="M504">
            <v>16</v>
          </cell>
          <cell r="N504" t="str">
            <v>Công ty TNHH Nhuận Thái</v>
          </cell>
          <cell r="P504">
            <v>7000</v>
          </cell>
          <cell r="R504">
            <v>1</v>
          </cell>
          <cell r="AB504" t="str">
            <v>tháng 4/2003</v>
          </cell>
          <cell r="AF504" t="str">
            <v>Sx kẽm cuộn, các sản phẩm từ sợi kẽm. Sx Sp gia dụng và dụng cụ thể thao từ nguồn nguyên liệu nhập khẩu; sx dây hàn, que hàn các loại
sản xuất dây hàn các loại với quy mô 6.000 tấn sản phẩm/năm.</v>
          </cell>
          <cell r="AG504">
            <v>2599</v>
          </cell>
          <cell r="AH504">
            <v>25</v>
          </cell>
          <cell r="AI504" t="str">
            <v>KUANG TAI METAL INDUSTRIAL CO., LTD</v>
          </cell>
          <cell r="AK504" t="str">
            <v xml:space="preserve"> Đài Loan </v>
          </cell>
          <cell r="AL504">
            <v>5</v>
          </cell>
          <cell r="AM504" t="str">
            <v>LEE, KUO KUANG</v>
          </cell>
          <cell r="AN504" t="str">
            <v>Đài Loan</v>
          </cell>
          <cell r="AO504">
            <v>3</v>
          </cell>
          <cell r="AP504">
            <v>3</v>
          </cell>
          <cell r="AR504">
            <v>6500000</v>
          </cell>
          <cell r="AS504">
            <v>6500000</v>
          </cell>
          <cell r="AT504">
            <v>6500000</v>
          </cell>
          <cell r="AV504">
            <v>0</v>
          </cell>
          <cell r="AW504">
            <v>0</v>
          </cell>
          <cell r="AY504">
            <v>0</v>
          </cell>
          <cell r="AZ504">
            <v>0</v>
          </cell>
          <cell r="BA504">
            <v>6500000</v>
          </cell>
          <cell r="BB504">
            <v>6500000</v>
          </cell>
          <cell r="BC504">
            <v>50</v>
          </cell>
          <cell r="BD504">
            <v>48</v>
          </cell>
          <cell r="BE504">
            <v>50</v>
          </cell>
          <cell r="BF504">
            <v>48</v>
          </cell>
          <cell r="BG504">
            <v>0</v>
          </cell>
          <cell r="BH504">
            <v>0</v>
          </cell>
          <cell r="BK504">
            <v>0</v>
          </cell>
          <cell r="BL504">
            <v>0</v>
          </cell>
          <cell r="BM504">
            <v>0</v>
          </cell>
          <cell r="BN504">
            <v>0</v>
          </cell>
          <cell r="BQ504">
            <v>0</v>
          </cell>
          <cell r="BR504">
            <v>0</v>
          </cell>
          <cell r="BS504">
            <v>0</v>
          </cell>
          <cell r="BT504">
            <v>0</v>
          </cell>
          <cell r="BV504">
            <v>0</v>
          </cell>
          <cell r="BW504">
            <v>0</v>
          </cell>
          <cell r="CA504">
            <v>1</v>
          </cell>
          <cell r="CC504" t="str">
            <v>0251-3569578/560098/</v>
          </cell>
          <cell r="CD504" t="str">
            <v>0251-3540133</v>
          </cell>
          <cell r="CE504" t="str">
            <v xml:space="preserve"> 0342945673 - MS HUỆ</v>
          </cell>
        </row>
        <row r="505">
          <cell r="H505" t="str">
            <v>180/GP-KCN-ĐN</v>
          </cell>
          <cell r="I505">
            <v>37592</v>
          </cell>
          <cell r="L505" t="str">
            <v xml:space="preserve"> </v>
          </cell>
          <cell r="N505" t="str">
            <v xml:space="preserve">Công ty TNHH Cổ phần Sắt thép Lực Bảo  </v>
          </cell>
          <cell r="P505">
            <v>10000</v>
          </cell>
          <cell r="R505">
            <v>4</v>
          </cell>
          <cell r="T505" t="str">
            <v>ngưng hoạt động từ tháng 7/2021</v>
          </cell>
          <cell r="U505">
            <v>4</v>
          </cell>
          <cell r="AF505" t="str">
            <v>Sx dây kẽm, dây thép, dây thép không gỉ, dây thép mạ và các loại đinh, kim thép</v>
          </cell>
          <cell r="AG505">
            <v>2599</v>
          </cell>
          <cell r="AH505">
            <v>25</v>
          </cell>
          <cell r="AK505" t="str">
            <v xml:space="preserve"> Đài Loan </v>
          </cell>
          <cell r="AL505">
            <v>5</v>
          </cell>
          <cell r="AO505">
            <v>3</v>
          </cell>
          <cell r="AP505">
            <v>3</v>
          </cell>
          <cell r="AR505">
            <v>471712</v>
          </cell>
          <cell r="AS505">
            <v>1573000</v>
          </cell>
          <cell r="AT505">
            <v>1573000</v>
          </cell>
          <cell r="AV505">
            <v>0</v>
          </cell>
          <cell r="AW505">
            <v>0</v>
          </cell>
          <cell r="AY505">
            <v>0</v>
          </cell>
          <cell r="AZ505">
            <v>0</v>
          </cell>
          <cell r="BA505">
            <v>1573000</v>
          </cell>
          <cell r="BB505">
            <v>1573000</v>
          </cell>
          <cell r="BC505">
            <v>0</v>
          </cell>
          <cell r="BD505">
            <v>0</v>
          </cell>
          <cell r="BE505">
            <v>0</v>
          </cell>
          <cell r="BF505">
            <v>0</v>
          </cell>
          <cell r="BG505">
            <v>0</v>
          </cell>
          <cell r="BH505">
            <v>0</v>
          </cell>
          <cell r="BK505">
            <v>0</v>
          </cell>
          <cell r="BL505">
            <v>0</v>
          </cell>
          <cell r="BM505">
            <v>0</v>
          </cell>
          <cell r="BN505">
            <v>0</v>
          </cell>
          <cell r="BQ505">
            <v>0</v>
          </cell>
          <cell r="BR505">
            <v>0</v>
          </cell>
          <cell r="BS505">
            <v>0</v>
          </cell>
          <cell r="BT505">
            <v>0</v>
          </cell>
          <cell r="BV505">
            <v>0</v>
          </cell>
          <cell r="BW505">
            <v>0</v>
          </cell>
          <cell r="CA505">
            <v>1</v>
          </cell>
          <cell r="CC505" t="str">
            <v>0251-3560817</v>
          </cell>
        </row>
        <row r="506">
          <cell r="H506" t="str">
            <v>188/GP-KCN-ĐN</v>
          </cell>
          <cell r="I506">
            <v>37609</v>
          </cell>
          <cell r="J506">
            <v>472023000585</v>
          </cell>
          <cell r="K506">
            <v>8726719473</v>
          </cell>
          <cell r="L506">
            <v>44837</v>
          </cell>
          <cell r="M506">
            <v>6</v>
          </cell>
          <cell r="N506" t="str">
            <v>Công ty TNHH Quốc tế Nguyên Hưng</v>
          </cell>
          <cell r="O506" t="str">
            <v xml:space="preserve"> (tên cũ là CP Cơ điện Đại Tân) </v>
          </cell>
          <cell r="P506">
            <v>7633</v>
          </cell>
          <cell r="R506">
            <v>1</v>
          </cell>
          <cell r="AD506">
            <v>1</v>
          </cell>
          <cell r="AE506">
            <v>3</v>
          </cell>
          <cell r="AF506" t="str">
            <v xml:space="preserve">Sản xuất, gia công và lắp ráp các sản phẩm từ sắt thép dùng trong công nghiệp và dân dụng như: sọt chứa hàng, xe đẩy hàng, kệ chứa hàng,... (không bao gồm công đoạn xi mạ);Sản xuất, gia công, lắp ráp các loại bánh xe đẩy từ nhựa, PU, cao su, nylon;Thực hiện quyền xuất khẩu và nhập khẩu và quyền phân phối; Sản xuất sợi kẽm, thép không gỉ (không xi mạ)
</v>
          </cell>
          <cell r="AG506">
            <v>2520</v>
          </cell>
          <cell r="AH506">
            <v>25</v>
          </cell>
          <cell r="AK506" t="str">
            <v xml:space="preserve"> Đài Loan </v>
          </cell>
          <cell r="AL506">
            <v>5</v>
          </cell>
          <cell r="AO506">
            <v>3</v>
          </cell>
          <cell r="AP506">
            <v>3</v>
          </cell>
          <cell r="AR506">
            <v>2000000</v>
          </cell>
          <cell r="AS506">
            <v>5500000</v>
          </cell>
          <cell r="AT506">
            <v>5500000</v>
          </cell>
          <cell r="AV506">
            <v>0</v>
          </cell>
          <cell r="AW506">
            <v>0</v>
          </cell>
          <cell r="AY506">
            <v>0</v>
          </cell>
          <cell r="AZ506">
            <v>0</v>
          </cell>
          <cell r="BA506">
            <v>5500000</v>
          </cell>
          <cell r="BB506">
            <v>5500000</v>
          </cell>
          <cell r="BC506">
            <v>41</v>
          </cell>
          <cell r="BD506">
            <v>38</v>
          </cell>
          <cell r="BE506">
            <v>41</v>
          </cell>
          <cell r="BF506">
            <v>38</v>
          </cell>
          <cell r="BG506">
            <v>0</v>
          </cell>
          <cell r="BH506">
            <v>0</v>
          </cell>
          <cell r="BK506">
            <v>0</v>
          </cell>
          <cell r="BL506">
            <v>0</v>
          </cell>
          <cell r="BM506">
            <v>0</v>
          </cell>
          <cell r="BN506">
            <v>0</v>
          </cell>
          <cell r="BQ506">
            <v>0</v>
          </cell>
          <cell r="BR506">
            <v>0</v>
          </cell>
          <cell r="BS506">
            <v>0</v>
          </cell>
          <cell r="BT506">
            <v>0</v>
          </cell>
          <cell r="BV506">
            <v>0</v>
          </cell>
          <cell r="BW506">
            <v>0</v>
          </cell>
          <cell r="BZ506">
            <v>1</v>
          </cell>
          <cell r="CA506">
            <v>1</v>
          </cell>
          <cell r="CC506" t="str">
            <v xml:space="preserve">0251-3569236/37- </v>
          </cell>
          <cell r="CD506" t="str">
            <v>0251-3569238</v>
          </cell>
          <cell r="CE506" t="str">
            <v>0903.324401 MS CHI</v>
          </cell>
        </row>
        <row r="507">
          <cell r="H507" t="str">
            <v>189/GP-KCN-ĐN</v>
          </cell>
          <cell r="I507">
            <v>37616</v>
          </cell>
          <cell r="J507">
            <v>472023000583</v>
          </cell>
          <cell r="K507">
            <v>9803602017</v>
          </cell>
          <cell r="L507">
            <v>43635</v>
          </cell>
          <cell r="M507">
            <v>10</v>
          </cell>
          <cell r="N507" t="str">
            <v xml:space="preserve">Công ty TNHH Công nghiệp Elma Việt Nam </v>
          </cell>
          <cell r="P507">
            <v>20786</v>
          </cell>
          <cell r="R507">
            <v>1</v>
          </cell>
          <cell r="AE507">
            <v>3</v>
          </cell>
          <cell r="AF507" t="str">
            <v>Sx bộ truyền động, trục hộp số, trục bánh răng, bánh răng hộp số và một số linh kiện cơ khí dùng cho máy móc, phương tiện sử dụng động cơ và công cụ điện. Thực hiện quyền xuất khẩu, quyền nhập khẩu các mặt hàng phù hợp với hoạt động sản xuất kinh doanh của doanh nghiệp.</v>
          </cell>
          <cell r="AG507">
            <v>2814</v>
          </cell>
          <cell r="AH507">
            <v>28</v>
          </cell>
          <cell r="AK507" t="str">
            <v xml:space="preserve"> Đài Loan - Mỹ</v>
          </cell>
          <cell r="AL507">
            <v>5</v>
          </cell>
          <cell r="AM507" t="str">
            <v>Ông Lee Wang Chung</v>
          </cell>
          <cell r="AN507" t="str">
            <v>Đài Loan</v>
          </cell>
          <cell r="AO507">
            <v>3</v>
          </cell>
          <cell r="AP507">
            <v>3</v>
          </cell>
          <cell r="AR507">
            <v>8145363.6399999997</v>
          </cell>
          <cell r="AS507">
            <v>12000000</v>
          </cell>
          <cell r="AT507">
            <v>11744850.65</v>
          </cell>
          <cell r="AV507">
            <v>0</v>
          </cell>
          <cell r="AW507">
            <v>0</v>
          </cell>
          <cell r="AY507">
            <v>0</v>
          </cell>
          <cell r="AZ507">
            <v>0</v>
          </cell>
          <cell r="BA507">
            <v>12000000</v>
          </cell>
          <cell r="BB507">
            <v>11744850.65</v>
          </cell>
          <cell r="BC507">
            <v>311</v>
          </cell>
          <cell r="BD507">
            <v>305</v>
          </cell>
          <cell r="BE507">
            <v>311</v>
          </cell>
          <cell r="BF507">
            <v>305</v>
          </cell>
          <cell r="BG507">
            <v>0</v>
          </cell>
          <cell r="BH507">
            <v>0</v>
          </cell>
          <cell r="BK507">
            <v>0</v>
          </cell>
          <cell r="BL507">
            <v>0</v>
          </cell>
          <cell r="BM507">
            <v>0</v>
          </cell>
          <cell r="BN507">
            <v>0</v>
          </cell>
          <cell r="BQ507">
            <v>0</v>
          </cell>
          <cell r="BR507">
            <v>0</v>
          </cell>
          <cell r="BS507">
            <v>0</v>
          </cell>
          <cell r="BT507">
            <v>0</v>
          </cell>
          <cell r="BV507">
            <v>0</v>
          </cell>
          <cell r="BW507">
            <v>0</v>
          </cell>
          <cell r="CA507">
            <v>1</v>
          </cell>
          <cell r="CC507" t="str">
            <v>0251-3560088/38-</v>
          </cell>
          <cell r="CD507" t="str">
            <v>0251-3560039</v>
          </cell>
          <cell r="CE507" t="str">
            <v>0986476095 MS THÚY/ 0919477227 MS THỦY</v>
          </cell>
        </row>
        <row r="508">
          <cell r="H508" t="str">
            <v>200/GP-KCN-ĐN</v>
          </cell>
          <cell r="I508">
            <v>37677</v>
          </cell>
          <cell r="J508" t="str">
            <v>200/GCNĐC1/47/2</v>
          </cell>
          <cell r="K508">
            <v>1043575203</v>
          </cell>
          <cell r="L508">
            <v>45532</v>
          </cell>
          <cell r="M508">
            <v>8</v>
          </cell>
          <cell r="N508" t="str">
            <v xml:space="preserve">Công ty TNHH Công nghiệp Thông Thật </v>
          </cell>
          <cell r="P508">
            <v>8279</v>
          </cell>
          <cell r="R508">
            <v>1</v>
          </cell>
          <cell r="AF508" t="str">
            <v>Sx, gia công chi tiết, linh kiện bằng nhôm dùng cho động cơ điện, sx các loại mô tơ công nghiệp và dân dụng</v>
          </cell>
          <cell r="AG508">
            <v>2599</v>
          </cell>
          <cell r="AH508">
            <v>25</v>
          </cell>
          <cell r="AI508" t="str">
            <v>1. ÔNG LI, YUNG-YAO 2. ÔNG LEE, YING-JUI</v>
          </cell>
          <cell r="AK508" t="str">
            <v xml:space="preserve"> Đài Loan </v>
          </cell>
          <cell r="AL508">
            <v>5</v>
          </cell>
          <cell r="AO508">
            <v>3</v>
          </cell>
          <cell r="AP508">
            <v>3</v>
          </cell>
          <cell r="AR508">
            <v>2614281</v>
          </cell>
          <cell r="AS508">
            <v>2614281</v>
          </cell>
          <cell r="AT508">
            <v>2614281</v>
          </cell>
          <cell r="AV508">
            <v>0</v>
          </cell>
          <cell r="AW508">
            <v>0</v>
          </cell>
          <cell r="AY508">
            <v>0</v>
          </cell>
          <cell r="AZ508">
            <v>0</v>
          </cell>
          <cell r="BA508">
            <v>2614281</v>
          </cell>
          <cell r="BB508">
            <v>2614281</v>
          </cell>
          <cell r="BC508">
            <v>227</v>
          </cell>
          <cell r="BD508">
            <v>226</v>
          </cell>
          <cell r="BE508">
            <v>227</v>
          </cell>
          <cell r="BF508">
            <v>226</v>
          </cell>
          <cell r="BG508">
            <v>0</v>
          </cell>
          <cell r="BH508">
            <v>0</v>
          </cell>
          <cell r="BK508">
            <v>0</v>
          </cell>
          <cell r="BL508">
            <v>0</v>
          </cell>
          <cell r="BM508">
            <v>0</v>
          </cell>
          <cell r="BN508">
            <v>0</v>
          </cell>
          <cell r="BQ508">
            <v>0</v>
          </cell>
          <cell r="BR508">
            <v>0</v>
          </cell>
          <cell r="BS508">
            <v>0</v>
          </cell>
          <cell r="BT508">
            <v>0</v>
          </cell>
          <cell r="BV508">
            <v>0</v>
          </cell>
          <cell r="BW508">
            <v>0</v>
          </cell>
          <cell r="CA508">
            <v>1</v>
          </cell>
          <cell r="CC508" t="str">
            <v xml:space="preserve">0251-3560093~95/ </v>
          </cell>
          <cell r="CD508" t="str">
            <v>0251-3560091</v>
          </cell>
          <cell r="CE508" t="str">
            <v>0989 429626/ 0909530304 - MS HÀ</v>
          </cell>
          <cell r="CF508" t="str">
            <v>thongthatfanmotor2003@gmail.com</v>
          </cell>
          <cell r="CG508" t="str">
            <v>BCTC năm 2013 vốn điều lệ đã góp vượt là 1.439.849 USD</v>
          </cell>
        </row>
        <row r="509">
          <cell r="H509" t="str">
            <v>237/GP-KCN-ĐN</v>
          </cell>
          <cell r="I509">
            <v>37890</v>
          </cell>
          <cell r="J509">
            <v>472023000701</v>
          </cell>
          <cell r="K509">
            <v>4324707246</v>
          </cell>
          <cell r="L509">
            <v>44207</v>
          </cell>
          <cell r="M509">
            <v>5</v>
          </cell>
          <cell r="N509" t="str">
            <v xml:space="preserve">Công ty TNHH Công nghiệp Tai-Tech </v>
          </cell>
          <cell r="P509">
            <v>10000</v>
          </cell>
          <cell r="R509">
            <v>1</v>
          </cell>
          <cell r="AF509" t="str">
            <v>Sx linh kiện phụ tùng ô tô, gắn máy, sx các công cụ bằng kim loại, sx khuôn mẫu cho các sp kim loại và phi kim loại, xử lý nhiệt, mạ các sp nêu trên.</v>
          </cell>
          <cell r="AG509">
            <v>2930</v>
          </cell>
          <cell r="AH509">
            <v>29</v>
          </cell>
          <cell r="AK509" t="str">
            <v xml:space="preserve"> Đài Loan </v>
          </cell>
          <cell r="AL509">
            <v>5</v>
          </cell>
          <cell r="AO509">
            <v>3</v>
          </cell>
          <cell r="AP509">
            <v>3</v>
          </cell>
          <cell r="AR509">
            <v>800000</v>
          </cell>
          <cell r="AS509">
            <v>3750000</v>
          </cell>
          <cell r="AT509">
            <v>3750000</v>
          </cell>
          <cell r="AV509">
            <v>0</v>
          </cell>
          <cell r="AW509">
            <v>0</v>
          </cell>
          <cell r="AY509">
            <v>0</v>
          </cell>
          <cell r="AZ509">
            <v>0</v>
          </cell>
          <cell r="BA509">
            <v>3750000</v>
          </cell>
          <cell r="BB509">
            <v>3750000</v>
          </cell>
          <cell r="BC509">
            <v>39</v>
          </cell>
          <cell r="BD509">
            <v>37</v>
          </cell>
          <cell r="BE509">
            <v>39</v>
          </cell>
          <cell r="BF509">
            <v>37</v>
          </cell>
          <cell r="BG509">
            <v>0</v>
          </cell>
          <cell r="BH509">
            <v>0</v>
          </cell>
          <cell r="BK509">
            <v>0</v>
          </cell>
          <cell r="BL509">
            <v>0</v>
          </cell>
          <cell r="BM509">
            <v>0</v>
          </cell>
          <cell r="BN509">
            <v>0</v>
          </cell>
          <cell r="BQ509">
            <v>0</v>
          </cell>
          <cell r="BR509">
            <v>0</v>
          </cell>
          <cell r="BS509">
            <v>0</v>
          </cell>
          <cell r="BT509">
            <v>0</v>
          </cell>
          <cell r="BV509">
            <v>0</v>
          </cell>
          <cell r="BW509">
            <v>0</v>
          </cell>
          <cell r="CA509">
            <v>1</v>
          </cell>
          <cell r="CC509" t="str">
            <v>0251-3560188/89</v>
          </cell>
          <cell r="CD509" t="str">
            <v>0251-3560187</v>
          </cell>
          <cell r="CF509" t="str">
            <v>taitech2003@yahoo.com.vn</v>
          </cell>
        </row>
        <row r="510">
          <cell r="H510" t="str">
            <v>256/GP-KCN-ĐN</v>
          </cell>
          <cell r="I510">
            <v>37984</v>
          </cell>
          <cell r="K510">
            <v>3224840964</v>
          </cell>
          <cell r="L510">
            <v>45769</v>
          </cell>
          <cell r="M510">
            <v>7</v>
          </cell>
          <cell r="N510" t="str">
            <v xml:space="preserve">Công ty TNHH Hang do Vina  </v>
          </cell>
          <cell r="P510">
            <v>9937</v>
          </cell>
          <cell r="R510">
            <v>1</v>
          </cell>
          <cell r="AF510" t="str">
            <v>Sx các loại khuôn giày, sx các loại chi tiết bằng nhựa dùng cho giày da, sản phẩm may mặc, túi xách, nhãn mác; gia công các loại khuôn giày</v>
          </cell>
          <cell r="AG510">
            <v>2220</v>
          </cell>
          <cell r="AH510">
            <v>22</v>
          </cell>
          <cell r="AI510" t="str">
            <v>HANGDO IND CO., LTD</v>
          </cell>
          <cell r="AK510" t="str">
            <v xml:space="preserve"> Hàn Quốc </v>
          </cell>
          <cell r="AL510">
            <v>6</v>
          </cell>
          <cell r="AO510">
            <v>3</v>
          </cell>
          <cell r="AP510">
            <v>3</v>
          </cell>
          <cell r="AR510">
            <v>2600000</v>
          </cell>
          <cell r="AS510">
            <v>3200000</v>
          </cell>
          <cell r="AT510">
            <v>2600000</v>
          </cell>
          <cell r="AV510">
            <v>0</v>
          </cell>
          <cell r="AW510">
            <v>0</v>
          </cell>
          <cell r="AY510">
            <v>0</v>
          </cell>
          <cell r="AZ510">
            <v>0</v>
          </cell>
          <cell r="BA510">
            <v>3200000</v>
          </cell>
          <cell r="BB510">
            <v>2600000</v>
          </cell>
          <cell r="BC510">
            <v>307</v>
          </cell>
          <cell r="BD510">
            <v>286</v>
          </cell>
          <cell r="BE510">
            <v>307</v>
          </cell>
          <cell r="BF510">
            <v>286</v>
          </cell>
          <cell r="BG510">
            <v>0</v>
          </cell>
          <cell r="BH510">
            <v>0</v>
          </cell>
          <cell r="BK510">
            <v>0</v>
          </cell>
          <cell r="BL510">
            <v>0</v>
          </cell>
          <cell r="BM510">
            <v>0</v>
          </cell>
          <cell r="BN510">
            <v>0</v>
          </cell>
          <cell r="BQ510">
            <v>0</v>
          </cell>
          <cell r="BR510">
            <v>0</v>
          </cell>
          <cell r="BS510">
            <v>0</v>
          </cell>
          <cell r="BT510">
            <v>0</v>
          </cell>
          <cell r="BV510">
            <v>0</v>
          </cell>
          <cell r="BW510">
            <v>0</v>
          </cell>
          <cell r="BZ510">
            <v>1</v>
          </cell>
          <cell r="CA510">
            <v>1</v>
          </cell>
          <cell r="CC510" t="str">
            <v xml:space="preserve">0251-3560114/549743 - </v>
          </cell>
          <cell r="CD510" t="str">
            <v>0251-3560116</v>
          </cell>
          <cell r="CE510" t="str">
            <v>0909.344969 MS THU</v>
          </cell>
          <cell r="CG510" t="str">
            <v xml:space="preserve">Địa điểm thực hiện dự án: 
- Tại đường số 6B, Khu công nghiệp Nhơn Trạch I, xã Phú Hội, huyện Nhơn Trạch, tỉnh Đồng Nai. Diện tích đất sử dụng: 9.918 m2
- Tại đường số 2, Khu công nghiệp Nhơn Trạch I, xã Phú Hội, huyện Nhơn Trạch, tỉnh Đồng Nai. Thuê nhà xưởng củaCông ty TNHH HS Polytech với diện tích 1.250 m2 đến hết ngày 01 tháng 3 năm 2020. Hết thời hạn thuê, nếu tiếp tục hoạt động tại vị trí đã đăng ký, doanh nghiệp phải thực hiện thủ tục gia hạn thời gian thuê nhà xưởng trên Giấy chứng nhận đăng ký đầu tư. Trường hợp chuyển đến địa điểm khác, doanh nghiệp cần thông báo và phải được sự chấp thuận, ghi nhận trên Giấy chứng nhận đăng ký đầu tư do cơ quan nhà nước có thẩm quyền cấp.
</v>
          </cell>
        </row>
        <row r="511">
          <cell r="H511" t="str">
            <v>268/GP-KCN-ĐN</v>
          </cell>
          <cell r="I511">
            <v>38037</v>
          </cell>
          <cell r="J511">
            <v>472023000323</v>
          </cell>
          <cell r="K511">
            <v>8731401710</v>
          </cell>
          <cell r="L511">
            <v>45747</v>
          </cell>
          <cell r="M511">
            <v>4</v>
          </cell>
          <cell r="N511" t="str">
            <v>DỰ ÁN NHÀ XƯỞNG CHO THUÊ CỦA CÔNG TY TNHH CÔNG NGHIỆP GỐM SỨ DIAN-YA</v>
          </cell>
          <cell r="O511" t="str">
            <v xml:space="preserve">Công ty TNHH công nghiệp gốm sứ Dian-Ya </v>
          </cell>
          <cell r="P511">
            <v>7890</v>
          </cell>
          <cell r="R511">
            <v>4</v>
          </cell>
          <cell r="X511" t="str">
            <v xml:space="preserve"> </v>
          </cell>
          <cell r="AB511" t="str">
            <v>06/2004 hoạt động</v>
          </cell>
          <cell r="AF511" t="str">
            <v>Cho thuê nhà xưởng</v>
          </cell>
          <cell r="AG511">
            <v>6810</v>
          </cell>
          <cell r="AH511">
            <v>68</v>
          </cell>
          <cell r="AI511" t="str">
            <v>1. Ông LUONG OAI 2. Ông TEN, CHEN-CHIN 3. Ông SHIH, TE-HO</v>
          </cell>
          <cell r="AK511" t="str">
            <v xml:space="preserve"> Đài Loan </v>
          </cell>
          <cell r="AL511">
            <v>5</v>
          </cell>
          <cell r="AO511">
            <v>3</v>
          </cell>
          <cell r="AP511">
            <v>3</v>
          </cell>
          <cell r="AR511">
            <v>480000</v>
          </cell>
          <cell r="AS511">
            <v>1380000</v>
          </cell>
          <cell r="AT511">
            <v>980000</v>
          </cell>
          <cell r="AV511">
            <v>0</v>
          </cell>
          <cell r="AW511">
            <v>0</v>
          </cell>
          <cell r="AY511">
            <v>0</v>
          </cell>
          <cell r="AZ511">
            <v>0</v>
          </cell>
          <cell r="BA511">
            <v>1380000</v>
          </cell>
          <cell r="BB511">
            <v>980000</v>
          </cell>
          <cell r="BC511">
            <v>2</v>
          </cell>
          <cell r="BD511">
            <v>0</v>
          </cell>
          <cell r="BE511">
            <v>2</v>
          </cell>
          <cell r="BF511">
            <v>0</v>
          </cell>
          <cell r="BG511">
            <v>0</v>
          </cell>
          <cell r="BH511">
            <v>0</v>
          </cell>
          <cell r="BK511">
            <v>0</v>
          </cell>
          <cell r="BL511">
            <v>0</v>
          </cell>
          <cell r="BM511">
            <v>0</v>
          </cell>
          <cell r="BN511">
            <v>0</v>
          </cell>
          <cell r="BQ511">
            <v>0</v>
          </cell>
          <cell r="BR511">
            <v>0</v>
          </cell>
          <cell r="BS511">
            <v>0</v>
          </cell>
          <cell r="BT511">
            <v>0</v>
          </cell>
          <cell r="BV511">
            <v>0</v>
          </cell>
          <cell r="BW511">
            <v>0</v>
          </cell>
          <cell r="CC511" t="str">
            <v>0251-3560076/077/604</v>
          </cell>
          <cell r="CD511" t="str">
            <v>0251-3560087/605</v>
          </cell>
        </row>
        <row r="512">
          <cell r="H512" t="str">
            <v>278/GP-KCN-ĐN</v>
          </cell>
          <cell r="I512">
            <v>38076</v>
          </cell>
          <cell r="J512">
            <v>472043000426</v>
          </cell>
          <cell r="K512">
            <v>9875665535</v>
          </cell>
          <cell r="L512">
            <v>42640</v>
          </cell>
          <cell r="M512">
            <v>5</v>
          </cell>
          <cell r="N512" t="str">
            <v xml:space="preserve">Công ty TNHH Hong Won Vina </v>
          </cell>
          <cell r="O512" t="str">
            <v xml:space="preserve">(tên cũ làCông ty TNHH Dae You Việt Nam) </v>
          </cell>
          <cell r="P512">
            <v>12090</v>
          </cell>
          <cell r="R512">
            <v>1</v>
          </cell>
          <cell r="AB512" t="str">
            <v>tháng 12/2004</v>
          </cell>
          <cell r="AF512" t="str">
            <v>Sx và nhuộm các nguyên liệu, phụ liệu dành cho ngành giày. Cho thuê máy móc, thiết bị công nghiệp (không kèm người điều khiển) .Ep nóng và in chi tiết lụa trên bán thành phẩm, nguyên phụ liệu ngành giày</v>
          </cell>
          <cell r="AG512">
            <v>2212</v>
          </cell>
          <cell r="AH512">
            <v>22</v>
          </cell>
          <cell r="AK512" t="str">
            <v xml:space="preserve"> Hàn Quốc </v>
          </cell>
          <cell r="AL512">
            <v>6</v>
          </cell>
          <cell r="AM512" t="str">
            <v>Ông Park Jun Joung</v>
          </cell>
          <cell r="AN512" t="str">
            <v>Hàn Quốc</v>
          </cell>
          <cell r="AO512">
            <v>3</v>
          </cell>
          <cell r="AP512">
            <v>3</v>
          </cell>
          <cell r="AR512">
            <v>1680000</v>
          </cell>
          <cell r="AS512">
            <v>7471046</v>
          </cell>
          <cell r="AT512">
            <v>7471046</v>
          </cell>
          <cell r="AV512">
            <v>0</v>
          </cell>
          <cell r="AW512">
            <v>0</v>
          </cell>
          <cell r="AY512">
            <v>0</v>
          </cell>
          <cell r="AZ512">
            <v>0</v>
          </cell>
          <cell r="BA512">
            <v>7471046</v>
          </cell>
          <cell r="BB512">
            <v>7471046</v>
          </cell>
          <cell r="BC512">
            <v>203</v>
          </cell>
          <cell r="BD512">
            <v>191</v>
          </cell>
          <cell r="BE512">
            <v>203</v>
          </cell>
          <cell r="BF512">
            <v>191</v>
          </cell>
          <cell r="BG512">
            <v>0</v>
          </cell>
          <cell r="BH512">
            <v>0</v>
          </cell>
          <cell r="BK512">
            <v>0</v>
          </cell>
          <cell r="BL512">
            <v>0</v>
          </cell>
          <cell r="BM512">
            <v>0</v>
          </cell>
          <cell r="BN512">
            <v>0</v>
          </cell>
          <cell r="BQ512">
            <v>0</v>
          </cell>
          <cell r="BR512">
            <v>0</v>
          </cell>
          <cell r="BS512">
            <v>0</v>
          </cell>
          <cell r="BT512">
            <v>0</v>
          </cell>
          <cell r="BV512">
            <v>0</v>
          </cell>
          <cell r="BW512">
            <v>0</v>
          </cell>
          <cell r="BZ512">
            <v>1</v>
          </cell>
          <cell r="CA512">
            <v>1</v>
          </cell>
          <cell r="CC512" t="str">
            <v xml:space="preserve">0251-3560348/349/350- </v>
          </cell>
          <cell r="CD512" t="str">
            <v>0251-3560351</v>
          </cell>
          <cell r="CE512" t="str">
            <v>0966.755679 C NGỌC</v>
          </cell>
          <cell r="CF512" t="str">
            <v>hongwon-kcn1@vnn.vn</v>
          </cell>
        </row>
        <row r="513">
          <cell r="H513" t="str">
            <v>303/GP-KCN-ĐN</v>
          </cell>
          <cell r="I513">
            <v>38177</v>
          </cell>
          <cell r="J513">
            <v>472043000302</v>
          </cell>
          <cell r="L513">
            <v>41353</v>
          </cell>
          <cell r="N513" t="str">
            <v xml:space="preserve">Công ty TNHH Fine Cable Vina </v>
          </cell>
          <cell r="P513">
            <v>5500</v>
          </cell>
          <cell r="R513">
            <v>1</v>
          </cell>
          <cell r="AB513" t="str">
            <v>05/2005 hoạt động</v>
          </cell>
          <cell r="AF513" t="str">
            <v>Sảm xuất dây thép không ỉ và các loại dây thép đặc biệt, sản xuất dây cáp không gỉ.</v>
          </cell>
          <cell r="AG513">
            <v>2410</v>
          </cell>
          <cell r="AH513">
            <v>24</v>
          </cell>
          <cell r="AK513" t="str">
            <v xml:space="preserve"> Hàn Quốc </v>
          </cell>
          <cell r="AL513">
            <v>6</v>
          </cell>
          <cell r="AO513">
            <v>3</v>
          </cell>
          <cell r="AP513">
            <v>3</v>
          </cell>
          <cell r="AR513">
            <v>2000000</v>
          </cell>
          <cell r="AS513">
            <v>2000000</v>
          </cell>
          <cell r="AT513">
            <v>1280970</v>
          </cell>
          <cell r="AV513">
            <v>0</v>
          </cell>
          <cell r="AW513">
            <v>0</v>
          </cell>
          <cell r="AY513">
            <v>0</v>
          </cell>
          <cell r="AZ513">
            <v>0</v>
          </cell>
          <cell r="BA513">
            <v>2000000</v>
          </cell>
          <cell r="BB513">
            <v>1280970</v>
          </cell>
          <cell r="BC513">
            <v>71</v>
          </cell>
          <cell r="BD513">
            <v>68</v>
          </cell>
          <cell r="BE513">
            <v>71</v>
          </cell>
          <cell r="BF513">
            <v>68</v>
          </cell>
          <cell r="BG513">
            <v>0</v>
          </cell>
          <cell r="BH513">
            <v>0</v>
          </cell>
          <cell r="BK513">
            <v>0</v>
          </cell>
          <cell r="BL513">
            <v>0</v>
          </cell>
          <cell r="BM513">
            <v>0</v>
          </cell>
          <cell r="BN513">
            <v>0</v>
          </cell>
          <cell r="BQ513">
            <v>0</v>
          </cell>
          <cell r="BR513">
            <v>0</v>
          </cell>
          <cell r="BS513">
            <v>0</v>
          </cell>
          <cell r="BT513">
            <v>0</v>
          </cell>
          <cell r="BV513">
            <v>0</v>
          </cell>
          <cell r="BW513">
            <v>0</v>
          </cell>
          <cell r="BZ513">
            <v>1</v>
          </cell>
          <cell r="CA513">
            <v>1</v>
          </cell>
          <cell r="CC513" t="str">
            <v>0251-3560228/328/329 -</v>
          </cell>
          <cell r="CD513" t="str">
            <v>0251-3560229</v>
          </cell>
          <cell r="CE513" t="str">
            <v xml:space="preserve"> 0983.595642 MS HUYỀN</v>
          </cell>
        </row>
        <row r="514">
          <cell r="H514" t="str">
            <v>311/GP-KCN-ĐN</v>
          </cell>
          <cell r="I514">
            <v>38203</v>
          </cell>
          <cell r="J514">
            <v>472023000709</v>
          </cell>
          <cell r="K514" t="str">
            <v>2186828750</v>
          </cell>
          <cell r="L514">
            <v>45054</v>
          </cell>
          <cell r="M514">
            <v>8</v>
          </cell>
          <cell r="N514" t="str">
            <v xml:space="preserve">Công ty TNHH Furnitech Components Việt Nam  </v>
          </cell>
          <cell r="P514">
            <v>22523</v>
          </cell>
          <cell r="R514">
            <v>1</v>
          </cell>
          <cell r="T514" t="str">
            <v>10/11/2021:Công ty Marvelous mua lại, dự kiến 2022 hoạt động lại</v>
          </cell>
          <cell r="AB514" t="str">
            <v>15/9/2005 hoạt động</v>
          </cell>
          <cell r="AF514" t="str">
            <v>Sx khung kim loại và các chi tiết bằng kim loại dùng cho sản phẩm gỗ
Sản xuất các sản phẩm và chi tiết của sản phẩm gỗ từ nguồn nguyên liệu gỗ hợp pháp: Ván ép, ván mỏng các loại, sản phẩm trang trí nội thất, sản phẩm mộc dân dụng (giường, tủ, bàn, ghế,...) với quy mô 3.000.000 sản phẩm/năm, Sản xuất ghế sofa các loại với quy mô 500.000 sản phẩm/năm, Sản xuất nệm ghế các loại với quy mô 500.000 sản phẩm/năm.
Cho thuê NX &amp; công trình phụ trợ với diện tích 4.000 m2</v>
          </cell>
          <cell r="AG514">
            <v>2599</v>
          </cell>
          <cell r="AH514">
            <v>25</v>
          </cell>
          <cell r="AI514" t="str">
            <v>Marvelous Land INT'L LTD;</v>
          </cell>
          <cell r="AK514" t="str">
            <v>Seychelles</v>
          </cell>
          <cell r="AL514">
            <v>41</v>
          </cell>
          <cell r="AM514" t="str">
            <v>Ông Cheah Eng Chuan</v>
          </cell>
          <cell r="AN514" t="str">
            <v>Malaysia</v>
          </cell>
          <cell r="AO514">
            <v>3</v>
          </cell>
          <cell r="AP514">
            <v>3</v>
          </cell>
          <cell r="AR514">
            <v>5407171</v>
          </cell>
          <cell r="AS514">
            <v>10000000</v>
          </cell>
          <cell r="AT514">
            <v>5407171</v>
          </cell>
          <cell r="AV514">
            <v>0</v>
          </cell>
          <cell r="AW514">
            <v>0</v>
          </cell>
          <cell r="AY514">
            <v>0</v>
          </cell>
          <cell r="AZ514">
            <v>0</v>
          </cell>
          <cell r="BA514">
            <v>10000000</v>
          </cell>
          <cell r="BB514">
            <v>5407171</v>
          </cell>
          <cell r="BC514">
            <v>10</v>
          </cell>
          <cell r="BD514">
            <v>10</v>
          </cell>
          <cell r="BE514">
            <v>10</v>
          </cell>
          <cell r="BF514">
            <v>10</v>
          </cell>
          <cell r="BG514">
            <v>0</v>
          </cell>
          <cell r="BH514">
            <v>0</v>
          </cell>
          <cell r="BK514">
            <v>0</v>
          </cell>
          <cell r="BL514">
            <v>0</v>
          </cell>
          <cell r="BM514">
            <v>0</v>
          </cell>
          <cell r="BN514">
            <v>0</v>
          </cell>
          <cell r="BQ514">
            <v>0</v>
          </cell>
          <cell r="BR514">
            <v>0</v>
          </cell>
          <cell r="BS514">
            <v>0</v>
          </cell>
          <cell r="BT514">
            <v>0</v>
          </cell>
          <cell r="BV514">
            <v>0</v>
          </cell>
          <cell r="BW514">
            <v>0</v>
          </cell>
          <cell r="BZ514">
            <v>1</v>
          </cell>
          <cell r="CA514">
            <v>1</v>
          </cell>
          <cell r="CC514" t="str">
            <v>0251-3560408/ 3569816</v>
          </cell>
          <cell r="CD514" t="str">
            <v>0251-3560409</v>
          </cell>
          <cell r="CE514" t="str">
            <v>0962 567859 Ms Lam</v>
          </cell>
          <cell r="CF514" t="str">
            <v>thienlampham90@gmail.com</v>
          </cell>
        </row>
        <row r="515">
          <cell r="H515" t="str">
            <v>317/GP-KCN-ĐN</v>
          </cell>
          <cell r="I515">
            <v>38233</v>
          </cell>
          <cell r="J515">
            <v>472023000056</v>
          </cell>
          <cell r="K515">
            <v>1081404292</v>
          </cell>
          <cell r="L515">
            <v>45771</v>
          </cell>
          <cell r="M515">
            <v>14</v>
          </cell>
          <cell r="N515" t="str">
            <v xml:space="preserve">Công ty TNHH Posco VST </v>
          </cell>
          <cell r="O515" t="str">
            <v xml:space="preserve">(tên cũ làCông ty TNHH Asia Stainless) </v>
          </cell>
          <cell r="P515">
            <v>130443</v>
          </cell>
          <cell r="R515">
            <v>1</v>
          </cell>
          <cell r="AB515" t="str">
            <v>07/2005 hoạt động</v>
          </cell>
          <cell r="AD515">
            <v>1</v>
          </cell>
          <cell r="AE515">
            <v>3</v>
          </cell>
          <cell r="AF515" t="str">
            <v xml:space="preserve">Sx thép không gỉ cán nguội, xử lý và hoàn thiện bề mặt các loại thép không gỉ từ thép không gỉ cán nguội và cán nóng; thực hiện quyền xuất nhập khẩu các mặt hàng phù hợp phạm vi ngành, nghề kinh doanh của DN </v>
          </cell>
          <cell r="AG515">
            <v>2410</v>
          </cell>
          <cell r="AH515">
            <v>24</v>
          </cell>
          <cell r="AI515" t="str">
            <v>1. POSCO HOLDINGS INC.;   2. TAE YANG SA COMPANY</v>
          </cell>
          <cell r="AK515" t="str">
            <v xml:space="preserve"> Hàn Quốc-TQ (Hồng Ko6ng) </v>
          </cell>
          <cell r="AL515">
            <v>6</v>
          </cell>
          <cell r="AM515" t="str">
            <v>Ông Bae Jae Tak - CTHĐQT kiêm TGĐ</v>
          </cell>
          <cell r="AN515" t="str">
            <v>Hàn Quốc</v>
          </cell>
          <cell r="AO515">
            <v>3</v>
          </cell>
          <cell r="AP515">
            <v>3</v>
          </cell>
          <cell r="AR515">
            <v>115000000</v>
          </cell>
          <cell r="AS515">
            <v>300000000</v>
          </cell>
          <cell r="AT515">
            <v>150000000</v>
          </cell>
          <cell r="AV515">
            <v>0</v>
          </cell>
          <cell r="AW515">
            <v>0</v>
          </cell>
          <cell r="AY515">
            <v>0</v>
          </cell>
          <cell r="AZ515">
            <v>0</v>
          </cell>
          <cell r="BA515">
            <v>300000000</v>
          </cell>
          <cell r="BB515">
            <v>150000000</v>
          </cell>
          <cell r="BC515">
            <v>541</v>
          </cell>
          <cell r="BD515">
            <v>524</v>
          </cell>
          <cell r="BE515">
            <v>541</v>
          </cell>
          <cell r="BF515">
            <v>524</v>
          </cell>
          <cell r="BG515">
            <v>0</v>
          </cell>
          <cell r="BH515">
            <v>0</v>
          </cell>
          <cell r="BK515">
            <v>0</v>
          </cell>
          <cell r="BL515">
            <v>0</v>
          </cell>
          <cell r="BM515">
            <v>0</v>
          </cell>
          <cell r="BN515">
            <v>0</v>
          </cell>
          <cell r="BQ515">
            <v>0</v>
          </cell>
          <cell r="BR515">
            <v>0</v>
          </cell>
          <cell r="BS515">
            <v>0</v>
          </cell>
          <cell r="BT515">
            <v>0</v>
          </cell>
          <cell r="BV515">
            <v>0</v>
          </cell>
          <cell r="BW515">
            <v>0</v>
          </cell>
          <cell r="CA515">
            <v>1</v>
          </cell>
          <cell r="CC515" t="str">
            <v xml:space="preserve">0251-3560360/363/ </v>
          </cell>
          <cell r="CD515" t="str">
            <v>0251-3560247</v>
          </cell>
          <cell r="CE515" t="str">
            <v>0932.647977 MS THANH</v>
          </cell>
        </row>
        <row r="516">
          <cell r="H516" t="str">
            <v>319/GP-KCN-ĐN</v>
          </cell>
          <cell r="I516">
            <v>38250</v>
          </cell>
          <cell r="J516">
            <v>472043000045</v>
          </cell>
          <cell r="K516">
            <v>4380463637</v>
          </cell>
          <cell r="L516">
            <v>45471</v>
          </cell>
          <cell r="M516">
            <v>11</v>
          </cell>
          <cell r="N516" t="str">
            <v xml:space="preserve">Công ty TNHH Công nghiệp T.A Việt Nam </v>
          </cell>
          <cell r="P516">
            <v>58932</v>
          </cell>
          <cell r="R516">
            <v>1</v>
          </cell>
          <cell r="AA516" t="str">
            <v xml:space="preserve">Giai đoạn 1: Đã đi vào hoạt động sản xuất kể từ tháng 8/2005.
Giai đoạn 2: Dự kiến đi vào hoạt động từ tháng 01/2020.
Giai đoạn 3 dự kiến đi vào hoạt động từ tháng 5/2024.
Giai đoạn 4 dự kiến đi vào hoạt động tháng 12/2024. 
</v>
          </cell>
          <cell r="AD516">
            <v>1</v>
          </cell>
          <cell r="AE516">
            <v>3</v>
          </cell>
          <cell r="AF516" t="str">
            <v xml:space="preserve">Sản xuất các loại cửa gió, linh kiện và phụ tùng cửa gió dùng cho các hệ thống máy lạnh 30.000.000 bộ/năm;
+ Sản xuất linh kiện, phụ tùng hệ thống máy lạnh từ 8.000.000 bộ/năm lên 16.000.000 bộ/năm;
Sản xuất bộ lọc bụi cho hệ thống thông gió, các loại khung, hộp, giá đỡ, tấm kim loại, tấm hỗn hợp kim loại chống cháy dùng trong hệ thống máy lạnh, thang máy và các loại máy móc thiết bị công nghiệp, xây dựng khác. 
</v>
          </cell>
          <cell r="AG516">
            <v>2220</v>
          </cell>
          <cell r="AH516">
            <v>22</v>
          </cell>
          <cell r="AI516" t="str">
            <v>RECTORSEAL, LLC</v>
          </cell>
          <cell r="AK516" t="str">
            <v xml:space="preserve"> Mỹ </v>
          </cell>
          <cell r="AL516">
            <v>2</v>
          </cell>
          <cell r="AM516" t="str">
            <v>Ông Lim Joung Dae</v>
          </cell>
          <cell r="AN516" t="str">
            <v>Hàn Quốc</v>
          </cell>
          <cell r="AO516">
            <v>3</v>
          </cell>
          <cell r="AP516">
            <v>3</v>
          </cell>
          <cell r="AR516">
            <v>9500000</v>
          </cell>
          <cell r="AS516">
            <v>22500000</v>
          </cell>
          <cell r="AT516">
            <v>21500000</v>
          </cell>
          <cell r="AV516">
            <v>0</v>
          </cell>
          <cell r="AW516">
            <v>0</v>
          </cell>
          <cell r="AY516">
            <v>0</v>
          </cell>
          <cell r="AZ516">
            <v>0</v>
          </cell>
          <cell r="BA516">
            <v>22500000</v>
          </cell>
          <cell r="BB516">
            <v>21500000</v>
          </cell>
          <cell r="BC516">
            <v>1351</v>
          </cell>
          <cell r="BD516">
            <v>1350</v>
          </cell>
          <cell r="BE516">
            <v>1351</v>
          </cell>
          <cell r="BF516">
            <v>1350</v>
          </cell>
          <cell r="BG516">
            <v>0</v>
          </cell>
          <cell r="BH516">
            <v>0</v>
          </cell>
          <cell r="BK516">
            <v>0</v>
          </cell>
          <cell r="BL516">
            <v>0</v>
          </cell>
          <cell r="BM516">
            <v>0</v>
          </cell>
          <cell r="BN516">
            <v>0</v>
          </cell>
          <cell r="BQ516">
            <v>0</v>
          </cell>
          <cell r="BR516">
            <v>0</v>
          </cell>
          <cell r="BS516">
            <v>0</v>
          </cell>
          <cell r="BT516">
            <v>0</v>
          </cell>
          <cell r="BV516">
            <v>0</v>
          </cell>
          <cell r="BW516">
            <v>0</v>
          </cell>
          <cell r="CA516">
            <v>1</v>
          </cell>
          <cell r="CC516" t="str">
            <v>0251-3560458/59 -</v>
          </cell>
          <cell r="CD516" t="str">
            <v>0251-3560461</v>
          </cell>
          <cell r="CE516" t="str">
            <v xml:space="preserve"> 0908.935893 MS THÚY/ 0932640609 MS ANH</v>
          </cell>
          <cell r="CF516" t="str">
            <v>t_avietnam@vnn.vn</v>
          </cell>
        </row>
        <row r="517">
          <cell r="H517" t="str">
            <v>354/GP-KCN-ĐN</v>
          </cell>
          <cell r="I517">
            <v>38386</v>
          </cell>
          <cell r="J517">
            <v>472023000259</v>
          </cell>
          <cell r="K517">
            <v>8755789610</v>
          </cell>
          <cell r="L517">
            <v>44068</v>
          </cell>
          <cell r="M517">
            <v>4</v>
          </cell>
          <cell r="N517" t="str">
            <v xml:space="preserve">Công ty TNHH Avco Việt Nam </v>
          </cell>
          <cell r="P517">
            <v>5012</v>
          </cell>
          <cell r="R517">
            <v>1</v>
          </cell>
          <cell r="AE517">
            <v>3</v>
          </cell>
          <cell r="AF517" t="str">
            <v>Sx thành phẩm và bán thành phẩm các loại hóa chất dùng trong ngành dệt, nhuộm, giặt, tẩy, tửa, in ấn xử lý nước, gỗ, giấy, nhựa, da. Thực  hiện quyền xuất khẩu, quyền nhập khẩu.</v>
          </cell>
          <cell r="AG517">
            <v>2029</v>
          </cell>
          <cell r="AH517">
            <v>20</v>
          </cell>
          <cell r="AK517" t="str">
            <v xml:space="preserve"> VN-Israel </v>
          </cell>
          <cell r="AL517">
            <v>30</v>
          </cell>
          <cell r="AO517">
            <v>2</v>
          </cell>
          <cell r="AP517">
            <v>2</v>
          </cell>
          <cell r="AR517">
            <v>1500000</v>
          </cell>
          <cell r="AS517">
            <v>1500000</v>
          </cell>
          <cell r="AT517">
            <v>1500000</v>
          </cell>
          <cell r="AV517">
            <v>0</v>
          </cell>
          <cell r="AW517">
            <v>0</v>
          </cell>
          <cell r="AY517">
            <v>0</v>
          </cell>
          <cell r="AZ517">
            <v>0</v>
          </cell>
          <cell r="BA517">
            <v>1500000</v>
          </cell>
          <cell r="BB517">
            <v>1500000</v>
          </cell>
          <cell r="BC517">
            <v>41</v>
          </cell>
          <cell r="BD517">
            <v>41</v>
          </cell>
          <cell r="BE517">
            <v>41</v>
          </cell>
          <cell r="BF517">
            <v>41</v>
          </cell>
          <cell r="BG517">
            <v>0</v>
          </cell>
          <cell r="BH517">
            <v>0</v>
          </cell>
          <cell r="BK517">
            <v>0</v>
          </cell>
          <cell r="BL517">
            <v>0</v>
          </cell>
          <cell r="BM517">
            <v>0</v>
          </cell>
          <cell r="BN517">
            <v>0</v>
          </cell>
          <cell r="BQ517">
            <v>0</v>
          </cell>
          <cell r="BR517">
            <v>0</v>
          </cell>
          <cell r="BS517">
            <v>0</v>
          </cell>
          <cell r="BT517">
            <v>0</v>
          </cell>
          <cell r="BV517">
            <v>0</v>
          </cell>
          <cell r="BW517">
            <v>0</v>
          </cell>
          <cell r="CA517">
            <v>1</v>
          </cell>
          <cell r="CC517" t="str">
            <v xml:space="preserve">08-8480810/ </v>
          </cell>
          <cell r="CD517" t="str">
            <v>08-8480804</v>
          </cell>
          <cell r="CE517" t="str">
            <v>0906.212288 MS NHẠN</v>
          </cell>
        </row>
        <row r="518">
          <cell r="H518" t="str">
            <v>380/GP-KCN-ĐN</v>
          </cell>
          <cell r="I518" t="str">
            <v>26/04/2005</v>
          </cell>
          <cell r="K518">
            <v>9874975915</v>
          </cell>
          <cell r="L518">
            <v>44872</v>
          </cell>
          <cell r="M518">
            <v>3</v>
          </cell>
          <cell r="N518" t="str">
            <v xml:space="preserve">Công ty TNHH White Glove  </v>
          </cell>
          <cell r="P518">
            <v>9044</v>
          </cell>
          <cell r="R518">
            <v>1</v>
          </cell>
          <cell r="AB518" t="str">
            <v>12/2005 hoạt động</v>
          </cell>
          <cell r="AF518" t="str">
            <v>Sx găng tay cao su với quy mô 4.500 tấn sản phẩm/năm</v>
          </cell>
          <cell r="AG518">
            <v>2212</v>
          </cell>
          <cell r="AH518">
            <v>22</v>
          </cell>
          <cell r="AI518" t="str">
            <v>Ông PEE HYUN GYU</v>
          </cell>
          <cell r="AK518" t="str">
            <v xml:space="preserve"> Hàn Quốc </v>
          </cell>
          <cell r="AL518">
            <v>6</v>
          </cell>
          <cell r="AO518">
            <v>3</v>
          </cell>
          <cell r="AP518">
            <v>3</v>
          </cell>
          <cell r="AR518">
            <v>4710345</v>
          </cell>
          <cell r="AS518">
            <v>5110345</v>
          </cell>
          <cell r="AT518">
            <v>800000</v>
          </cell>
          <cell r="AV518">
            <v>0</v>
          </cell>
          <cell r="AW518">
            <v>0</v>
          </cell>
          <cell r="AY518">
            <v>0</v>
          </cell>
          <cell r="AZ518">
            <v>0</v>
          </cell>
          <cell r="BA518">
            <v>5110345</v>
          </cell>
          <cell r="BB518">
            <v>800000</v>
          </cell>
          <cell r="BC518">
            <v>281</v>
          </cell>
          <cell r="BD518">
            <v>275</v>
          </cell>
          <cell r="BE518">
            <v>281</v>
          </cell>
          <cell r="BF518">
            <v>275</v>
          </cell>
          <cell r="BG518">
            <v>0</v>
          </cell>
          <cell r="BH518">
            <v>0</v>
          </cell>
          <cell r="BK518">
            <v>0</v>
          </cell>
          <cell r="BL518">
            <v>0</v>
          </cell>
          <cell r="BM518">
            <v>0</v>
          </cell>
          <cell r="BN518">
            <v>0</v>
          </cell>
          <cell r="BQ518">
            <v>0</v>
          </cell>
          <cell r="BR518">
            <v>0</v>
          </cell>
          <cell r="BS518">
            <v>0</v>
          </cell>
          <cell r="BT518">
            <v>0</v>
          </cell>
          <cell r="BV518">
            <v>0</v>
          </cell>
          <cell r="BW518">
            <v>0</v>
          </cell>
          <cell r="BZ518">
            <v>1</v>
          </cell>
          <cell r="CA518">
            <v>1</v>
          </cell>
          <cell r="CC518" t="str">
            <v>0251-3560421/422/</v>
          </cell>
          <cell r="CD518" t="str">
            <v>0251-3560423</v>
          </cell>
          <cell r="CE518" t="str">
            <v xml:space="preserve"> 0396.363909 MS YẾN</v>
          </cell>
        </row>
        <row r="519">
          <cell r="H519" t="str">
            <v>394/GP-KCN-ĐN</v>
          </cell>
          <cell r="I519">
            <v>38523</v>
          </cell>
          <cell r="J519">
            <v>472043000593</v>
          </cell>
          <cell r="K519">
            <v>2124548800</v>
          </cell>
          <cell r="L519">
            <v>42625</v>
          </cell>
          <cell r="M519">
            <v>3</v>
          </cell>
          <cell r="N519" t="str">
            <v xml:space="preserve">Công ty TNHH Quốc Tế Samjin </v>
          </cell>
          <cell r="P519">
            <v>5332</v>
          </cell>
          <cell r="R519">
            <v>1</v>
          </cell>
          <cell r="AF519" t="str">
            <v>Sản suất chất tẩy rửa, chất tạo bọt, chất làm mềm và các loại hóa chất khác dùng trong ngành dệt, sợi; Sản xuất các loại hóa chất phụ gia dùng trong ngành sản xuất bê tông</v>
          </cell>
          <cell r="AG519">
            <v>2023</v>
          </cell>
          <cell r="AH519">
            <v>20</v>
          </cell>
          <cell r="AK519" t="str">
            <v xml:space="preserve"> Hàn Quốc </v>
          </cell>
          <cell r="AL519">
            <v>6</v>
          </cell>
          <cell r="AO519">
            <v>3</v>
          </cell>
          <cell r="AP519">
            <v>3</v>
          </cell>
          <cell r="AR519">
            <v>259000</v>
          </cell>
          <cell r="AS519">
            <v>1000000</v>
          </cell>
          <cell r="AT519">
            <v>1000000</v>
          </cell>
          <cell r="AV519">
            <v>0</v>
          </cell>
          <cell r="AW519">
            <v>0</v>
          </cell>
          <cell r="AY519">
            <v>0</v>
          </cell>
          <cell r="AZ519">
            <v>0</v>
          </cell>
          <cell r="BA519">
            <v>1000000</v>
          </cell>
          <cell r="BB519">
            <v>1000000</v>
          </cell>
          <cell r="BC519">
            <v>17</v>
          </cell>
          <cell r="BD519">
            <v>13</v>
          </cell>
          <cell r="BE519">
            <v>17</v>
          </cell>
          <cell r="BF519">
            <v>13</v>
          </cell>
          <cell r="BG519">
            <v>0</v>
          </cell>
          <cell r="BH519">
            <v>0</v>
          </cell>
          <cell r="BK519">
            <v>0</v>
          </cell>
          <cell r="BL519">
            <v>0</v>
          </cell>
          <cell r="BM519">
            <v>0</v>
          </cell>
          <cell r="BN519">
            <v>0</v>
          </cell>
          <cell r="BQ519">
            <v>0</v>
          </cell>
          <cell r="BR519">
            <v>0</v>
          </cell>
          <cell r="BS519">
            <v>0</v>
          </cell>
          <cell r="BT519">
            <v>0</v>
          </cell>
          <cell r="BV519">
            <v>0</v>
          </cell>
          <cell r="BW519">
            <v>0</v>
          </cell>
          <cell r="CA519">
            <v>1</v>
          </cell>
          <cell r="CC519" t="str">
            <v>0251-3560902/903-</v>
          </cell>
          <cell r="CD519" t="str">
            <v>0251-3560904</v>
          </cell>
          <cell r="CE519" t="str">
            <v xml:space="preserve"> 0909.000155 MR PHÚ</v>
          </cell>
        </row>
        <row r="520">
          <cell r="H520" t="str">
            <v>414/GP-KCN-ĐN</v>
          </cell>
          <cell r="I520">
            <v>38572</v>
          </cell>
          <cell r="J520">
            <v>472043000853</v>
          </cell>
          <cell r="K520">
            <v>2131444030</v>
          </cell>
          <cell r="L520">
            <v>45523</v>
          </cell>
          <cell r="M520">
            <v>8</v>
          </cell>
          <cell r="N520" t="str">
            <v>Công ty TNHH Giày Liann Wan (Việt Nam)</v>
          </cell>
          <cell r="O520" t="str">
            <v xml:space="preserve">(tên cũ là Chi nhánhCông ty TNHH Việt Tín (tên cũ làCông ty TNHH chế biến đồ gỗ Sen He, sáp nhập vào Việt Tín)  </v>
          </cell>
          <cell r="P520">
            <v>9608</v>
          </cell>
          <cell r="R520">
            <v>1</v>
          </cell>
          <cell r="T520" t="str">
            <v>Ngày 28/12/2017, kiểm tra đoàn liên ngành,Công ty ngưng sx từ tháng 7/2017. Hiện đang tìm kiếm đối tác để chuyển nhượngCông ty</v>
          </cell>
          <cell r="U520">
            <v>3</v>
          </cell>
          <cell r="AB520" t="str">
            <v>07/2006 hoạt động</v>
          </cell>
          <cell r="AD520">
            <v>1</v>
          </cell>
          <cell r="AE520">
            <v>3</v>
          </cell>
          <cell r="AF520" t="str">
            <v>Sản xuất các loại giày; sản xuất các loại túi</v>
          </cell>
          <cell r="AG520">
            <v>1520</v>
          </cell>
          <cell r="AH520">
            <v>15</v>
          </cell>
          <cell r="AI520" t="str">
            <v>1. FAST ASCEND LIMITED 2. ÔNG CHANG, CHEN-PENG 3. BÀ WEN MENG QIN</v>
          </cell>
          <cell r="AK520" t="str">
            <v xml:space="preserve"> Seychelles - Đài Loan </v>
          </cell>
          <cell r="AL520">
            <v>41</v>
          </cell>
          <cell r="AM520" t="str">
            <v>WEN MENG QIN</v>
          </cell>
          <cell r="AN520" t="str">
            <v>Trung Quốc</v>
          </cell>
          <cell r="AO520">
            <v>3</v>
          </cell>
          <cell r="AP520">
            <v>3</v>
          </cell>
          <cell r="AR520">
            <v>1728725</v>
          </cell>
          <cell r="AS520">
            <v>1728725</v>
          </cell>
          <cell r="AT520">
            <v>1410000</v>
          </cell>
          <cell r="AV520">
            <v>0</v>
          </cell>
          <cell r="AW520">
            <v>0</v>
          </cell>
          <cell r="AY520">
            <v>0</v>
          </cell>
          <cell r="AZ520">
            <v>0</v>
          </cell>
          <cell r="BA520">
            <v>1728725</v>
          </cell>
          <cell r="BB520">
            <v>1410000</v>
          </cell>
          <cell r="BC520">
            <v>8</v>
          </cell>
          <cell r="BD520">
            <v>8</v>
          </cell>
          <cell r="BE520">
            <v>8</v>
          </cell>
          <cell r="BF520">
            <v>8</v>
          </cell>
          <cell r="BG520">
            <v>0</v>
          </cell>
          <cell r="BH520">
            <v>0</v>
          </cell>
          <cell r="BK520">
            <v>0</v>
          </cell>
          <cell r="BL520">
            <v>0</v>
          </cell>
          <cell r="BM520">
            <v>0</v>
          </cell>
          <cell r="BN520">
            <v>0</v>
          </cell>
          <cell r="BQ520">
            <v>0</v>
          </cell>
          <cell r="BR520">
            <v>0</v>
          </cell>
          <cell r="BS520">
            <v>0</v>
          </cell>
          <cell r="BT520">
            <v>0</v>
          </cell>
          <cell r="BV520">
            <v>0</v>
          </cell>
          <cell r="BW520">
            <v>0</v>
          </cell>
          <cell r="CC520" t="str">
            <v>0251-3569895</v>
          </cell>
        </row>
        <row r="521">
          <cell r="H521" t="str">
            <v>433/GP-KCN-ĐN</v>
          </cell>
          <cell r="I521">
            <v>38694</v>
          </cell>
          <cell r="J521">
            <v>472043000591</v>
          </cell>
          <cell r="K521">
            <v>4344701738</v>
          </cell>
          <cell r="L521">
            <v>45615</v>
          </cell>
          <cell r="M521">
            <v>3</v>
          </cell>
          <cell r="N521" t="str">
            <v xml:space="preserve">Công ty TNHH Majestic Enterprise </v>
          </cell>
          <cell r="P521">
            <v>15731</v>
          </cell>
          <cell r="R521">
            <v>1</v>
          </cell>
          <cell r="AF521" t="str">
            <v>Sx các loại hộp, túi đựng nhạc cụ, sx các loại vali, túi xách, sx các loại dây buộc, vòng cổ dùng cho vật nuôi trong nhà</v>
          </cell>
          <cell r="AG521">
            <v>1512</v>
          </cell>
          <cell r="AH521">
            <v>15</v>
          </cell>
          <cell r="AI521" t="str">
            <v>ACE PACIFIC ENTERPRISE INC.</v>
          </cell>
          <cell r="AK521" t="str">
            <v xml:space="preserve"> Bristish Virgin Island </v>
          </cell>
          <cell r="AL521">
            <v>31</v>
          </cell>
          <cell r="AM521" t="str">
            <v>LIN HSY YUAN</v>
          </cell>
          <cell r="AN521" t="str">
            <v>Đài Loan</v>
          </cell>
          <cell r="AO521">
            <v>3</v>
          </cell>
          <cell r="AP521">
            <v>3</v>
          </cell>
          <cell r="AR521">
            <v>5000000</v>
          </cell>
          <cell r="AS521">
            <v>5600000</v>
          </cell>
          <cell r="AT521">
            <v>3600000</v>
          </cell>
          <cell r="AV521">
            <v>0</v>
          </cell>
          <cell r="AW521">
            <v>0</v>
          </cell>
          <cell r="AY521">
            <v>0</v>
          </cell>
          <cell r="AZ521">
            <v>0</v>
          </cell>
          <cell r="BA521">
            <v>5600000</v>
          </cell>
          <cell r="BB521">
            <v>3600000</v>
          </cell>
          <cell r="BC521">
            <v>262</v>
          </cell>
          <cell r="BD521">
            <v>257</v>
          </cell>
          <cell r="BE521">
            <v>262</v>
          </cell>
          <cell r="BF521">
            <v>257</v>
          </cell>
          <cell r="BG521">
            <v>0</v>
          </cell>
          <cell r="BH521">
            <v>0</v>
          </cell>
          <cell r="BK521">
            <v>0</v>
          </cell>
          <cell r="BL521">
            <v>0</v>
          </cell>
          <cell r="BM521">
            <v>0</v>
          </cell>
          <cell r="BN521">
            <v>0</v>
          </cell>
          <cell r="BQ521">
            <v>0</v>
          </cell>
          <cell r="BR521">
            <v>0</v>
          </cell>
          <cell r="BS521">
            <v>0</v>
          </cell>
          <cell r="BT521">
            <v>0</v>
          </cell>
          <cell r="BV521">
            <v>0</v>
          </cell>
          <cell r="BW521">
            <v>0</v>
          </cell>
          <cell r="CC521" t="str">
            <v>0251-3560641-645</v>
          </cell>
          <cell r="CD521" t="str">
            <v>0251-3560642</v>
          </cell>
          <cell r="CE521" t="str">
            <v>0933 826082</v>
          </cell>
        </row>
        <row r="522">
          <cell r="H522" t="str">
            <v>455/GP-KCN-ĐN</v>
          </cell>
          <cell r="I522">
            <v>38790</v>
          </cell>
          <cell r="J522">
            <v>472043000455</v>
          </cell>
          <cell r="K522" t="str">
            <v>9847734744</v>
          </cell>
          <cell r="L522">
            <v>44379</v>
          </cell>
          <cell r="M522">
            <v>3</v>
          </cell>
          <cell r="N522" t="str">
            <v xml:space="preserve">Công ty TNHH Công nghiệp Thép Shin Chang </v>
          </cell>
          <cell r="P522">
            <v>6969</v>
          </cell>
          <cell r="R522">
            <v>1</v>
          </cell>
          <cell r="AB522" t="str">
            <v>tháng 10/2006</v>
          </cell>
          <cell r="AE522">
            <v>3</v>
          </cell>
          <cell r="AF522" t="str">
            <v xml:space="preserve"> Sản xuất sắt tấm từ tôn (tole) cuộn và các sản phẩm từ sắt tấm 3.000 tấn sản phẩm/năm.
 + Sản xuất lưới từ tôn (tole) cuộn và từ kim loại (nhôm, sắt, thép…) 3.000 tấn sản phẩm/năm. Thực  hiện quyền xuất khẩu và nhập khẩu. Sản xuất linh kiện, phụ tùng các loại máy cơ khí, máy công nghiệp.</v>
          </cell>
          <cell r="AG522">
            <v>2599</v>
          </cell>
          <cell r="AH522">
            <v>25</v>
          </cell>
          <cell r="AK522" t="str">
            <v xml:space="preserve"> Đài Loan </v>
          </cell>
          <cell r="AL522">
            <v>5</v>
          </cell>
          <cell r="AM522" t="str">
            <v>YANG CHIN-CHUAN</v>
          </cell>
          <cell r="AN522" t="str">
            <v>Đài Loan</v>
          </cell>
          <cell r="AO522">
            <v>3</v>
          </cell>
          <cell r="AP522">
            <v>3</v>
          </cell>
          <cell r="AR522">
            <v>1260000</v>
          </cell>
          <cell r="AS522">
            <v>2060000</v>
          </cell>
          <cell r="AT522">
            <v>1200000</v>
          </cell>
          <cell r="AV522">
            <v>0</v>
          </cell>
          <cell r="AW522">
            <v>0</v>
          </cell>
          <cell r="AY522">
            <v>0</v>
          </cell>
          <cell r="AZ522">
            <v>0</v>
          </cell>
          <cell r="BA522">
            <v>2060000</v>
          </cell>
          <cell r="BB522">
            <v>1200000</v>
          </cell>
          <cell r="BC522">
            <v>49</v>
          </cell>
          <cell r="BD522">
            <v>46</v>
          </cell>
          <cell r="BE522">
            <v>49</v>
          </cell>
          <cell r="BF522">
            <v>46</v>
          </cell>
          <cell r="BG522">
            <v>0</v>
          </cell>
          <cell r="BH522">
            <v>0</v>
          </cell>
          <cell r="BK522">
            <v>0</v>
          </cell>
          <cell r="BL522">
            <v>0</v>
          </cell>
          <cell r="BM522">
            <v>0</v>
          </cell>
          <cell r="BN522">
            <v>0</v>
          </cell>
          <cell r="BQ522">
            <v>0</v>
          </cell>
          <cell r="BR522">
            <v>0</v>
          </cell>
          <cell r="BS522">
            <v>0</v>
          </cell>
          <cell r="BT522">
            <v>0</v>
          </cell>
          <cell r="BV522">
            <v>0</v>
          </cell>
          <cell r="BW522">
            <v>0</v>
          </cell>
          <cell r="CC522" t="str">
            <v>0251-3569198/202</v>
          </cell>
          <cell r="CD522" t="str">
            <v>0251-3569199</v>
          </cell>
        </row>
        <row r="523">
          <cell r="H523">
            <v>473042000003</v>
          </cell>
          <cell r="I523">
            <v>38944</v>
          </cell>
          <cell r="L523">
            <v>42177</v>
          </cell>
          <cell r="N523" t="str">
            <v>Công ty TNHH Sợi DSCM Việt Nam</v>
          </cell>
          <cell r="O523" t="str">
            <v xml:space="preserve"> (tên cũ làCông ty TNHH sợi DS Vina) </v>
          </cell>
          <cell r="P523">
            <v>10030</v>
          </cell>
          <cell r="R523">
            <v>1</v>
          </cell>
          <cell r="AB523" t="str">
            <v>01/2007 hoạt động</v>
          </cell>
          <cell r="AE523">
            <v>3</v>
          </cell>
          <cell r="AF523" t="str">
            <v>Sx các loại bọc dây điện và dây cáp. Thực hiện quyền xuất khẩu, nhập khẩu. Sản xuất các loại tăng cuốn cáp bằng gỗ; sx băng nhôm, thép dùng để bọc dây điện -không bao gồm công đoạn xi mạ.</v>
          </cell>
          <cell r="AG523">
            <v>2220</v>
          </cell>
          <cell r="AH523">
            <v>22</v>
          </cell>
          <cell r="AK523" t="str">
            <v xml:space="preserve"> Hàn Quốc </v>
          </cell>
          <cell r="AL523">
            <v>6</v>
          </cell>
          <cell r="AM523" t="str">
            <v>Ông Park Joon Goo</v>
          </cell>
          <cell r="AN523" t="str">
            <v>Hàn Quốc</v>
          </cell>
          <cell r="AO523">
            <v>3</v>
          </cell>
          <cell r="AP523">
            <v>3</v>
          </cell>
          <cell r="AR523">
            <v>2000000</v>
          </cell>
          <cell r="AS523">
            <v>3000000</v>
          </cell>
          <cell r="AT523">
            <v>3000000</v>
          </cell>
          <cell r="AV523">
            <v>0</v>
          </cell>
          <cell r="AW523">
            <v>0</v>
          </cell>
          <cell r="AY523">
            <v>0</v>
          </cell>
          <cell r="AZ523">
            <v>0</v>
          </cell>
          <cell r="BA523">
            <v>3000000</v>
          </cell>
          <cell r="BB523">
            <v>3000000</v>
          </cell>
          <cell r="BC523">
            <v>32</v>
          </cell>
          <cell r="BD523">
            <v>31</v>
          </cell>
          <cell r="BE523">
            <v>32</v>
          </cell>
          <cell r="BF523">
            <v>31</v>
          </cell>
          <cell r="BG523">
            <v>0</v>
          </cell>
          <cell r="BH523">
            <v>0</v>
          </cell>
          <cell r="BK523">
            <v>0</v>
          </cell>
          <cell r="BL523">
            <v>0</v>
          </cell>
          <cell r="BM523">
            <v>0</v>
          </cell>
          <cell r="BN523">
            <v>0</v>
          </cell>
          <cell r="BQ523">
            <v>0</v>
          </cell>
          <cell r="BR523">
            <v>0</v>
          </cell>
          <cell r="BS523">
            <v>0</v>
          </cell>
          <cell r="BT523">
            <v>0</v>
          </cell>
          <cell r="BV523">
            <v>0</v>
          </cell>
          <cell r="BW523">
            <v>0</v>
          </cell>
          <cell r="CA523">
            <v>1</v>
          </cell>
          <cell r="CC523" t="str">
            <v xml:space="preserve">0251-3569043 -41 / </v>
          </cell>
          <cell r="CD523" t="str">
            <v>0251-3569042</v>
          </cell>
          <cell r="CF523" t="str">
            <v>dsv002@ds-holdings.com</v>
          </cell>
        </row>
        <row r="524">
          <cell r="H524">
            <v>472043000140</v>
          </cell>
          <cell r="I524">
            <v>39224</v>
          </cell>
          <cell r="K524">
            <v>1068155287</v>
          </cell>
          <cell r="L524">
            <v>45315</v>
          </cell>
          <cell r="M524">
            <v>6</v>
          </cell>
          <cell r="N524" t="str">
            <v>CHI NHÁNH ĐỒNG NAI CÔNG TY TNHH TAEYANG VIỆT NAM.</v>
          </cell>
          <cell r="P524">
            <v>28866</v>
          </cell>
          <cell r="R524">
            <v>1</v>
          </cell>
          <cell r="AB524" t="str">
            <v xml:space="preserve"> 12/2007 hoạt động</v>
          </cell>
          <cell r="AD524">
            <v>1</v>
          </cell>
          <cell r="AE524">
            <v>3</v>
          </cell>
          <cell r="AF524" t="str">
            <v>Sx phụ tùng, linh kiện của máy cán thép, máy tiện, máy xử lý nhiệt, sx bộ đồ dùng bàn ăn, bộ đồ dùng nhà bếp bằng thép không gỉ</v>
          </cell>
          <cell r="AG524">
            <v>2599</v>
          </cell>
          <cell r="AH524">
            <v>25</v>
          </cell>
          <cell r="AI524" t="str">
            <v>CÔNG TY TNHH TAEYANG VIỆT NAM</v>
          </cell>
          <cell r="AK524" t="str">
            <v xml:space="preserve"> Hàn Quốc </v>
          </cell>
          <cell r="AL524">
            <v>6</v>
          </cell>
          <cell r="AO524">
            <v>3</v>
          </cell>
          <cell r="AP524">
            <v>3</v>
          </cell>
          <cell r="AR524">
            <v>2000000</v>
          </cell>
          <cell r="AS524">
            <v>10000000</v>
          </cell>
          <cell r="AT524">
            <v>10000000</v>
          </cell>
          <cell r="AV524">
            <v>0</v>
          </cell>
          <cell r="AW524">
            <v>0</v>
          </cell>
          <cell r="AY524">
            <v>0</v>
          </cell>
          <cell r="AZ524">
            <v>0</v>
          </cell>
          <cell r="BA524">
            <v>10000000</v>
          </cell>
          <cell r="BB524">
            <v>10000000</v>
          </cell>
          <cell r="BC524">
            <v>589</v>
          </cell>
          <cell r="BD524">
            <v>584</v>
          </cell>
          <cell r="BE524">
            <v>589</v>
          </cell>
          <cell r="BF524">
            <v>584</v>
          </cell>
          <cell r="BG524">
            <v>0</v>
          </cell>
          <cell r="BH524">
            <v>0</v>
          </cell>
          <cell r="BK524">
            <v>0</v>
          </cell>
          <cell r="BL524">
            <v>0</v>
          </cell>
          <cell r="BM524">
            <v>0</v>
          </cell>
          <cell r="BN524">
            <v>0</v>
          </cell>
          <cell r="BQ524">
            <v>0</v>
          </cell>
          <cell r="BR524">
            <v>0</v>
          </cell>
          <cell r="BS524">
            <v>0</v>
          </cell>
          <cell r="BT524">
            <v>0</v>
          </cell>
          <cell r="BV524">
            <v>0</v>
          </cell>
          <cell r="BW524">
            <v>0</v>
          </cell>
          <cell r="BZ524">
            <v>1</v>
          </cell>
          <cell r="CA524">
            <v>1</v>
          </cell>
          <cell r="CC524" t="str">
            <v xml:space="preserve">0251-3569253-254/ </v>
          </cell>
          <cell r="CD524" t="str">
            <v>0251-3560247</v>
          </cell>
          <cell r="CE524" t="str">
            <v>0933029655 MS NHƯ ANH</v>
          </cell>
        </row>
        <row r="525">
          <cell r="H525">
            <v>472043000158</v>
          </cell>
          <cell r="I525">
            <v>39241</v>
          </cell>
          <cell r="K525">
            <v>2112752651</v>
          </cell>
          <cell r="L525">
            <v>45791</v>
          </cell>
          <cell r="M525">
            <v>7</v>
          </cell>
          <cell r="N525" t="str">
            <v xml:space="preserve">Công ty TNHH bột kim loại Julien Việt Nam </v>
          </cell>
          <cell r="P525">
            <v>17658</v>
          </cell>
          <cell r="R525">
            <v>1</v>
          </cell>
          <cell r="AB525" t="str">
            <v xml:space="preserve"> 02/2008 hoạt động</v>
          </cell>
          <cell r="AD525">
            <v>1</v>
          </cell>
          <cell r="AE525">
            <v>3</v>
          </cell>
          <cell r="AF525" t="str">
            <v>Sản xuất các sp dệt (vải may giày phục vụ cho ngành sản xuất giày dép) với quy mô 3000 tấn sp/năm (tương đương 30.000.000 m2)
In ấn nhãn mác, logo trên vải hoặc satin với quy mô 3.000 tấn sản phẩm/năm</v>
          </cell>
          <cell r="AG525">
            <v>1310</v>
          </cell>
          <cell r="AH525">
            <v>13</v>
          </cell>
          <cell r="AI525" t="str">
            <v>Ông LAI, CHING-IN</v>
          </cell>
          <cell r="AK525" t="str">
            <v xml:space="preserve"> Đài Loan </v>
          </cell>
          <cell r="AL525">
            <v>5</v>
          </cell>
          <cell r="AM525" t="str">
            <v>Ông Lai, Ching-in</v>
          </cell>
          <cell r="AN525" t="str">
            <v>Đài Loan</v>
          </cell>
          <cell r="AO525">
            <v>3</v>
          </cell>
          <cell r="AP525">
            <v>3</v>
          </cell>
          <cell r="AR525">
            <v>1697487</v>
          </cell>
          <cell r="AS525">
            <v>1697487</v>
          </cell>
          <cell r="AT525">
            <v>1000000</v>
          </cell>
          <cell r="AU525">
            <v>200000</v>
          </cell>
          <cell r="AV525">
            <v>0</v>
          </cell>
          <cell r="AW525">
            <v>200000</v>
          </cell>
          <cell r="AX525">
            <v>697847</v>
          </cell>
          <cell r="AY525">
            <v>0</v>
          </cell>
          <cell r="AZ525">
            <v>697847</v>
          </cell>
          <cell r="BA525">
            <v>1897487</v>
          </cell>
          <cell r="BB525">
            <v>1697847</v>
          </cell>
          <cell r="BC525">
            <v>110</v>
          </cell>
          <cell r="BD525">
            <v>100</v>
          </cell>
          <cell r="BE525">
            <v>67</v>
          </cell>
          <cell r="BF525">
            <v>61</v>
          </cell>
          <cell r="BG525">
            <v>43</v>
          </cell>
          <cell r="BH525">
            <v>39</v>
          </cell>
          <cell r="BK525">
            <v>0</v>
          </cell>
          <cell r="BL525">
            <v>0</v>
          </cell>
          <cell r="BM525">
            <v>0</v>
          </cell>
          <cell r="BN525">
            <v>0</v>
          </cell>
          <cell r="BQ525">
            <v>0</v>
          </cell>
          <cell r="BR525">
            <v>0</v>
          </cell>
          <cell r="BS525">
            <v>0</v>
          </cell>
          <cell r="BT525">
            <v>0</v>
          </cell>
          <cell r="BV525">
            <v>0</v>
          </cell>
          <cell r="BW525">
            <v>0</v>
          </cell>
          <cell r="BZ525">
            <v>1</v>
          </cell>
          <cell r="CA525">
            <v>1</v>
          </cell>
          <cell r="CC525" t="str">
            <v>0251-3568088</v>
          </cell>
          <cell r="CD525" t="str">
            <v>0251-3568089</v>
          </cell>
          <cell r="CG525" t="str">
            <v>BCTC năm 2013 vốn điều lệ đã góp vượt là 1.020.582,61 USD</v>
          </cell>
        </row>
        <row r="526">
          <cell r="H526">
            <v>472045000280</v>
          </cell>
          <cell r="I526">
            <v>39385</v>
          </cell>
          <cell r="J526">
            <v>472023000280</v>
          </cell>
          <cell r="K526">
            <v>2118730844</v>
          </cell>
          <cell r="L526">
            <v>45471</v>
          </cell>
          <cell r="M526">
            <v>13</v>
          </cell>
          <cell r="N526" t="str">
            <v xml:space="preserve">Công ty TNHH công nghiệp Kang Yuan Việt Nam </v>
          </cell>
          <cell r="O526" t="str">
            <v>(Trước đây làCông ty TNHH Metal-Tech)</v>
          </cell>
          <cell r="P526">
            <v>17096</v>
          </cell>
          <cell r="R526">
            <v>1</v>
          </cell>
          <cell r="AB526" t="str">
            <v xml:space="preserve"> 09/2008 hoạt động</v>
          </cell>
          <cell r="AD526">
            <v>1</v>
          </cell>
          <cell r="AE526">
            <v>3</v>
          </cell>
          <cell r="AF526" t="str">
            <v xml:space="preserve">Sản xuất các cấu kiện kim loại; Dập, ép và cán kim loại; Sản xuất máy móc thiết bị khác: máy tiện, máy bào, máy dập, máy khoan; Sản xuất máy móc thiết bị cho ngành dệt, may và da; Sản xuất, lắp ráp các linh kiện máy may, cần nối vít vắt; Sản xuất, gia công khuôn mẫu các loại không bao gồm công đoạn xi mạ) với quy mô 1.200 tấn sản phẩm/năm; Sản xuất, gia công linh kiện của máy tự động hóa (không bao gồm công đọa xi mạ) với quy mô 1.200 tấn sản phẩm/năm.
dịch vụ sửa chữa, bảo dưỡng khuôn các loại (mã CPC 633)
</v>
          </cell>
          <cell r="AG526">
            <v>2511</v>
          </cell>
          <cell r="AH526">
            <v>25</v>
          </cell>
          <cell r="AI526" t="str">
            <v>1. KANG YUAN CO., LTD 2. ÔNG CHEN, SHENG-YEONG 3. ÔNG CHEN, LIANG-YU</v>
          </cell>
          <cell r="AK526" t="str">
            <v>Seychelles - Đài Loan</v>
          </cell>
          <cell r="AL526">
            <v>41</v>
          </cell>
          <cell r="AM526" t="str">
            <v>Ông WANG, CHIH-HUNG</v>
          </cell>
          <cell r="AN526" t="str">
            <v>Đài Loan</v>
          </cell>
          <cell r="AO526">
            <v>3</v>
          </cell>
          <cell r="AP526">
            <v>3</v>
          </cell>
          <cell r="AR526">
            <v>2337395.56</v>
          </cell>
          <cell r="AS526">
            <v>4378051.67</v>
          </cell>
          <cell r="AT526">
            <v>3487396</v>
          </cell>
          <cell r="AV526">
            <v>0</v>
          </cell>
          <cell r="AW526">
            <v>0</v>
          </cell>
          <cell r="AY526">
            <v>0</v>
          </cell>
          <cell r="AZ526">
            <v>0</v>
          </cell>
          <cell r="BA526">
            <v>4378051.67</v>
          </cell>
          <cell r="BB526">
            <v>3487396</v>
          </cell>
          <cell r="BC526">
            <v>181</v>
          </cell>
          <cell r="BD526">
            <v>176</v>
          </cell>
          <cell r="BE526">
            <v>181</v>
          </cell>
          <cell r="BF526">
            <v>176</v>
          </cell>
          <cell r="BG526">
            <v>0</v>
          </cell>
          <cell r="BH526">
            <v>0</v>
          </cell>
          <cell r="BK526">
            <v>0</v>
          </cell>
          <cell r="BL526">
            <v>0</v>
          </cell>
          <cell r="BM526">
            <v>0</v>
          </cell>
          <cell r="BN526">
            <v>0</v>
          </cell>
          <cell r="BQ526">
            <v>0</v>
          </cell>
          <cell r="BR526">
            <v>0</v>
          </cell>
          <cell r="BS526">
            <v>0</v>
          </cell>
          <cell r="BT526">
            <v>0</v>
          </cell>
          <cell r="BV526">
            <v>0</v>
          </cell>
          <cell r="BW526">
            <v>0</v>
          </cell>
          <cell r="CA526">
            <v>1</v>
          </cell>
          <cell r="CC526" t="str">
            <v>0251-3560844/843</v>
          </cell>
        </row>
        <row r="527">
          <cell r="H527">
            <v>472023000424</v>
          </cell>
          <cell r="I527">
            <v>39539</v>
          </cell>
          <cell r="K527">
            <v>7640825000</v>
          </cell>
          <cell r="L527">
            <v>45775</v>
          </cell>
          <cell r="M527">
            <v>18</v>
          </cell>
          <cell r="N527" t="str">
            <v xml:space="preserve">Công ty TNHH Phospin </v>
          </cell>
          <cell r="P527">
            <v>10000</v>
          </cell>
          <cell r="Q527">
            <v>6660</v>
          </cell>
          <cell r="R527">
            <v>1</v>
          </cell>
          <cell r="U527">
            <v>2</v>
          </cell>
          <cell r="W527">
            <v>46752</v>
          </cell>
          <cell r="X527" t="str">
            <v>Công ty TNHH Hóa chất HS Việt Nam</v>
          </cell>
          <cell r="AB527" t="str">
            <v>09/2008 hoạt động</v>
          </cell>
          <cell r="AD527">
            <v>1</v>
          </cell>
          <cell r="AE527">
            <v>3</v>
          </cell>
          <cell r="AF527" t="str">
            <v xml:space="preserve">Sản xuất và gia công các loại nhãn nhựa (TPR, PU, Silicon) với quy mô khoảng 1.000.000 sản phẩm/năm.
Gia công, in, ép và thêu vi tính các loại nhãn mác sử dụng cho giày thể thao với quy mô khoảng 6.000.000 sản phẩm/năm.
Sản xuất, chế tạo khuôn mẫu (từ nhôm, sắt, thau, plastic, TPU) và gia công các loại khuôn, film cho máy ép (không bao gồm công đoạn xi mạ) với quy mô 7 tấn sản phẩm/năm.
Sản xuất: giày da, giày thể thao, dép với quy mô 400.000 đôi sản phẩm/năm.
Sản xuất quần áo bảo hộ lao động với quy mô 60.000 đôi sản phẩm/năm.
Sản xuất găng tay bảo hộ lao động với quy mô 600.000 đôi sản phẩm/năm.
Sản xuất tấm phụ liệu giày (tấm trang trí bằng nhựa) với quy mô 14.967.000 sản phẩm/năm;
Sản xuất tấm lót giày (đế lót) với quy mô 28.000.000 đôi sản phẩm/năm;
Sản xuất đế giày các loại với quy mô 13.200.000 đôi sản phẩm/năm;
Sản xuất bao bì nhựa với quy mô 2.400 tấn/năm;
sản xuất các phụ kiện, sản phẩm bằng nhựa cho các loại mũ (trừ mũ bảo hiểm) và các sản phẩm may mặc với quy mô 3.560.000 sản phẩm/năm, tương đương 1.200 tấn sản phẩm/năm.
Thực hiện quyền xuất khẩu, quyền nhập khẩu và quyền phân phối bán buôn (không thành lập cơ sở bán buôn) các mặt hàng có mã HS sau:
+ Sản xuất màng PE (PE film), bao bì nhựa (polybag) và các sản phẩm nhựa công nghiệp khác (thùng nhựa, hộp nhựa, khay nhựa,...) với quy mô 900 tấn sản phẩm/năm; trong quy trình sản xuất có công đoạn in màu.
- Bổ sung địa điểm thực hiện dự án.
Bổ sung mục tiêu sản xuất và gia công khuôn kim loại, các bộ phận của khuôn kim loại với quy mô 8.000 sản phẩm/năm, tương đương 120 tấn sản phẩm/năm. 
 Điều chỉnh mục tiêu từ “Sản xuất màng PE (PE film), bao bì nhựa (polybag) và các sản phẩm nhựa công nghiệp khác (thùng nhựa, hộp nhựa, khay nhựa,...” thành “Sản xuất màng nhựa (TPU film, PE film,...), bao bì nhựa (polybag) và các sản phẩm nhựa công nghiệp khác (thùng nhựa, hộp nhựa, khay nhựa,...”.
</v>
          </cell>
          <cell r="AG527">
            <v>1329</v>
          </cell>
          <cell r="AH527">
            <v>13</v>
          </cell>
          <cell r="AI527" t="str">
            <v>CÔNG TY TNHH INTERNATIONAL B2B SOLUTION</v>
          </cell>
          <cell r="AK527" t="str">
            <v xml:space="preserve"> Hàn Quốc </v>
          </cell>
          <cell r="AL527">
            <v>6</v>
          </cell>
          <cell r="AM527" t="str">
            <v>PARK JUN EUNG</v>
          </cell>
          <cell r="AN527" t="str">
            <v>Hàn Quốc</v>
          </cell>
          <cell r="AO527">
            <v>3</v>
          </cell>
          <cell r="AP527">
            <v>3</v>
          </cell>
          <cell r="AQ527" t="str">
            <v>thuê thêm nhà xưởng ở KCN NT1</v>
          </cell>
          <cell r="AR527">
            <v>559000</v>
          </cell>
          <cell r="AS527">
            <v>4236800</v>
          </cell>
          <cell r="AT527">
            <v>1086000</v>
          </cell>
          <cell r="AV527">
            <v>0</v>
          </cell>
          <cell r="AW527">
            <v>0</v>
          </cell>
          <cell r="AY527">
            <v>2893931</v>
          </cell>
          <cell r="AZ527">
            <v>2893931</v>
          </cell>
          <cell r="BA527">
            <v>4236800</v>
          </cell>
          <cell r="BB527">
            <v>3979931</v>
          </cell>
          <cell r="BC527">
            <v>182</v>
          </cell>
          <cell r="BD527">
            <v>179</v>
          </cell>
          <cell r="BE527">
            <v>240</v>
          </cell>
          <cell r="BF527">
            <v>238</v>
          </cell>
          <cell r="BG527">
            <v>-58</v>
          </cell>
          <cell r="BH527">
            <v>-59</v>
          </cell>
          <cell r="BK527">
            <v>0</v>
          </cell>
          <cell r="BL527">
            <v>0</v>
          </cell>
          <cell r="BM527">
            <v>0</v>
          </cell>
          <cell r="BN527">
            <v>0</v>
          </cell>
          <cell r="BQ527">
            <v>0</v>
          </cell>
          <cell r="BR527">
            <v>0</v>
          </cell>
          <cell r="BS527">
            <v>0</v>
          </cell>
          <cell r="BT527">
            <v>0</v>
          </cell>
          <cell r="BV527">
            <v>0</v>
          </cell>
          <cell r="BW527">
            <v>0</v>
          </cell>
          <cell r="CA527">
            <v>1</v>
          </cell>
          <cell r="CC527" t="str">
            <v>0251-3569667/669</v>
          </cell>
          <cell r="CD527" t="str">
            <v>0251-3569670</v>
          </cell>
        </row>
        <row r="528">
          <cell r="H528">
            <v>472043000454</v>
          </cell>
          <cell r="I528">
            <v>39570</v>
          </cell>
          <cell r="K528">
            <v>3235673242</v>
          </cell>
          <cell r="L528">
            <v>43038</v>
          </cell>
          <cell r="M528">
            <v>8</v>
          </cell>
          <cell r="N528" t="str">
            <v xml:space="preserve">Công ty TNHH Hóa chất HS Việt Nam </v>
          </cell>
          <cell r="P528">
            <v>69479</v>
          </cell>
          <cell r="R528">
            <v>1</v>
          </cell>
          <cell r="AF528" t="str">
            <v>Sx giày thể thao và các bộ phận của giầy. Bsung mtieu kinh doanh BĐS</v>
          </cell>
          <cell r="AG528">
            <v>1520</v>
          </cell>
          <cell r="AH528">
            <v>15</v>
          </cell>
          <cell r="AI528" t="str">
            <v>Hwaseung Industry Co., Ltd</v>
          </cell>
          <cell r="AK528" t="str">
            <v xml:space="preserve"> Hàn Quốc </v>
          </cell>
          <cell r="AL528">
            <v>6</v>
          </cell>
          <cell r="AM528" t="str">
            <v>Ông LEE GIE YEONG - TGĐ</v>
          </cell>
          <cell r="AN528" t="str">
            <v>Hàn Quốc</v>
          </cell>
          <cell r="AO528">
            <v>3</v>
          </cell>
          <cell r="AP528">
            <v>3</v>
          </cell>
          <cell r="AR528">
            <v>5000000</v>
          </cell>
          <cell r="AS528">
            <v>10000000</v>
          </cell>
          <cell r="AT528">
            <v>9384951</v>
          </cell>
          <cell r="AV528">
            <v>0</v>
          </cell>
          <cell r="AW528">
            <v>0</v>
          </cell>
          <cell r="AY528">
            <v>0</v>
          </cell>
          <cell r="AZ528">
            <v>0</v>
          </cell>
          <cell r="BA528">
            <v>10000000</v>
          </cell>
          <cell r="BB528">
            <v>9384951</v>
          </cell>
          <cell r="BC528">
            <v>2237</v>
          </cell>
          <cell r="BD528">
            <v>2227</v>
          </cell>
          <cell r="BE528">
            <v>2237</v>
          </cell>
          <cell r="BF528">
            <v>2227</v>
          </cell>
          <cell r="BG528">
            <v>0</v>
          </cell>
          <cell r="BH528">
            <v>0</v>
          </cell>
          <cell r="BK528">
            <v>0</v>
          </cell>
          <cell r="BL528">
            <v>0</v>
          </cell>
          <cell r="BM528">
            <v>0</v>
          </cell>
          <cell r="BN528">
            <v>0</v>
          </cell>
          <cell r="BQ528">
            <v>0</v>
          </cell>
          <cell r="BR528">
            <v>0</v>
          </cell>
          <cell r="BS528">
            <v>0</v>
          </cell>
          <cell r="BT528">
            <v>0</v>
          </cell>
          <cell r="BV528">
            <v>0</v>
          </cell>
          <cell r="BW528">
            <v>0</v>
          </cell>
          <cell r="CA528">
            <v>1</v>
          </cell>
          <cell r="CC528" t="str">
            <v>0251-3560800</v>
          </cell>
          <cell r="CD528" t="str">
            <v>0251-3560782</v>
          </cell>
        </row>
        <row r="529">
          <cell r="H529">
            <v>472023000512</v>
          </cell>
          <cell r="I529">
            <v>39616</v>
          </cell>
          <cell r="K529">
            <v>3228042704</v>
          </cell>
          <cell r="L529">
            <v>45520</v>
          </cell>
          <cell r="M529">
            <v>9</v>
          </cell>
          <cell r="N529" t="str">
            <v xml:space="preserve">Công ty TNHH E.Z Sports Vina </v>
          </cell>
          <cell r="P529">
            <v>15000</v>
          </cell>
          <cell r="R529">
            <v>1</v>
          </cell>
          <cell r="AD529">
            <v>1</v>
          </cell>
          <cell r="AE529">
            <v>3</v>
          </cell>
          <cell r="AF529" t="str">
            <v>Sản xuất bao bì carton từ nguyên liệu giấy; sản xuất và gia công các nguyên phụ liệu ngành giày như: gia công in, ép và miếng lót cung cấp cho giày thể thao; sản xuất giày dép các loại và chi tiết của giày dép 70.000.000 đôi sp/năm; thực hiện quyền xuất khẩu, quyền nhập khẩu, quyền phân phối các mặt hàng có mã HS 3901, 4202, 4203, 6401, 6402, 6403, 6404, 6405, 6406, 6505, 6102, 6116, 6216, 6104,9607</v>
          </cell>
          <cell r="AG529">
            <v>1520</v>
          </cell>
          <cell r="AH529">
            <v>15</v>
          </cell>
          <cell r="AI529" t="str">
            <v>1. Bà YOON YEUN HEE 2. Ông CHO MYUNG HWAN 3. Ông CHO YOUNG HOON</v>
          </cell>
          <cell r="AK529" t="str">
            <v xml:space="preserve"> Hàn Quốc </v>
          </cell>
          <cell r="AL529">
            <v>6</v>
          </cell>
          <cell r="AM529" t="str">
            <v>Ông CHO MOON HYUN - TGĐ</v>
          </cell>
          <cell r="AN529" t="str">
            <v>Hàn Quốc</v>
          </cell>
          <cell r="AO529">
            <v>3</v>
          </cell>
          <cell r="AP529">
            <v>3</v>
          </cell>
          <cell r="AR529">
            <v>600000</v>
          </cell>
          <cell r="AS529">
            <v>4600000</v>
          </cell>
          <cell r="AT529">
            <v>2000000</v>
          </cell>
          <cell r="AV529">
            <v>0</v>
          </cell>
          <cell r="AW529">
            <v>0</v>
          </cell>
          <cell r="AY529">
            <v>0</v>
          </cell>
          <cell r="AZ529">
            <v>0</v>
          </cell>
          <cell r="BA529">
            <v>4600000</v>
          </cell>
          <cell r="BB529">
            <v>2000000</v>
          </cell>
          <cell r="BC529">
            <v>858</v>
          </cell>
          <cell r="BD529">
            <v>853</v>
          </cell>
          <cell r="BE529">
            <v>858</v>
          </cell>
          <cell r="BF529">
            <v>853</v>
          </cell>
          <cell r="BG529">
            <v>0</v>
          </cell>
          <cell r="BH529">
            <v>0</v>
          </cell>
          <cell r="BK529">
            <v>0</v>
          </cell>
          <cell r="BL529">
            <v>0</v>
          </cell>
          <cell r="BM529">
            <v>0</v>
          </cell>
          <cell r="BN529">
            <v>0</v>
          </cell>
          <cell r="BQ529">
            <v>0</v>
          </cell>
          <cell r="BR529">
            <v>0</v>
          </cell>
          <cell r="BS529">
            <v>0</v>
          </cell>
          <cell r="BT529">
            <v>0</v>
          </cell>
          <cell r="BV529">
            <v>0</v>
          </cell>
          <cell r="BW529">
            <v>0</v>
          </cell>
          <cell r="CA529">
            <v>1</v>
          </cell>
          <cell r="CC529" t="str">
            <v>0251-3560806/841/840 -</v>
          </cell>
          <cell r="CD529" t="str">
            <v>0251-3560805</v>
          </cell>
          <cell r="CE529" t="str">
            <v>0775.706830 MS QUỲNH</v>
          </cell>
        </row>
        <row r="530">
          <cell r="H530">
            <v>472043000831</v>
          </cell>
          <cell r="I530">
            <v>40393</v>
          </cell>
          <cell r="J530">
            <v>472023000831</v>
          </cell>
          <cell r="K530">
            <v>4378268104</v>
          </cell>
          <cell r="L530">
            <v>45384</v>
          </cell>
          <cell r="M530">
            <v>7</v>
          </cell>
          <cell r="N530" t="str">
            <v xml:space="preserve">Công ty TNHH An Đạt </v>
          </cell>
          <cell r="O530" t="str">
            <v>(tên cũCông ty TNHH Chan Jan)</v>
          </cell>
          <cell r="P530">
            <v>6206</v>
          </cell>
          <cell r="R530">
            <v>1</v>
          </cell>
          <cell r="AF530" t="str">
            <v>Sản xuất sợi và chỉ các loại (không bao gồm công đoạn nhuộm); sản xuất các loại ống giấy và lõi giấy</v>
          </cell>
          <cell r="AG530">
            <v>1311</v>
          </cell>
          <cell r="AH530">
            <v>13</v>
          </cell>
          <cell r="AI530" t="str">
            <v>1. DAILY RICH LIMTED 2. BÀ TANG, NI-PING 3. BÀ WU, JUNG-HSUAN 4. ÔNG LIN, YU-HUNG</v>
          </cell>
          <cell r="AK530" t="str">
            <v>Samoa</v>
          </cell>
          <cell r="AL530">
            <v>26</v>
          </cell>
          <cell r="AM530" t="str">
            <v>Bà Tang, Ni-Ping</v>
          </cell>
          <cell r="AN530" t="str">
            <v>Đài Loan</v>
          </cell>
          <cell r="AO530">
            <v>3</v>
          </cell>
          <cell r="AP530">
            <v>3</v>
          </cell>
          <cell r="AR530">
            <v>1205000</v>
          </cell>
          <cell r="AS530">
            <v>3000000</v>
          </cell>
          <cell r="AT530">
            <v>2200000</v>
          </cell>
          <cell r="AV530">
            <v>0</v>
          </cell>
          <cell r="AW530">
            <v>0</v>
          </cell>
          <cell r="AY530">
            <v>0</v>
          </cell>
          <cell r="AZ530">
            <v>0</v>
          </cell>
          <cell r="BA530">
            <v>3000000</v>
          </cell>
          <cell r="BB530">
            <v>2200000</v>
          </cell>
          <cell r="BC530">
            <v>25</v>
          </cell>
          <cell r="BD530">
            <v>20</v>
          </cell>
          <cell r="BE530">
            <v>25</v>
          </cell>
          <cell r="BF530">
            <v>20</v>
          </cell>
          <cell r="BG530">
            <v>0</v>
          </cell>
          <cell r="BH530">
            <v>0</v>
          </cell>
          <cell r="BK530">
            <v>0</v>
          </cell>
          <cell r="BL530">
            <v>0</v>
          </cell>
          <cell r="BM530">
            <v>0</v>
          </cell>
          <cell r="BN530">
            <v>0</v>
          </cell>
          <cell r="BQ530">
            <v>0</v>
          </cell>
          <cell r="BR530">
            <v>0</v>
          </cell>
          <cell r="BS530">
            <v>0</v>
          </cell>
          <cell r="BT530">
            <v>0</v>
          </cell>
          <cell r="BV530">
            <v>0</v>
          </cell>
          <cell r="BW530">
            <v>0</v>
          </cell>
          <cell r="CA530">
            <v>1</v>
          </cell>
          <cell r="CC530" t="str">
            <v xml:space="preserve">0251-3568778/779- </v>
          </cell>
          <cell r="CE530" t="str">
            <v>0907365651 (A Trượng)</v>
          </cell>
          <cell r="CF530" t="str">
            <v>andatpaper@vnn.vn</v>
          </cell>
        </row>
        <row r="531">
          <cell r="H531">
            <v>472023000906</v>
          </cell>
          <cell r="I531" t="str">
            <v>21/11/2011</v>
          </cell>
          <cell r="K531">
            <v>4351707288</v>
          </cell>
          <cell r="L531">
            <v>44819</v>
          </cell>
          <cell r="M531">
            <v>7</v>
          </cell>
          <cell r="N531" t="str">
            <v>Công ty TNHH Sản phẩm Xây dựng Dingo</v>
          </cell>
          <cell r="P531">
            <v>21761</v>
          </cell>
          <cell r="R531">
            <v>1</v>
          </cell>
          <cell r="AE531">
            <v>3</v>
          </cell>
          <cell r="AF531" t="str">
            <v>Sản xuất bê tông đóng gói hỗn hợp khô với quy mô 50.000 tấn sản phẩm/năm; Sản xuất vữa đóng gói hỗn hợp khô, vữa trát đóng gói hỗn hợp khô với quy mô 20.000 tấn sản phẩm/năm; Sản xuất vôi đóng gói hỗn hợp khô với quy mô 5.000 tấn sản phẩm/năm; Thực hiện quyền xuất khẩu sản phẩm Xi măng Portland (Mã HS 2523) và Xi măng chịu lửa (Mã HS 3816), mã 2751, 3816, 2522 với quy mô 8.317 tấn sản phẩm/năm  để bán kèm với sản phẩm doCông ty sản xuất; sản xuất nhũ tương nhựa đường, bê tông nhựa nguội; sản xuất vữa vôi đóng gói hỗn hợp, vôi tô đóng gói hỗn hợp; “sản xuất cọc bê tông các hình dạng tròn, vuông, góc L…và các sản phẩm bê tông đúc sẵn với quy mô 10.000 tấn sản phẩm/năm”+ Sản xuất bộ sản phẩm hỗn hợp đá với quy mô 5.000 tấn sản phẩm/năm.
 + Sản xuất bột bã, bột trét tường với quy mô 5.000 tấn sản phẩm/năm.</v>
          </cell>
          <cell r="AG531">
            <v>2395</v>
          </cell>
          <cell r="AH531">
            <v>23</v>
          </cell>
          <cell r="AI531" t="str">
            <v>DINGO CEMENT PTY LTD</v>
          </cell>
          <cell r="AK531" t="str">
            <v>Úc-Việt Nam</v>
          </cell>
          <cell r="AL531">
            <v>10</v>
          </cell>
          <cell r="AO531">
            <v>2</v>
          </cell>
          <cell r="AP531">
            <v>2</v>
          </cell>
          <cell r="AR531">
            <v>1310000</v>
          </cell>
          <cell r="AS531">
            <v>2000000</v>
          </cell>
          <cell r="AT531">
            <v>1310000</v>
          </cell>
          <cell r="AV531">
            <v>0</v>
          </cell>
          <cell r="AW531">
            <v>0</v>
          </cell>
          <cell r="AY531">
            <v>0</v>
          </cell>
          <cell r="AZ531">
            <v>0</v>
          </cell>
          <cell r="BA531">
            <v>2000000</v>
          </cell>
          <cell r="BB531">
            <v>1310000</v>
          </cell>
          <cell r="BC531">
            <v>45</v>
          </cell>
          <cell r="BD531">
            <v>45</v>
          </cell>
          <cell r="BE531">
            <v>45</v>
          </cell>
          <cell r="BF531">
            <v>45</v>
          </cell>
          <cell r="BG531">
            <v>0</v>
          </cell>
          <cell r="BH531">
            <v>0</v>
          </cell>
          <cell r="BK531">
            <v>0</v>
          </cell>
          <cell r="BL531">
            <v>0</v>
          </cell>
          <cell r="BM531">
            <v>0</v>
          </cell>
          <cell r="BN531">
            <v>0</v>
          </cell>
          <cell r="BQ531">
            <v>0</v>
          </cell>
          <cell r="BR531">
            <v>0</v>
          </cell>
          <cell r="BS531">
            <v>0</v>
          </cell>
          <cell r="BT531">
            <v>0</v>
          </cell>
          <cell r="BV531">
            <v>0</v>
          </cell>
          <cell r="BW531">
            <v>0</v>
          </cell>
          <cell r="CA531">
            <v>1</v>
          </cell>
          <cell r="CB531">
            <v>1</v>
          </cell>
          <cell r="CC531" t="str">
            <v>0251-3569780</v>
          </cell>
          <cell r="CF531" t="str">
            <v>diana.le@dingocement.com.vn</v>
          </cell>
        </row>
        <row r="532">
          <cell r="H532">
            <v>472043000933</v>
          </cell>
          <cell r="I532">
            <v>41004</v>
          </cell>
          <cell r="J532">
            <v>472043000933</v>
          </cell>
          <cell r="K532">
            <v>5412777082</v>
          </cell>
          <cell r="L532">
            <v>45791</v>
          </cell>
          <cell r="M532">
            <v>15</v>
          </cell>
          <cell r="N532" t="str">
            <v xml:space="preserve">Công ty TNHH KCTC Vina </v>
          </cell>
          <cell r="O532" t="str">
            <v>(tên cũ làCông ty TNHH Full Power Nhơn Trạch)</v>
          </cell>
          <cell r="P532">
            <v>21706</v>
          </cell>
          <cell r="Q532">
            <v>8620</v>
          </cell>
          <cell r="R532">
            <v>1</v>
          </cell>
          <cell r="AF532" t="str">
            <v xml:space="preserve">Mục tiêu và quy mô của dự án: 
- Kinh doanh kho bãi, kho ngoại quan. 
- Kinh doanh bất động sản (cho thuê nhà kho, nhà xưởng, văn phòng với diện tích 8.620 m2).
- Sản xuất các thiết bị cơ khí, trong quy trình sản xuất không có công đoạn xi mạ, quy mô 500 tấn sản phẩm/năm;
- Sản xuất các thiết bị điện, trong quy trình sản xuất không có công đoạn xi mạ, quy mô 350 tấn sản phẩm/năm;
- Cho thuê máy móc, thiết bị công nghiệp (không kèm người điều khiển) như thiết bị vận chuyển, nâng hạ hàng hóa, xe đầu kéo… với doanh thu khoảng 240.000 USD/năm. 
  - Dịch vụ đại lý vận tải hàng hóa bằng đường biển (CPC 74800); dịch vụ đặt chỗ, giữ chỗ bằng máy tính (thuộc nhóm dịch vụ vận tải hàng không – CPC 5223); dịch vụ bưu chính (CPC 7512).
</v>
          </cell>
          <cell r="AG532">
            <v>5210</v>
          </cell>
          <cell r="AH532">
            <v>52</v>
          </cell>
          <cell r="AI532" t="str">
            <v>KCTC</v>
          </cell>
          <cell r="AK532" t="str">
            <v>Hàn Quốc</v>
          </cell>
          <cell r="AL532">
            <v>6</v>
          </cell>
          <cell r="AM532" t="str">
            <v>Ông PARK HYUN BAE - TGĐ</v>
          </cell>
          <cell r="AN532" t="str">
            <v>Hàn Quốc</v>
          </cell>
          <cell r="AO532">
            <v>3</v>
          </cell>
          <cell r="AP532">
            <v>3</v>
          </cell>
          <cell r="AR532">
            <v>2200000</v>
          </cell>
          <cell r="AS532">
            <v>20000000.149999999</v>
          </cell>
          <cell r="AT532">
            <v>8200000</v>
          </cell>
          <cell r="AV532">
            <v>0</v>
          </cell>
          <cell r="AW532">
            <v>0</v>
          </cell>
          <cell r="AY532">
            <v>0</v>
          </cell>
          <cell r="AZ532">
            <v>0</v>
          </cell>
          <cell r="BA532">
            <v>20000000.149999999</v>
          </cell>
          <cell r="BB532">
            <v>8200000</v>
          </cell>
          <cell r="BC532">
            <v>82</v>
          </cell>
          <cell r="BD532">
            <v>81</v>
          </cell>
          <cell r="BE532">
            <v>68</v>
          </cell>
          <cell r="BF532">
            <v>65</v>
          </cell>
          <cell r="BG532">
            <v>14</v>
          </cell>
          <cell r="BH532">
            <v>16</v>
          </cell>
          <cell r="BK532">
            <v>0</v>
          </cell>
          <cell r="BL532">
            <v>0</v>
          </cell>
          <cell r="BM532">
            <v>0</v>
          </cell>
          <cell r="BN532">
            <v>0</v>
          </cell>
          <cell r="BQ532">
            <v>0</v>
          </cell>
          <cell r="BR532">
            <v>0</v>
          </cell>
          <cell r="BS532">
            <v>0</v>
          </cell>
          <cell r="BT532">
            <v>0</v>
          </cell>
          <cell r="BV532">
            <v>0</v>
          </cell>
          <cell r="BW532">
            <v>0</v>
          </cell>
          <cell r="CA532">
            <v>1</v>
          </cell>
          <cell r="CC532" t="str">
            <v>0251-3568052</v>
          </cell>
        </row>
        <row r="533">
          <cell r="H533">
            <v>472043000967</v>
          </cell>
          <cell r="I533">
            <v>41009</v>
          </cell>
          <cell r="K533">
            <v>3210451877</v>
          </cell>
          <cell r="L533">
            <v>45784</v>
          </cell>
          <cell r="M533">
            <v>9</v>
          </cell>
          <cell r="N533" t="str">
            <v>Công ty TNHH Nitex Vina</v>
          </cell>
          <cell r="P533">
            <v>0</v>
          </cell>
          <cell r="Q533">
            <v>1900</v>
          </cell>
          <cell r="R533">
            <v>1</v>
          </cell>
          <cell r="V533">
            <v>7</v>
          </cell>
          <cell r="W533">
            <v>46148</v>
          </cell>
          <cell r="X533" t="str">
            <v>Công ty TNHH Dệt Daewon Việt Nam</v>
          </cell>
          <cell r="AD533">
            <v>1</v>
          </cell>
          <cell r="AE533">
            <v>3</v>
          </cell>
          <cell r="AF533" t="str">
            <v>SẢn xuất găng tay quy mô 20.000.000 đôi/năm. Thực hiện QXNK, QPP bán buôn, bán lẻ</v>
          </cell>
          <cell r="AG533">
            <v>1329</v>
          </cell>
          <cell r="AH533">
            <v>13</v>
          </cell>
          <cell r="AI533" t="str">
            <v>JANGMI GLOVES CO., TLD.</v>
          </cell>
          <cell r="AK533" t="str">
            <v>Hàn Quốc</v>
          </cell>
          <cell r="AL533">
            <v>6</v>
          </cell>
          <cell r="AM533" t="str">
            <v>Ông Choi Sung Man</v>
          </cell>
          <cell r="AN533" t="str">
            <v>Hàn Quốc</v>
          </cell>
          <cell r="AO533">
            <v>3</v>
          </cell>
          <cell r="AP533">
            <v>3</v>
          </cell>
          <cell r="AR533">
            <v>1250000</v>
          </cell>
          <cell r="AS533">
            <v>1946622</v>
          </cell>
          <cell r="AT533">
            <v>1800000</v>
          </cell>
          <cell r="AV533">
            <v>0</v>
          </cell>
          <cell r="AW533">
            <v>0</v>
          </cell>
          <cell r="AY533">
            <v>0</v>
          </cell>
          <cell r="AZ533">
            <v>0</v>
          </cell>
          <cell r="BA533">
            <v>1946622</v>
          </cell>
          <cell r="BB533">
            <v>1800000</v>
          </cell>
          <cell r="BC533">
            <v>47</v>
          </cell>
          <cell r="BD533">
            <v>43</v>
          </cell>
          <cell r="BE533">
            <v>47</v>
          </cell>
          <cell r="BF533">
            <v>43</v>
          </cell>
          <cell r="BG533">
            <v>0</v>
          </cell>
          <cell r="BH533">
            <v>0</v>
          </cell>
          <cell r="BK533">
            <v>0</v>
          </cell>
          <cell r="BL533">
            <v>0</v>
          </cell>
          <cell r="BM533">
            <v>0</v>
          </cell>
          <cell r="BN533">
            <v>0</v>
          </cell>
          <cell r="BQ533">
            <v>0</v>
          </cell>
          <cell r="BR533">
            <v>0</v>
          </cell>
          <cell r="BS533">
            <v>0</v>
          </cell>
          <cell r="BT533">
            <v>0</v>
          </cell>
          <cell r="BV533">
            <v>0</v>
          </cell>
          <cell r="BW533">
            <v>0</v>
          </cell>
          <cell r="CA533">
            <v>1</v>
          </cell>
          <cell r="CB533">
            <v>1</v>
          </cell>
          <cell r="CC533" t="str">
            <v>02513-566018/019</v>
          </cell>
          <cell r="CD533" t="str">
            <v>02513-566518</v>
          </cell>
        </row>
        <row r="534">
          <cell r="H534">
            <v>472043000942</v>
          </cell>
          <cell r="I534">
            <v>41054</v>
          </cell>
          <cell r="K534">
            <v>3203604366</v>
          </cell>
          <cell r="L534">
            <v>43819</v>
          </cell>
          <cell r="M534">
            <v>5</v>
          </cell>
          <cell r="N534" t="str">
            <v>Công ty TNHH Joowon Vina</v>
          </cell>
          <cell r="P534">
            <v>16500</v>
          </cell>
          <cell r="R534">
            <v>1</v>
          </cell>
          <cell r="AF534" t="str">
            <v>Sản xuất phụ kiện cho ngành giày. Tăng quy mô sản xuất phụ kiện cho ngành giày từ 1.800.000 m2/năm, tương đương 621 tấn sản phẩm/năm lên thành 10.000 tấn sản phẩm/năm</v>
          </cell>
          <cell r="AG534">
            <v>1520</v>
          </cell>
          <cell r="AH534">
            <v>15</v>
          </cell>
          <cell r="AK534" t="str">
            <v>Hàn Quốc</v>
          </cell>
          <cell r="AL534">
            <v>6</v>
          </cell>
          <cell r="AM534" t="str">
            <v>Ông Sun Jeong Yun</v>
          </cell>
          <cell r="AN534" t="str">
            <v>Hàn Quốc</v>
          </cell>
          <cell r="AO534">
            <v>3</v>
          </cell>
          <cell r="AP534">
            <v>3</v>
          </cell>
          <cell r="AR534">
            <v>3100000</v>
          </cell>
          <cell r="AS534">
            <v>6700000</v>
          </cell>
          <cell r="AT534">
            <v>6700000</v>
          </cell>
          <cell r="AV534">
            <v>0</v>
          </cell>
          <cell r="AW534">
            <v>0</v>
          </cell>
          <cell r="AY534">
            <v>0</v>
          </cell>
          <cell r="AZ534">
            <v>0</v>
          </cell>
          <cell r="BA534">
            <v>6700000</v>
          </cell>
          <cell r="BB534">
            <v>6700000</v>
          </cell>
          <cell r="BC534">
            <v>183</v>
          </cell>
          <cell r="BD534">
            <v>172</v>
          </cell>
          <cell r="BE534">
            <v>183</v>
          </cell>
          <cell r="BF534">
            <v>172</v>
          </cell>
          <cell r="BG534">
            <v>0</v>
          </cell>
          <cell r="BH534">
            <v>0</v>
          </cell>
          <cell r="BK534">
            <v>0</v>
          </cell>
          <cell r="BL534">
            <v>0</v>
          </cell>
          <cell r="BM534">
            <v>0</v>
          </cell>
          <cell r="BN534">
            <v>0</v>
          </cell>
          <cell r="BQ534">
            <v>0</v>
          </cell>
          <cell r="BR534">
            <v>0</v>
          </cell>
          <cell r="BS534">
            <v>0</v>
          </cell>
          <cell r="BT534">
            <v>0</v>
          </cell>
          <cell r="BV534">
            <v>0</v>
          </cell>
          <cell r="BW534">
            <v>0</v>
          </cell>
          <cell r="CA534">
            <v>1</v>
          </cell>
          <cell r="CC534" t="str">
            <v xml:space="preserve">0251-3560493/ </v>
          </cell>
          <cell r="CD534" t="str">
            <v>0251-3560495</v>
          </cell>
          <cell r="CE534" t="str">
            <v>0986 008407</v>
          </cell>
        </row>
        <row r="535">
          <cell r="H535">
            <v>472043001072</v>
          </cell>
          <cell r="I535">
            <v>41626</v>
          </cell>
          <cell r="K535">
            <v>4368664671</v>
          </cell>
          <cell r="L535">
            <v>44998</v>
          </cell>
          <cell r="M535">
            <v>6</v>
          </cell>
          <cell r="N535" t="str">
            <v xml:space="preserve">Công ty TNHH Marvellous Land Int'l VN </v>
          </cell>
          <cell r="P535">
            <v>7954</v>
          </cell>
          <cell r="R535">
            <v>1</v>
          </cell>
          <cell r="X535" t="str">
            <v>thuê đất với diện tích 7.954 m2Công ty TNHH MTV Phát triển đo thị và KCN Idico</v>
          </cell>
          <cell r="AB535" t="str">
            <v>tháng 03/2014</v>
          </cell>
          <cell r="AF535" t="str">
            <v xml:space="preserve">Sản xuất các sản phẩm và các chi tiết của sản phẩm gỗ từ nguồn nguyên liệu gỗ hợp pháp: ván ép, ván mỏng các loại, sản phẩm trang trí nội thất, sản phẩm mộc dân dụng (giường, tủ, bàn, ghế,…) với quy mô khoảng 3.000.000 sản phẩm/năm;
- Sản xuất ghế sofa các loại với quy mô 500.000 sản phẩm/năm;
- Sản xuất nệm ghế các loại với quy mô 500.000 sản phẩm/năm.
Trong quá trình sản xuất các sản phẩm củaCông ty có công đoạn phun sơn
</v>
          </cell>
          <cell r="AG535">
            <v>1629</v>
          </cell>
          <cell r="AH535">
            <v>16</v>
          </cell>
          <cell r="AI535" t="str">
            <v xml:space="preserve">CÔNG TY MARVELOUS LAND INT’L LTD
Ông LIU, SHANG CHIEH
Ông LIU, SHANG JUI
Bà CHAN, YA-CHIAO
Ông TSENG, MIN-TANG
Ông LIU, SHANG - CHUAN
</v>
          </cell>
          <cell r="AK535" t="str">
            <v>Seychelles - Đài Loan</v>
          </cell>
          <cell r="AL535">
            <v>41</v>
          </cell>
          <cell r="AM535" t="str">
            <v>Ông Liu, Shang Jui</v>
          </cell>
          <cell r="AN535" t="str">
            <v>Đài Loan</v>
          </cell>
          <cell r="AO535">
            <v>3</v>
          </cell>
          <cell r="AP535">
            <v>3</v>
          </cell>
          <cell r="AR535">
            <v>1500000</v>
          </cell>
          <cell r="AS535">
            <v>2000000</v>
          </cell>
          <cell r="AT535">
            <v>2000000</v>
          </cell>
          <cell r="AV535">
            <v>0</v>
          </cell>
          <cell r="AW535">
            <v>0</v>
          </cell>
          <cell r="AY535">
            <v>0</v>
          </cell>
          <cell r="AZ535">
            <v>0</v>
          </cell>
          <cell r="BA535">
            <v>2000000</v>
          </cell>
          <cell r="BB535">
            <v>2000000</v>
          </cell>
          <cell r="BC535">
            <v>82</v>
          </cell>
          <cell r="BD535">
            <v>77</v>
          </cell>
          <cell r="BE535">
            <v>82</v>
          </cell>
          <cell r="BF535">
            <v>77</v>
          </cell>
          <cell r="BG535">
            <v>0</v>
          </cell>
          <cell r="BH535">
            <v>0</v>
          </cell>
          <cell r="BK535">
            <v>0</v>
          </cell>
          <cell r="BL535">
            <v>0</v>
          </cell>
          <cell r="BM535">
            <v>0</v>
          </cell>
          <cell r="BN535">
            <v>0</v>
          </cell>
          <cell r="BQ535">
            <v>0</v>
          </cell>
          <cell r="BR535">
            <v>0</v>
          </cell>
          <cell r="BS535">
            <v>0</v>
          </cell>
          <cell r="BT535">
            <v>0</v>
          </cell>
          <cell r="BV535">
            <v>0</v>
          </cell>
          <cell r="BW535">
            <v>0</v>
          </cell>
          <cell r="CA535">
            <v>1</v>
          </cell>
          <cell r="CB535">
            <v>1</v>
          </cell>
          <cell r="CC535" t="str">
            <v>0251-3569816</v>
          </cell>
          <cell r="CD535" t="str">
            <v>0251-3567817/3569788</v>
          </cell>
          <cell r="CE535" t="str">
            <v>/ 0962.567859 MS LAM</v>
          </cell>
        </row>
        <row r="536">
          <cell r="H536">
            <v>472043000915</v>
          </cell>
          <cell r="I536">
            <v>40912</v>
          </cell>
          <cell r="K536">
            <v>6504281377</v>
          </cell>
          <cell r="L536">
            <v>44298</v>
          </cell>
          <cell r="M536">
            <v>6</v>
          </cell>
          <cell r="N536" t="str">
            <v>Công ty TNHH Vina Tak</v>
          </cell>
          <cell r="P536">
            <v>20001</v>
          </cell>
          <cell r="R536">
            <v>1</v>
          </cell>
          <cell r="AB536" t="str">
            <v>tháng 12/2012</v>
          </cell>
          <cell r="AD536">
            <v>1</v>
          </cell>
          <cell r="AE536">
            <v>3</v>
          </cell>
          <cell r="AF536" t="str">
            <v>Sản xuất các loại ống thép, thiết kế hệ thống đường ống, thi công, lắp đặt đường ống; thực hiện quyền XNK, PP 7303, 7304, 7305, 7306, 7308, 7318, 7411, 7412, 7507, 7608, 7609, 7806, 7907, 8007, 8481, 3917</v>
          </cell>
          <cell r="AG536">
            <v>2599</v>
          </cell>
          <cell r="AH536">
            <v>25</v>
          </cell>
          <cell r="AJ536" t="str">
            <v>TAK MANUFACTURING CO., LTD.; Giấy phép thành lập số 1220-01-004548 cấp ngày 10 tháng 6 năm 1958 tại Nhật Bản; trụ sở chính đặt tại: 2-5-7 Hommachi, Chuo-ku, Osaka-shi, Japan.</v>
          </cell>
          <cell r="AK536" t="str">
            <v>Nhật Bản</v>
          </cell>
          <cell r="AL536">
            <v>3</v>
          </cell>
          <cell r="AM536" t="str">
            <v>SHIGETO MORITA</v>
          </cell>
          <cell r="AN536" t="str">
            <v>Nhât Bản</v>
          </cell>
          <cell r="AO536">
            <v>3</v>
          </cell>
          <cell r="AP536">
            <v>3</v>
          </cell>
          <cell r="AR536">
            <v>2400000</v>
          </cell>
          <cell r="AS536">
            <v>10000000</v>
          </cell>
          <cell r="AT536">
            <v>10000000</v>
          </cell>
          <cell r="AV536">
            <v>0</v>
          </cell>
          <cell r="AW536">
            <v>0</v>
          </cell>
          <cell r="AY536">
            <v>0</v>
          </cell>
          <cell r="AZ536">
            <v>0</v>
          </cell>
          <cell r="BA536">
            <v>10000000</v>
          </cell>
          <cell r="BB536">
            <v>10000000</v>
          </cell>
          <cell r="BC536">
            <v>80</v>
          </cell>
          <cell r="BD536">
            <v>80</v>
          </cell>
          <cell r="BE536">
            <v>80</v>
          </cell>
          <cell r="BF536">
            <v>80</v>
          </cell>
          <cell r="BG536">
            <v>0</v>
          </cell>
          <cell r="BH536">
            <v>0</v>
          </cell>
          <cell r="BK536">
            <v>0</v>
          </cell>
          <cell r="BL536">
            <v>0</v>
          </cell>
          <cell r="BM536">
            <v>0</v>
          </cell>
          <cell r="BN536">
            <v>0</v>
          </cell>
          <cell r="BQ536">
            <v>0</v>
          </cell>
          <cell r="BR536">
            <v>0</v>
          </cell>
          <cell r="BS536">
            <v>0</v>
          </cell>
          <cell r="BT536">
            <v>0</v>
          </cell>
          <cell r="BV536">
            <v>0</v>
          </cell>
          <cell r="BW536">
            <v>0</v>
          </cell>
          <cell r="CA536">
            <v>1</v>
          </cell>
          <cell r="CC536" t="str">
            <v>0251-3566132/3560718</v>
          </cell>
          <cell r="CD536" t="str">
            <v>0251-3566134</v>
          </cell>
        </row>
        <row r="537">
          <cell r="H537">
            <v>47212001183</v>
          </cell>
          <cell r="I537" t="str">
            <v>26/12/2014</v>
          </cell>
          <cell r="K537">
            <v>2145671843</v>
          </cell>
          <cell r="L537">
            <v>43894</v>
          </cell>
          <cell r="M537">
            <v>3</v>
          </cell>
          <cell r="N537" t="str">
            <v>Công ty TNHH Hwaseung vina - chi nhánh Nhơn Trạch</v>
          </cell>
          <cell r="P537">
            <v>36050</v>
          </cell>
          <cell r="R537">
            <v>1</v>
          </cell>
          <cell r="S537" t="str">
            <v>2952C ngày 27/5/2016</v>
          </cell>
          <cell r="Y537" t="str">
            <v>đến hết 22/01/2048</v>
          </cell>
          <cell r="Z537">
            <v>54079</v>
          </cell>
          <cell r="AA537" t="str">
            <v>tháng 6/2015</v>
          </cell>
          <cell r="AB537">
            <v>42172</v>
          </cell>
          <cell r="AF537" t="str">
            <v>Kinh doanh bất động sản (cho thuê nhà xưởng với diện tích 32.343,19 m2).</v>
          </cell>
          <cell r="AG537">
            <v>6810</v>
          </cell>
          <cell r="AH537">
            <v>68</v>
          </cell>
          <cell r="AK537" t="str">
            <v>Hàn Quốc</v>
          </cell>
          <cell r="AL537">
            <v>6</v>
          </cell>
          <cell r="AO537">
            <v>3</v>
          </cell>
          <cell r="AP537">
            <v>3</v>
          </cell>
          <cell r="AS537">
            <v>10000000</v>
          </cell>
          <cell r="AT537">
            <v>5000000</v>
          </cell>
          <cell r="AV537">
            <v>0</v>
          </cell>
          <cell r="AW537">
            <v>0</v>
          </cell>
          <cell r="AY537">
            <v>0</v>
          </cell>
          <cell r="AZ537">
            <v>0</v>
          </cell>
          <cell r="BA537">
            <v>10000000</v>
          </cell>
          <cell r="BB537">
            <v>5000000</v>
          </cell>
          <cell r="BC537">
            <v>1132</v>
          </cell>
          <cell r="BD537">
            <v>1132</v>
          </cell>
          <cell r="BE537">
            <v>1132</v>
          </cell>
          <cell r="BF537">
            <v>1132</v>
          </cell>
          <cell r="BG537">
            <v>0</v>
          </cell>
          <cell r="BH537">
            <v>0</v>
          </cell>
          <cell r="BK537">
            <v>0</v>
          </cell>
          <cell r="BL537">
            <v>0</v>
          </cell>
          <cell r="BM537">
            <v>0</v>
          </cell>
          <cell r="BN537">
            <v>0</v>
          </cell>
          <cell r="BQ537">
            <v>0</v>
          </cell>
          <cell r="BR537">
            <v>0</v>
          </cell>
          <cell r="BS537">
            <v>0</v>
          </cell>
          <cell r="BT537">
            <v>0</v>
          </cell>
          <cell r="BV537">
            <v>0</v>
          </cell>
          <cell r="BW537">
            <v>0</v>
          </cell>
          <cell r="CC537" t="str">
            <v>0251-3560800</v>
          </cell>
          <cell r="CD537" t="str">
            <v>0251-3560782</v>
          </cell>
        </row>
        <row r="538">
          <cell r="H538">
            <v>472023001188</v>
          </cell>
          <cell r="I538">
            <v>42016</v>
          </cell>
          <cell r="K538">
            <v>1070162248</v>
          </cell>
          <cell r="L538">
            <v>45239</v>
          </cell>
          <cell r="M538">
            <v>2</v>
          </cell>
          <cell r="N538" t="str">
            <v>Công ty TNHH Dasheng Enterprise Việt Nam</v>
          </cell>
          <cell r="P538">
            <v>0</v>
          </cell>
          <cell r="Q538">
            <v>3022</v>
          </cell>
          <cell r="R538">
            <v>1</v>
          </cell>
          <cell r="S538" t="str">
            <v>3128C 9/6/16</v>
          </cell>
          <cell r="V538">
            <v>7</v>
          </cell>
          <cell r="W538">
            <v>46568</v>
          </cell>
          <cell r="X538" t="str">
            <v xml:space="preserve">Công ty TNHH Đầu tư công nghiệp Việt Hoàng </v>
          </cell>
          <cell r="Y538" t="str">
            <v>45 năm</v>
          </cell>
          <cell r="Z538">
            <v>58452</v>
          </cell>
          <cell r="AA538" t="str">
            <v>tháng 2 năm 2015</v>
          </cell>
          <cell r="AB538">
            <v>42466</v>
          </cell>
          <cell r="AF538" t="str">
            <v>Sản xuất và gia công dệt các loại dây bện và lưới (không có công đoạn nhuộm)</v>
          </cell>
          <cell r="AG538">
            <v>1324</v>
          </cell>
          <cell r="AH538">
            <v>13</v>
          </cell>
          <cell r="AI538" t="str">
            <v>Ông Tsao, Chia-Yuan;
Ông Tsao, Shih - mu;
Ông Wu, Chung-long;
Ông Tsao, Ya-chin</v>
          </cell>
          <cell r="AJ538" t="str">
            <v>số 127, hẻm 2, đường Nghĩa Lâm, khu Nhân Đức, thành phố Đài Nam, Đài Loan</v>
          </cell>
          <cell r="AK538" t="str">
            <v>Đài Loan</v>
          </cell>
          <cell r="AL538">
            <v>5</v>
          </cell>
          <cell r="AM538" t="str">
            <v>Ông Wu, Chung-long; TGĐ</v>
          </cell>
          <cell r="AN538" t="str">
            <v>Đài Loan</v>
          </cell>
          <cell r="AO538">
            <v>3</v>
          </cell>
          <cell r="AP538">
            <v>3</v>
          </cell>
          <cell r="AR538">
            <v>200000</v>
          </cell>
          <cell r="AS538">
            <v>300000</v>
          </cell>
          <cell r="AT538">
            <v>200000</v>
          </cell>
          <cell r="AV538">
            <v>0</v>
          </cell>
          <cell r="AW538">
            <v>0</v>
          </cell>
          <cell r="AY538">
            <v>0</v>
          </cell>
          <cell r="AZ538">
            <v>0</v>
          </cell>
          <cell r="BA538">
            <v>300000</v>
          </cell>
          <cell r="BB538">
            <v>200000</v>
          </cell>
          <cell r="BC538">
            <v>31</v>
          </cell>
          <cell r="BD538">
            <v>29</v>
          </cell>
          <cell r="BE538">
            <v>31</v>
          </cell>
          <cell r="BF538">
            <v>29</v>
          </cell>
          <cell r="BG538">
            <v>0</v>
          </cell>
          <cell r="BH538">
            <v>0</v>
          </cell>
          <cell r="BK538">
            <v>0</v>
          </cell>
          <cell r="BL538">
            <v>0</v>
          </cell>
          <cell r="BM538">
            <v>0</v>
          </cell>
          <cell r="BN538">
            <v>0</v>
          </cell>
          <cell r="BQ538">
            <v>0</v>
          </cell>
          <cell r="BR538">
            <v>0</v>
          </cell>
          <cell r="BS538">
            <v>0</v>
          </cell>
          <cell r="BT538">
            <v>0</v>
          </cell>
          <cell r="BV538">
            <v>0</v>
          </cell>
          <cell r="BW538">
            <v>0</v>
          </cell>
          <cell r="CA538">
            <v>1</v>
          </cell>
          <cell r="CC538" t="str">
            <v>0251-3686878</v>
          </cell>
          <cell r="CG538" t="str">
            <v>Thanh lý hợp đồng thuê xưởng vớiCông ty Hung Ta vào ngày 16/10/2017</v>
          </cell>
        </row>
        <row r="539">
          <cell r="H539">
            <v>472023001245</v>
          </cell>
          <cell r="I539">
            <v>42171</v>
          </cell>
          <cell r="K539">
            <v>9838252261</v>
          </cell>
          <cell r="L539">
            <v>45397</v>
          </cell>
          <cell r="M539">
            <v>6</v>
          </cell>
          <cell r="N539" t="str">
            <v>NHÀ MÁY SẢN XUẤT ĐỒNG NAI II CÔNG TY TNHH TAEYANG VIỆT NAM</v>
          </cell>
          <cell r="O539" t="str">
            <v xml:space="preserve"> (trước làCông ty TNHH Thương mại và Dịch vụ An Quốc)</v>
          </cell>
          <cell r="P539">
            <v>86591.2</v>
          </cell>
          <cell r="Q539">
            <v>4716</v>
          </cell>
          <cell r="R539">
            <v>1</v>
          </cell>
          <cell r="Y539">
            <v>34</v>
          </cell>
          <cell r="Z539">
            <v>54590</v>
          </cell>
          <cell r="AA539" t="str">
            <v>tháng 6 năm 2015</v>
          </cell>
          <cell r="AB539" t="str">
            <v>dự kiến cuối năm 2016 hoạt động</v>
          </cell>
          <cell r="AF539" t="str">
            <v>Sản xuất đồ dùng bằng kim loại dùng cho nhà bếp, nhà vệ sinh và nhà ăn với quy mô 2.400.000 chiếc/năm. Cho thuê NX với S 4.716 m2</v>
          </cell>
          <cell r="AG539">
            <v>2599</v>
          </cell>
          <cell r="AH539">
            <v>25</v>
          </cell>
          <cell r="AI539" t="str">
            <v>Ông ĐẶNG QUỐC CƯỜNG/Công ty TNHH TAEYANG VIỆT NAM</v>
          </cell>
          <cell r="AJ539" t="str">
            <v>198 Âu Cơ, phường 9, quận Tân Bình, thành phố Hồ Chí Minh, Việt Nam / đường 206, Khu công nghiệp Phố Nối A, huyện Văn Lâm, tỉnh Hưng Yên, Việt Nam</v>
          </cell>
          <cell r="AK539" t="str">
            <v>Hàn Quốc - Việt Nam</v>
          </cell>
          <cell r="AL539">
            <v>6</v>
          </cell>
          <cell r="AM539" t="str">
            <v>Ông CHOI YOUNG DON</v>
          </cell>
          <cell r="AN539" t="str">
            <v>Hàn Quốc</v>
          </cell>
          <cell r="AO539">
            <v>2</v>
          </cell>
          <cell r="AP539">
            <v>2</v>
          </cell>
          <cell r="AR539">
            <v>2028837</v>
          </cell>
          <cell r="AS539">
            <v>11000000</v>
          </cell>
          <cell r="AT539">
            <v>7028837</v>
          </cell>
          <cell r="AV539">
            <v>0</v>
          </cell>
          <cell r="AW539">
            <v>0</v>
          </cell>
          <cell r="AY539">
            <v>0</v>
          </cell>
          <cell r="AZ539">
            <v>0</v>
          </cell>
          <cell r="BA539">
            <v>11000000</v>
          </cell>
          <cell r="BB539">
            <v>7028837</v>
          </cell>
          <cell r="BC539">
            <v>102</v>
          </cell>
          <cell r="BD539">
            <v>100</v>
          </cell>
          <cell r="BE539">
            <v>102</v>
          </cell>
          <cell r="BF539">
            <v>100</v>
          </cell>
          <cell r="BG539">
            <v>0</v>
          </cell>
          <cell r="BH539">
            <v>0</v>
          </cell>
          <cell r="BK539">
            <v>0</v>
          </cell>
          <cell r="BL539">
            <v>0</v>
          </cell>
          <cell r="BM539">
            <v>0</v>
          </cell>
          <cell r="BN539">
            <v>0</v>
          </cell>
          <cell r="BQ539">
            <v>0</v>
          </cell>
          <cell r="BR539">
            <v>0</v>
          </cell>
          <cell r="BS539">
            <v>0</v>
          </cell>
          <cell r="BT539">
            <v>0</v>
          </cell>
          <cell r="BV539">
            <v>0</v>
          </cell>
          <cell r="BW539">
            <v>0</v>
          </cell>
          <cell r="CA539">
            <v>1</v>
          </cell>
          <cell r="CB539">
            <v>1</v>
          </cell>
          <cell r="CC539" t="str">
            <v>0251-3569254/569825</v>
          </cell>
        </row>
        <row r="540">
          <cell r="H540">
            <v>6511565544</v>
          </cell>
          <cell r="I540">
            <v>42262</v>
          </cell>
          <cell r="L540">
            <v>45821</v>
          </cell>
          <cell r="M540">
            <v>10</v>
          </cell>
          <cell r="N540" t="str">
            <v>Công ty TNHH Elentec HCM Vina</v>
          </cell>
          <cell r="P540">
            <v>35417</v>
          </cell>
          <cell r="R540">
            <v>1</v>
          </cell>
          <cell r="S540" t="str">
            <v>2843C 20/5/2016</v>
          </cell>
          <cell r="U540">
            <v>2</v>
          </cell>
          <cell r="Y540">
            <v>33</v>
          </cell>
          <cell r="Z540">
            <v>54316</v>
          </cell>
          <cell r="AA540" t="str">
            <v>tháng 7 năm 2016</v>
          </cell>
          <cell r="AB540">
            <v>42507</v>
          </cell>
          <cell r="AC540" t="str">
            <v>90 ngày kể từ ngày cấp GCNĐKĐT</v>
          </cell>
          <cell r="AD540">
            <v>1</v>
          </cell>
          <cell r="AE540">
            <v>3</v>
          </cell>
          <cell r="AF540" t="str">
            <v>Sản xuất linh kiện điện tử (tấm mạch in đã lắp ráp, bo mạch) 35.000.000 sp/năm, tương đương 1.514 tấn sp/năm; Sản xuất thiết bị dây dẫn điện các loại (dây cáp); Sản xuất sản phẩm từ plastic (sản xuất sản phẩm và phụ tùng nhựa dùng cho hàng điện tử gia dụng, sản xuất các khung nhựa theo yêu cầu) với quy mô 4.000 tấn sp/năm; Sản xuất sản phẩm khác bằng kim loại chưa được phân vào đâu (sản xuất khuôn mẫu dùng cho ép phun nhựa); Sản xuất sản phẩm điện tử dân dụng; Sản xuất đồ điện dân dụng
+ Cho thuê nhà xưởng với diện tích 300 m2;
+ Dịch vụ sửa chữa, bảo dưỡng các sản phẩm kim loại đúc (CPC 633).</v>
          </cell>
          <cell r="AG540">
            <v>2610</v>
          </cell>
          <cell r="AH540">
            <v>26</v>
          </cell>
          <cell r="AI540" t="str">
            <v>Elentec Co., Ltd</v>
          </cell>
          <cell r="AJ540" t="str">
            <v>37, Samsung-ro 268 beon-gil, Youngtong Gu, Suwon-si, Gyeonggi-do, Korea</v>
          </cell>
          <cell r="AK540" t="str">
            <v>Hàn Quốc</v>
          </cell>
          <cell r="AL540">
            <v>6</v>
          </cell>
          <cell r="AM540" t="str">
            <v>Jang Ki Young</v>
          </cell>
          <cell r="AN540" t="str">
            <v>Hàn Quốc</v>
          </cell>
          <cell r="AO540">
            <v>3</v>
          </cell>
          <cell r="AP540">
            <v>3</v>
          </cell>
          <cell r="AR540">
            <v>5000000</v>
          </cell>
          <cell r="AS540">
            <v>20000000</v>
          </cell>
          <cell r="AT540">
            <v>20000000</v>
          </cell>
          <cell r="AU540">
            <v>5000000</v>
          </cell>
          <cell r="AV540">
            <v>0</v>
          </cell>
          <cell r="AW540">
            <v>5000000</v>
          </cell>
          <cell r="AY540">
            <v>0</v>
          </cell>
          <cell r="AZ540">
            <v>0</v>
          </cell>
          <cell r="BA540">
            <v>25000000</v>
          </cell>
          <cell r="BB540">
            <v>20000000</v>
          </cell>
          <cell r="BC540">
            <v>576</v>
          </cell>
          <cell r="BD540">
            <v>563</v>
          </cell>
          <cell r="BE540">
            <v>516</v>
          </cell>
          <cell r="BF540">
            <v>506</v>
          </cell>
          <cell r="BG540">
            <v>60</v>
          </cell>
          <cell r="BH540">
            <v>57</v>
          </cell>
          <cell r="BK540">
            <v>0</v>
          </cell>
          <cell r="BL540">
            <v>0</v>
          </cell>
          <cell r="BM540">
            <v>0</v>
          </cell>
          <cell r="BN540">
            <v>0</v>
          </cell>
          <cell r="BQ540">
            <v>0</v>
          </cell>
          <cell r="BR540">
            <v>0</v>
          </cell>
          <cell r="BS540">
            <v>0</v>
          </cell>
          <cell r="BT540">
            <v>0</v>
          </cell>
          <cell r="BV540">
            <v>0</v>
          </cell>
          <cell r="BW540">
            <v>0</v>
          </cell>
          <cell r="CA540">
            <v>1</v>
          </cell>
          <cell r="CC540" t="str">
            <v xml:space="preserve">0251-3568201 / </v>
          </cell>
          <cell r="CD540" t="str">
            <v>0251-3568206</v>
          </cell>
          <cell r="CE540" t="str">
            <v>0988138160 / 0383.830775 MS HƯƠNG</v>
          </cell>
        </row>
        <row r="541">
          <cell r="H541">
            <v>4361038577</v>
          </cell>
          <cell r="I541">
            <v>42419</v>
          </cell>
          <cell r="L541">
            <v>43682</v>
          </cell>
          <cell r="M541">
            <v>2</v>
          </cell>
          <cell r="N541" t="str">
            <v>Chi nhánhCông ty CP công nghiệp Tung Kuang - Nhơn Trạch</v>
          </cell>
          <cell r="P541">
            <v>59599.24</v>
          </cell>
          <cell r="R541">
            <v>1</v>
          </cell>
          <cell r="Y541">
            <v>40</v>
          </cell>
          <cell r="Z541">
            <v>57029</v>
          </cell>
          <cell r="AA541" t="str">
            <v>Tháng 10/2007</v>
          </cell>
          <cell r="AC541" t="str">
            <v>90 ngày kể từ ngày cấp GCNĐKĐT</v>
          </cell>
          <cell r="AF541" t="str">
            <v>Sản xuất các sản phẩm nhôm ở dạng thanh nhôm, ống nhôm, lá nhôm, lưới nhôm, dây nhôm và thực hiện các dịch vụ thiết kế, sửa chữa, lắp ráp các sản phẩm bắng nhôm với quy mô 30.000 tấn/năm; Sản xuất các phụ kiện để phục vục lắp đặt các sản phẩm bằng nhôm với quy mố 10.000 cái năm; sản xuất các sản phẩm và phụ kiện bằng nhôm trog lĩnh vực y tế, các sản phẩm và phụ kiện bằng nhôm dùng trong lĩnh ực thể dục thể thao; xử lý bề mắt các sản phẩm bằng kim loại với quy mô 15.000 cái/năm; sản xuất nhôm tấm và nhôm phúc hợp trong lĩnh vực xây dựng với quy mô 20.000 tấn/năm</v>
          </cell>
          <cell r="AG541">
            <v>2599</v>
          </cell>
          <cell r="AH541">
            <v>25</v>
          </cell>
          <cell r="AI541" t="str">
            <v>Công ty CP Công nghiệp Tung Kuang</v>
          </cell>
          <cell r="AJ541" t="str">
            <v>KCN Biên Hòa II, thành phố Biên Hòa, Đồng Nai</v>
          </cell>
          <cell r="AK541" t="str">
            <v>Đài Loan</v>
          </cell>
          <cell r="AL541">
            <v>5</v>
          </cell>
          <cell r="AO541">
            <v>3</v>
          </cell>
          <cell r="AP541">
            <v>3</v>
          </cell>
          <cell r="AR541">
            <v>10000000</v>
          </cell>
          <cell r="AS541">
            <v>10000000</v>
          </cell>
          <cell r="AT541">
            <v>10000000</v>
          </cell>
          <cell r="AV541">
            <v>0</v>
          </cell>
          <cell r="AW541">
            <v>0</v>
          </cell>
          <cell r="AY541">
            <v>0</v>
          </cell>
          <cell r="AZ541">
            <v>0</v>
          </cell>
          <cell r="BA541">
            <v>10000000</v>
          </cell>
          <cell r="BB541">
            <v>10000000</v>
          </cell>
          <cell r="BC541">
            <v>175</v>
          </cell>
          <cell r="BD541">
            <v>174</v>
          </cell>
          <cell r="BE541">
            <v>175</v>
          </cell>
          <cell r="BF541">
            <v>174</v>
          </cell>
          <cell r="BG541">
            <v>0</v>
          </cell>
          <cell r="BH541">
            <v>0</v>
          </cell>
          <cell r="BK541">
            <v>0</v>
          </cell>
          <cell r="BL541">
            <v>0</v>
          </cell>
          <cell r="BM541">
            <v>0</v>
          </cell>
          <cell r="BN541">
            <v>0</v>
          </cell>
          <cell r="BQ541">
            <v>0</v>
          </cell>
          <cell r="BR541">
            <v>0</v>
          </cell>
          <cell r="BS541">
            <v>0</v>
          </cell>
          <cell r="BT541">
            <v>0</v>
          </cell>
          <cell r="BV541">
            <v>0</v>
          </cell>
          <cell r="BW541">
            <v>0</v>
          </cell>
          <cell r="CC541" t="str">
            <v>0251 3569 255</v>
          </cell>
        </row>
        <row r="542">
          <cell r="H542">
            <v>9845767425</v>
          </cell>
          <cell r="I542">
            <v>42663</v>
          </cell>
          <cell r="L542">
            <v>44370</v>
          </cell>
          <cell r="M542">
            <v>6</v>
          </cell>
          <cell r="N542" t="str">
            <v>Công ty TNHH HSPolytech</v>
          </cell>
          <cell r="P542">
            <v>73599</v>
          </cell>
          <cell r="R542">
            <v>1</v>
          </cell>
          <cell r="S542" t="str">
            <v>k làm công văn thông báo</v>
          </cell>
          <cell r="U542">
            <v>2</v>
          </cell>
          <cell r="V542">
            <v>6</v>
          </cell>
          <cell r="X542" t="str">
            <v>Cho thuê nhà xưởng với S 2.742,27 m2</v>
          </cell>
          <cell r="Y542" t="str">
            <v>Đến ngày 22 tháng 01 năm 2048</v>
          </cell>
          <cell r="Z542">
            <v>54079</v>
          </cell>
          <cell r="AA542" t="str">
            <v>Bắt đầu sản xuất kinh doanh từ tháng 09 năm 2017</v>
          </cell>
          <cell r="AB542">
            <v>42979</v>
          </cell>
          <cell r="AF542" t="str">
            <v>Sản xuất, gia công các loại giày thể thao, các bộ phận của giày với quy mô 30.900.000 đôi/năm; Kinh doanh bất động sản (cho thuê nhà xưởng với diện tích 2,742.27 m2). Sản xuất hạt E-TPU với quy mô 375 tấn sản phẩm/năm.</v>
          </cell>
          <cell r="AG542">
            <v>1520</v>
          </cell>
          <cell r="AH542">
            <v>15</v>
          </cell>
          <cell r="AI542" t="str">
            <v>CÔNG TY TNHH HWASEUNG VINA</v>
          </cell>
          <cell r="AJ542" t="str">
            <v>Khu công nghiệp Nhơn Trạch 1, xã Phú Hội, huyện Nhơn Trạch, tỉnh Đồng Nai</v>
          </cell>
          <cell r="AK542" t="str">
            <v>Hàn Quốc</v>
          </cell>
          <cell r="AL542">
            <v>6</v>
          </cell>
          <cell r="AO542">
            <v>3</v>
          </cell>
          <cell r="AP542">
            <v>3</v>
          </cell>
          <cell r="AR542">
            <v>20000000</v>
          </cell>
          <cell r="AS542">
            <v>40000000</v>
          </cell>
          <cell r="AT542">
            <v>20000000</v>
          </cell>
          <cell r="AV542">
            <v>0</v>
          </cell>
          <cell r="AW542">
            <v>0</v>
          </cell>
          <cell r="AY542">
            <v>0</v>
          </cell>
          <cell r="AZ542">
            <v>0</v>
          </cell>
          <cell r="BA542">
            <v>40000000</v>
          </cell>
          <cell r="BB542">
            <v>20000000</v>
          </cell>
          <cell r="BC542">
            <v>386</v>
          </cell>
          <cell r="BD542">
            <v>365</v>
          </cell>
          <cell r="BE542">
            <v>386</v>
          </cell>
          <cell r="BF542">
            <v>365</v>
          </cell>
          <cell r="BG542">
            <v>0</v>
          </cell>
          <cell r="BH542">
            <v>0</v>
          </cell>
          <cell r="BK542">
            <v>0</v>
          </cell>
          <cell r="BL542">
            <v>0</v>
          </cell>
          <cell r="BM542">
            <v>0</v>
          </cell>
          <cell r="BN542">
            <v>0</v>
          </cell>
          <cell r="BQ542">
            <v>0</v>
          </cell>
          <cell r="BR542">
            <v>0</v>
          </cell>
          <cell r="BS542">
            <v>0</v>
          </cell>
          <cell r="BT542">
            <v>0</v>
          </cell>
          <cell r="BV542">
            <v>0</v>
          </cell>
          <cell r="BW542">
            <v>0</v>
          </cell>
          <cell r="CA542">
            <v>1</v>
          </cell>
          <cell r="CC542" t="str">
            <v>0251 3560785</v>
          </cell>
          <cell r="CD542" t="str">
            <v>0251 3560784</v>
          </cell>
          <cell r="CE542" t="str">
            <v>0937 699883/ 0908567201 (Ms Hiền)</v>
          </cell>
        </row>
        <row r="543">
          <cell r="H543">
            <v>8752453340</v>
          </cell>
          <cell r="I543">
            <v>42423</v>
          </cell>
          <cell r="L543">
            <v>45698</v>
          </cell>
          <cell r="M543">
            <v>2</v>
          </cell>
          <cell r="N543" t="str">
            <v xml:space="preserve">DỰ ÁN KINH DOANH BẤT ĐỘNG SẢN CÔNG TY TNHH TAEYANG VIỆT NAM </v>
          </cell>
          <cell r="O543" t="str">
            <v>(trước làCông ty TNHH TM &amp; DV An Quốc - kinh doanh BĐS)</v>
          </cell>
          <cell r="P543">
            <v>86590</v>
          </cell>
          <cell r="R543">
            <v>2</v>
          </cell>
          <cell r="T543" t="str">
            <v>cty có văn bản báo cáo ngày 14/10/2024</v>
          </cell>
          <cell r="V543">
            <v>9</v>
          </cell>
          <cell r="Y543" t="str">
            <v>đến ngày 22 tháng 01 năm 2048</v>
          </cell>
          <cell r="Z543">
            <v>54079</v>
          </cell>
          <cell r="AA543" t="str">
            <v>quý III năm 2017, điều chỉnh tiến độ sang quý I/2019, xin giãn đến quý 1/2021 (QĐ 40 ngày 06/8/2019). Đ/c tiến độ T12/2028</v>
          </cell>
          <cell r="AF543" t="str">
            <v>Đầu tư, xây dựng nhà xưởng cho thuê với diện tích 15.975 m2.</v>
          </cell>
          <cell r="AG543">
            <v>6810</v>
          </cell>
          <cell r="AH543">
            <v>68</v>
          </cell>
          <cell r="AI543" t="str">
            <v>CÔNG TY TNHH THƯƠNG MẠI VÀ DỊCH VỤ AN QUỐC</v>
          </cell>
          <cell r="AJ543" t="str">
            <v>Đường số 3B, khu công nghiệp Nhơn Trạch I, xã Hiệp Phước, huyện Nhơn Trạch, tỉnh Đồng Nai</v>
          </cell>
          <cell r="AK543" t="str">
            <v>Hàn Quốc</v>
          </cell>
          <cell r="AL543">
            <v>6</v>
          </cell>
          <cell r="AO543">
            <v>3</v>
          </cell>
          <cell r="AP543">
            <v>3</v>
          </cell>
          <cell r="AS543">
            <v>2028837</v>
          </cell>
          <cell r="AT543">
            <v>0</v>
          </cell>
          <cell r="AV543">
            <v>0</v>
          </cell>
          <cell r="AW543">
            <v>0</v>
          </cell>
          <cell r="AY543">
            <v>0</v>
          </cell>
          <cell r="AZ543">
            <v>0</v>
          </cell>
          <cell r="BA543">
            <v>2028837</v>
          </cell>
          <cell r="BB543">
            <v>0</v>
          </cell>
          <cell r="BE543">
            <v>0</v>
          </cell>
          <cell r="BF543">
            <v>0</v>
          </cell>
          <cell r="BG543">
            <v>0</v>
          </cell>
          <cell r="BH543">
            <v>0</v>
          </cell>
          <cell r="BK543">
            <v>0</v>
          </cell>
          <cell r="BL543">
            <v>0</v>
          </cell>
          <cell r="BM543">
            <v>0</v>
          </cell>
          <cell r="BN543">
            <v>0</v>
          </cell>
          <cell r="BQ543">
            <v>0</v>
          </cell>
          <cell r="BR543">
            <v>0</v>
          </cell>
          <cell r="BS543">
            <v>0</v>
          </cell>
          <cell r="BT543">
            <v>0</v>
          </cell>
          <cell r="BV543">
            <v>0</v>
          </cell>
          <cell r="BW543">
            <v>0</v>
          </cell>
          <cell r="CE543" t="str">
            <v>0904.294.968 (Mai)</v>
          </cell>
        </row>
        <row r="544">
          <cell r="H544">
            <v>9946362423</v>
          </cell>
          <cell r="I544">
            <v>43132</v>
          </cell>
          <cell r="L544">
            <v>45681</v>
          </cell>
          <cell r="M544">
            <v>2</v>
          </cell>
          <cell r="N544" t="str">
            <v xml:space="preserve">CÔNG TY TNHH SHILLA INJECTION VINA </v>
          </cell>
          <cell r="O544" t="str">
            <v>(trước là Shin La Vina)</v>
          </cell>
          <cell r="P544">
            <v>0</v>
          </cell>
          <cell r="Q544">
            <v>2088</v>
          </cell>
          <cell r="R544">
            <v>1</v>
          </cell>
          <cell r="V544">
            <v>7</v>
          </cell>
          <cell r="W544">
            <v>46766</v>
          </cell>
          <cell r="X544" t="str">
            <v>Công ty TNHH MTV Cơ khí Xây dựng Huy Hoàng</v>
          </cell>
          <cell r="Y544">
            <v>50</v>
          </cell>
          <cell r="Z544">
            <v>61394</v>
          </cell>
          <cell r="AA544">
            <v>43282</v>
          </cell>
          <cell r="AB544">
            <v>43418</v>
          </cell>
          <cell r="AF544" t="str">
            <v>Sản xuất phụ kiện bằng nhựa của giày dép với quy mô 20 tấn sản phẩm/năm.</v>
          </cell>
          <cell r="AG544">
            <v>22209</v>
          </cell>
          <cell r="AH544">
            <v>22</v>
          </cell>
          <cell r="AI544" t="str">
            <v>Ông KIM HAK SU</v>
          </cell>
          <cell r="AJ544" t="str">
            <v>No 207 Dong 302 Ho, Nakchon 2 Cha, Saha-Gu, Busan, Korea</v>
          </cell>
          <cell r="AK544" t="str">
            <v>Hàn Quốc</v>
          </cell>
          <cell r="AL544">
            <v>6</v>
          </cell>
          <cell r="AO544">
            <v>3</v>
          </cell>
          <cell r="AP544">
            <v>3</v>
          </cell>
          <cell r="AR544">
            <v>700000</v>
          </cell>
          <cell r="AS544">
            <v>1000000</v>
          </cell>
          <cell r="AT544">
            <v>700000</v>
          </cell>
          <cell r="AV544">
            <v>0</v>
          </cell>
          <cell r="AW544">
            <v>0</v>
          </cell>
          <cell r="AY544">
            <v>0</v>
          </cell>
          <cell r="AZ544">
            <v>0</v>
          </cell>
          <cell r="BA544">
            <v>1000000</v>
          </cell>
          <cell r="BB544">
            <v>700000</v>
          </cell>
          <cell r="BC544">
            <v>43</v>
          </cell>
          <cell r="BD544">
            <v>41</v>
          </cell>
          <cell r="BE544">
            <v>43</v>
          </cell>
          <cell r="BF544">
            <v>41</v>
          </cell>
          <cell r="BG544">
            <v>0</v>
          </cell>
          <cell r="BH544">
            <v>0</v>
          </cell>
          <cell r="BK544">
            <v>0</v>
          </cell>
          <cell r="BL544">
            <v>0</v>
          </cell>
          <cell r="BM544">
            <v>0</v>
          </cell>
          <cell r="BN544">
            <v>0</v>
          </cell>
          <cell r="BQ544">
            <v>0</v>
          </cell>
          <cell r="BR544">
            <v>0</v>
          </cell>
          <cell r="BS544">
            <v>0</v>
          </cell>
          <cell r="BT544">
            <v>0</v>
          </cell>
          <cell r="BV544">
            <v>0</v>
          </cell>
          <cell r="BW544">
            <v>0</v>
          </cell>
          <cell r="CC544" t="str">
            <v>0251-3686070</v>
          </cell>
        </row>
        <row r="545">
          <cell r="H545">
            <v>9935810392</v>
          </cell>
          <cell r="I545">
            <v>43136</v>
          </cell>
          <cell r="L545">
            <v>45229</v>
          </cell>
          <cell r="M545">
            <v>1</v>
          </cell>
          <cell r="N545" t="str">
            <v>Công ty TNHH Yida sản phẩm cao su chính xác</v>
          </cell>
          <cell r="P545">
            <v>0</v>
          </cell>
          <cell r="Q545">
            <v>1334</v>
          </cell>
          <cell r="R545">
            <v>1</v>
          </cell>
          <cell r="V545">
            <v>7</v>
          </cell>
          <cell r="W545">
            <v>46843</v>
          </cell>
          <cell r="X545" t="str">
            <v>Công ty TNHH thương mại quốc tế Thịnh Vượng</v>
          </cell>
          <cell r="Y545">
            <v>30</v>
          </cell>
          <cell r="Z545">
            <v>54093</v>
          </cell>
          <cell r="AA545" t="str">
            <v>01/03/2018, giãn đến tháng 2/2019 (QĐ 32 ngày 05/11/2018)</v>
          </cell>
          <cell r="AB545">
            <v>43435</v>
          </cell>
          <cell r="AF545" t="str">
            <v xml:space="preserve">Sản xuất các chi tiết linh kiện từ cao su đã qua sơ chế với quy mô 360 tấn sản phẩm/năm.
Sản xuất các sản phẩm từ hạt nhựa với quy mô 120 tấn sản phẩm/năm.
Sản xuất các chi tiết, linh kiện, khuôn mẫu từ kim loại (không bao gồm công đoạn xi mạ) với quy mô 240 tấn sản phẩm/năm.
</v>
          </cell>
          <cell r="AG545">
            <v>2212</v>
          </cell>
          <cell r="AH545">
            <v>22</v>
          </cell>
          <cell r="AI545" t="str">
            <v xml:space="preserve">Ông WANG, DONG/ Ông LIU, ZHIQIANG/ Ông CHEN, LIANGGANG </v>
          </cell>
          <cell r="AJ545" t="str">
            <v>Liaoning, Trung Quốc/ Hubei, Trung Quốc</v>
          </cell>
          <cell r="AK545" t="str">
            <v>Trung Quốc</v>
          </cell>
          <cell r="AL545">
            <v>16</v>
          </cell>
          <cell r="AO545">
            <v>3</v>
          </cell>
          <cell r="AP545">
            <v>3</v>
          </cell>
          <cell r="AR545">
            <v>100000</v>
          </cell>
          <cell r="AS545">
            <v>600000</v>
          </cell>
          <cell r="AT545">
            <v>100000</v>
          </cell>
          <cell r="AV545">
            <v>0</v>
          </cell>
          <cell r="AW545">
            <v>0</v>
          </cell>
          <cell r="AY545">
            <v>0</v>
          </cell>
          <cell r="AZ545">
            <v>0</v>
          </cell>
          <cell r="BA545">
            <v>600000</v>
          </cell>
          <cell r="BB545">
            <v>100000</v>
          </cell>
          <cell r="BC545">
            <v>30</v>
          </cell>
          <cell r="BD545">
            <v>28</v>
          </cell>
          <cell r="BE545">
            <v>30</v>
          </cell>
          <cell r="BF545">
            <v>28</v>
          </cell>
          <cell r="BG545">
            <v>0</v>
          </cell>
          <cell r="BH545">
            <v>0</v>
          </cell>
          <cell r="BK545">
            <v>0</v>
          </cell>
          <cell r="BL545">
            <v>0</v>
          </cell>
          <cell r="BM545">
            <v>0</v>
          </cell>
          <cell r="BN545">
            <v>0</v>
          </cell>
          <cell r="BQ545">
            <v>0</v>
          </cell>
          <cell r="BR545">
            <v>0</v>
          </cell>
          <cell r="BS545">
            <v>0</v>
          </cell>
          <cell r="BT545">
            <v>0</v>
          </cell>
          <cell r="BV545">
            <v>0</v>
          </cell>
          <cell r="BW545">
            <v>0</v>
          </cell>
          <cell r="CA545">
            <v>1</v>
          </cell>
          <cell r="CC545" t="str">
            <v xml:space="preserve">0251-3686777/ </v>
          </cell>
          <cell r="CD545" t="str">
            <v>0251-3686777</v>
          </cell>
          <cell r="CE545" t="str">
            <v>0901.383328 MS NHUNG</v>
          </cell>
          <cell r="CF545" t="str">
            <v>hoatu011091@gmail.com</v>
          </cell>
        </row>
        <row r="546">
          <cell r="H546">
            <v>9973972313</v>
          </cell>
          <cell r="I546">
            <v>43159</v>
          </cell>
          <cell r="L546">
            <v>44925</v>
          </cell>
          <cell r="M546">
            <v>9</v>
          </cell>
          <cell r="N546" t="str">
            <v>CÔNG TY TNHH KUMKANG KIND VIỆT NAM</v>
          </cell>
          <cell r="P546">
            <v>88660.5</v>
          </cell>
          <cell r="R546">
            <v>1</v>
          </cell>
          <cell r="Y546">
            <v>50</v>
          </cell>
          <cell r="Z546">
            <v>61421</v>
          </cell>
          <cell r="AA546" t="str">
            <v>tháng 9/2018, điều chỉnh tiến độ trên GP là tháng 4/2019, điều chỉnh tiến độ trên GP là tháng 8/2019 (GP thay đổi lần thứ ba). Dự án đi vào hoạt động sản xuất kinh doanh từ tháng 01 năm 2020.</v>
          </cell>
          <cell r="AB546">
            <v>43840</v>
          </cell>
          <cell r="AD546">
            <v>1</v>
          </cell>
          <cell r="AE546">
            <v>3</v>
          </cell>
          <cell r="AF546" t="str">
            <v>Sản xuất các loại cấu kiện bằng sắt, thép, nhôm, khuôn đúc trong xây dựng, không bao gồm công đoạn xi mạ với quy mô 28.000 tấn sản phẩm/năm. Cho thuê nhà xưởng với diện tích 500 m2; Dịch vụ cho thuê dàn giáo, cốp pha và các loại cấu kiện, thiết bị xây dựng khác không có người vận hành.</v>
          </cell>
          <cell r="AG546">
            <v>2511</v>
          </cell>
          <cell r="AH546">
            <v>25</v>
          </cell>
          <cell r="AI546" t="str">
            <v>CÔNG TY TNHH KUMKANG KIND VIỆT NAM</v>
          </cell>
          <cell r="AJ546" t="str">
            <v>Tòa nhà Beautiful Sài Gòn (lô Cr3-3), số 2, Nguyễn Khắc Viện, phường Tân Phú, Quận 7, Thành phố Hồ Chí Minh.</v>
          </cell>
          <cell r="AK546" t="str">
            <v>Hàn Quốc</v>
          </cell>
          <cell r="AL546">
            <v>6</v>
          </cell>
          <cell r="AO546">
            <v>3</v>
          </cell>
          <cell r="AP546">
            <v>3</v>
          </cell>
          <cell r="AR546">
            <v>13965260</v>
          </cell>
          <cell r="AS546">
            <v>18265260</v>
          </cell>
          <cell r="AT546">
            <v>18265260</v>
          </cell>
          <cell r="AV546">
            <v>0</v>
          </cell>
          <cell r="AW546">
            <v>0</v>
          </cell>
          <cell r="AY546">
            <v>0</v>
          </cell>
          <cell r="AZ546">
            <v>0</v>
          </cell>
          <cell r="BA546">
            <v>18265260</v>
          </cell>
          <cell r="BB546">
            <v>18265260</v>
          </cell>
          <cell r="BC546">
            <v>184</v>
          </cell>
          <cell r="BD546">
            <v>180</v>
          </cell>
          <cell r="BE546">
            <v>184</v>
          </cell>
          <cell r="BF546">
            <v>180</v>
          </cell>
          <cell r="BG546">
            <v>0</v>
          </cell>
          <cell r="BH546">
            <v>0</v>
          </cell>
          <cell r="BK546">
            <v>0</v>
          </cell>
          <cell r="BL546">
            <v>0</v>
          </cell>
          <cell r="BM546">
            <v>0</v>
          </cell>
          <cell r="BN546">
            <v>0</v>
          </cell>
          <cell r="BQ546">
            <v>0</v>
          </cell>
          <cell r="BR546">
            <v>0</v>
          </cell>
          <cell r="BS546">
            <v>0</v>
          </cell>
          <cell r="BT546">
            <v>0</v>
          </cell>
          <cell r="BV546">
            <v>0</v>
          </cell>
          <cell r="BW546">
            <v>0</v>
          </cell>
          <cell r="BZ546">
            <v>1</v>
          </cell>
          <cell r="CA546">
            <v>1</v>
          </cell>
          <cell r="CC546" t="str">
            <v xml:space="preserve">0251-3686666/ 028-54136508/ </v>
          </cell>
          <cell r="CE546" t="str">
            <v>0908392345 (C Nhu)</v>
          </cell>
        </row>
        <row r="547">
          <cell r="H547">
            <v>9916081081</v>
          </cell>
          <cell r="I547" t="str">
            <v>14/3/2018</v>
          </cell>
          <cell r="L547">
            <v>45397</v>
          </cell>
          <cell r="M547">
            <v>3</v>
          </cell>
          <cell r="N547" t="str">
            <v xml:space="preserve">CÔNG TY TNHH SEJONG PAPER TUBE VINA </v>
          </cell>
          <cell r="P547">
            <v>0</v>
          </cell>
          <cell r="Q547">
            <v>2730</v>
          </cell>
          <cell r="R547">
            <v>1</v>
          </cell>
          <cell r="V547">
            <v>7</v>
          </cell>
          <cell r="W547">
            <v>46096</v>
          </cell>
          <cell r="X547" t="str">
            <v xml:space="preserve">Công ty Cổ phần Đầu tư Công nghiệp Việt Hoàng </v>
          </cell>
          <cell r="Y547">
            <v>50</v>
          </cell>
          <cell r="Z547">
            <v>61436</v>
          </cell>
          <cell r="AA547" t="str">
            <v>tháng 5/2018</v>
          </cell>
          <cell r="AB547" t="str">
            <v>tháng 8/2018</v>
          </cell>
          <cell r="AD547">
            <v>1</v>
          </cell>
          <cell r="AE547">
            <v>3</v>
          </cell>
          <cell r="AF547" t="str">
            <v>Sản xuất các loại ống giấy từ nguyên liệu giấy thành phẩm (không bao gồm công đoạn làm bột giấy) với quy mô 500.000 tấn sản phẩm/năm.</v>
          </cell>
          <cell r="AG547">
            <v>1709</v>
          </cell>
          <cell r="AH547">
            <v>17</v>
          </cell>
          <cell r="AI547" t="str">
            <v>SEJONG PAPER TECH CO., LTD.;</v>
          </cell>
          <cell r="AJ547" t="str">
            <v>71, Sujangtoesan-ro, Daehap-myeon, Changnyeong-gun, Gyeongsangnam-do, South Korea</v>
          </cell>
          <cell r="AK547" t="str">
            <v>Hàn Quốc</v>
          </cell>
          <cell r="AL547">
            <v>6</v>
          </cell>
          <cell r="AO547">
            <v>3</v>
          </cell>
          <cell r="AP547">
            <v>3</v>
          </cell>
          <cell r="AR547">
            <v>850000</v>
          </cell>
          <cell r="AS547">
            <v>2000000</v>
          </cell>
          <cell r="AT547">
            <v>1350000</v>
          </cell>
          <cell r="AV547">
            <v>0</v>
          </cell>
          <cell r="AW547">
            <v>0</v>
          </cell>
          <cell r="AY547">
            <v>0</v>
          </cell>
          <cell r="AZ547">
            <v>0</v>
          </cell>
          <cell r="BA547">
            <v>2000000</v>
          </cell>
          <cell r="BB547">
            <v>1350000</v>
          </cell>
          <cell r="BC547">
            <v>15</v>
          </cell>
          <cell r="BD547">
            <v>12</v>
          </cell>
          <cell r="BE547">
            <v>15</v>
          </cell>
          <cell r="BF547">
            <v>12</v>
          </cell>
          <cell r="BG547">
            <v>0</v>
          </cell>
          <cell r="BH547">
            <v>0</v>
          </cell>
          <cell r="BK547">
            <v>0</v>
          </cell>
          <cell r="BL547">
            <v>0</v>
          </cell>
          <cell r="BM547">
            <v>0</v>
          </cell>
          <cell r="BN547">
            <v>0</v>
          </cell>
          <cell r="BQ547">
            <v>0</v>
          </cell>
          <cell r="BR547">
            <v>0</v>
          </cell>
          <cell r="BS547">
            <v>0</v>
          </cell>
          <cell r="BT547">
            <v>0</v>
          </cell>
          <cell r="BV547">
            <v>0</v>
          </cell>
          <cell r="BW547">
            <v>0</v>
          </cell>
          <cell r="BZ547">
            <v>1</v>
          </cell>
          <cell r="CA547">
            <v>1</v>
          </cell>
          <cell r="CC547" t="str">
            <v>0251-2860991~2</v>
          </cell>
          <cell r="CD547" t="str">
            <v>0251-2860990</v>
          </cell>
        </row>
        <row r="548">
          <cell r="H548">
            <v>8795863345</v>
          </cell>
          <cell r="I548">
            <v>43202</v>
          </cell>
          <cell r="L548">
            <v>45096</v>
          </cell>
          <cell r="M548">
            <v>2</v>
          </cell>
          <cell r="N548" t="str">
            <v xml:space="preserve">CÔNG TY TNHH VIỆT NAM HILONG TECH </v>
          </cell>
          <cell r="P548">
            <v>0</v>
          </cell>
          <cell r="Q548">
            <v>4930</v>
          </cell>
          <cell r="R548">
            <v>1</v>
          </cell>
          <cell r="V548">
            <v>7</v>
          </cell>
          <cell r="W548">
            <v>46151</v>
          </cell>
          <cell r="X548" t="str">
            <v>Công ty TNHH thương mại quốc tế Thịnh Vượng</v>
          </cell>
          <cell r="Y548">
            <v>20</v>
          </cell>
          <cell r="Z548">
            <v>50507</v>
          </cell>
          <cell r="AA548" t="str">
            <v xml:space="preserve"> tháng 05 năm 2018, điều chỉnh tiến độ trên GP là tháng 8/2018</v>
          </cell>
          <cell r="AB548">
            <v>43332</v>
          </cell>
          <cell r="AF548" t="str">
            <v xml:space="preserve">Sản xuất các loại sản phẩm từ hạt nhựa với quy mô 2.500 tấn/năm;
Sản xuất các chi tiết, linh kiện, khuôn mẫu từ kim loại (không bao gồm công đoạn xi mạ) với quy mô 350 tấn/năm.
</v>
          </cell>
          <cell r="AG548">
            <v>2220</v>
          </cell>
          <cell r="AH548">
            <v>22</v>
          </cell>
          <cell r="AI548" t="str">
            <v>HAILONG NEW MATERIALS TECHNOLOGY CO., LTD</v>
          </cell>
          <cell r="AJ548" t="str">
            <v>Section B, Pearl River Delta Industrial Transfer Park, Daling Town, Huidong County, Trung Quốc</v>
          </cell>
          <cell r="AK548" t="str">
            <v>Trung Quốc</v>
          </cell>
          <cell r="AL548">
            <v>16</v>
          </cell>
          <cell r="AO548">
            <v>3</v>
          </cell>
          <cell r="AP548">
            <v>3</v>
          </cell>
          <cell r="AR548">
            <v>1500000</v>
          </cell>
          <cell r="AS548">
            <v>3000000</v>
          </cell>
          <cell r="AT548">
            <v>2970215.4</v>
          </cell>
          <cell r="AV548">
            <v>0</v>
          </cell>
          <cell r="AW548">
            <v>0</v>
          </cell>
          <cell r="AY548">
            <v>0</v>
          </cell>
          <cell r="AZ548">
            <v>0</v>
          </cell>
          <cell r="BA548">
            <v>3000000</v>
          </cell>
          <cell r="BB548">
            <v>2970215.4</v>
          </cell>
          <cell r="BC548">
            <v>67</v>
          </cell>
          <cell r="BD548">
            <v>60</v>
          </cell>
          <cell r="BE548">
            <v>67</v>
          </cell>
          <cell r="BF548">
            <v>60</v>
          </cell>
          <cell r="BG548">
            <v>0</v>
          </cell>
          <cell r="BH548">
            <v>0</v>
          </cell>
          <cell r="BK548">
            <v>0</v>
          </cell>
          <cell r="BL548">
            <v>0</v>
          </cell>
          <cell r="BM548">
            <v>0</v>
          </cell>
          <cell r="BN548">
            <v>0</v>
          </cell>
          <cell r="BQ548">
            <v>0</v>
          </cell>
          <cell r="BR548">
            <v>0</v>
          </cell>
          <cell r="BS548">
            <v>0</v>
          </cell>
          <cell r="BT548">
            <v>0</v>
          </cell>
          <cell r="BV548">
            <v>0</v>
          </cell>
          <cell r="BW548">
            <v>0</v>
          </cell>
          <cell r="CA548">
            <v>1</v>
          </cell>
          <cell r="CB548">
            <v>1</v>
          </cell>
          <cell r="CC548" t="str">
            <v>0251-2814608/</v>
          </cell>
          <cell r="CE548" t="str">
            <v xml:space="preserve"> 0902692967 (Ms Hoàng)</v>
          </cell>
        </row>
        <row r="549">
          <cell r="H549">
            <v>9913678539</v>
          </cell>
          <cell r="I549">
            <v>43209</v>
          </cell>
          <cell r="L549">
            <v>45105</v>
          </cell>
          <cell r="M549">
            <v>4</v>
          </cell>
          <cell r="N549" t="str">
            <v>Dự án nhà máy sản xuất bọc nội thất xe Myoungsung Vina</v>
          </cell>
          <cell r="P549">
            <v>0</v>
          </cell>
          <cell r="Q549">
            <v>4250</v>
          </cell>
          <cell r="R549">
            <v>1</v>
          </cell>
          <cell r="V549">
            <v>7</v>
          </cell>
          <cell r="W549">
            <v>46882</v>
          </cell>
          <cell r="X549" t="str">
            <v>Công ty TNHH MTV Cơ khí Xây dựng Huy Hoàng</v>
          </cell>
          <cell r="Y549">
            <v>50</v>
          </cell>
          <cell r="Z549">
            <v>61472</v>
          </cell>
          <cell r="AA549" t="str">
            <v>tháng 11/2018</v>
          </cell>
          <cell r="AB549">
            <v>43266</v>
          </cell>
          <cell r="AF549" t="str">
            <v xml:space="preserve">Sản xuất, gia công bọc ghế xe với quy mô 1.000.000 sản phẩm/năm.
Sản xuất, gia công bọc che chân ghế với quy mô 1.200.000 bộ/năm.
 Sản xuất, gia công thảm xe với quy mô 600.000 bộ/năm.
</v>
          </cell>
          <cell r="AG549">
            <v>1512</v>
          </cell>
          <cell r="AH549">
            <v>15</v>
          </cell>
          <cell r="AI549" t="str">
            <v>1. MYOUNGSUNG INDUS CO. LTD
2. Ông BAH HEEDONG
3. Bà YANG MI HWA
4. Ông BAH JONG GEON</v>
          </cell>
          <cell r="AJ549" t="str">
            <v>13-13, Yeonan-ro 74beon-gil, Dongnae-gu, Busan, Hàn Quốc</v>
          </cell>
          <cell r="AK549" t="str">
            <v>Hàn Quốc</v>
          </cell>
          <cell r="AL549">
            <v>6</v>
          </cell>
          <cell r="AO549">
            <v>3</v>
          </cell>
          <cell r="AP549">
            <v>3</v>
          </cell>
          <cell r="AR549">
            <v>729726.45</v>
          </cell>
          <cell r="AS549">
            <v>3720000</v>
          </cell>
          <cell r="AT549">
            <v>2349726</v>
          </cell>
          <cell r="AV549">
            <v>0</v>
          </cell>
          <cell r="AW549">
            <v>0</v>
          </cell>
          <cell r="AY549">
            <v>0</v>
          </cell>
          <cell r="AZ549">
            <v>0</v>
          </cell>
          <cell r="BA549">
            <v>3720000</v>
          </cell>
          <cell r="BB549">
            <v>2349726</v>
          </cell>
          <cell r="BC549">
            <v>457</v>
          </cell>
          <cell r="BD549">
            <v>453</v>
          </cell>
          <cell r="BE549">
            <v>457</v>
          </cell>
          <cell r="BF549">
            <v>453</v>
          </cell>
          <cell r="BG549">
            <v>0</v>
          </cell>
          <cell r="BH549">
            <v>0</v>
          </cell>
          <cell r="BK549">
            <v>0</v>
          </cell>
          <cell r="BL549">
            <v>0</v>
          </cell>
          <cell r="BM549">
            <v>0</v>
          </cell>
          <cell r="BN549">
            <v>0</v>
          </cell>
          <cell r="BQ549">
            <v>0</v>
          </cell>
          <cell r="BR549">
            <v>0</v>
          </cell>
          <cell r="BS549">
            <v>0</v>
          </cell>
          <cell r="BT549">
            <v>0</v>
          </cell>
          <cell r="BV549">
            <v>0</v>
          </cell>
          <cell r="BW549">
            <v>0</v>
          </cell>
          <cell r="CA549">
            <v>1</v>
          </cell>
          <cell r="CC549" t="str">
            <v xml:space="preserve">0251-2628866/ </v>
          </cell>
          <cell r="CE549" t="str">
            <v>0962.849593 C NHI</v>
          </cell>
        </row>
        <row r="550">
          <cell r="H550">
            <v>4346833301</v>
          </cell>
          <cell r="I550">
            <v>43214</v>
          </cell>
          <cell r="L550">
            <v>43802</v>
          </cell>
          <cell r="M550">
            <v>1</v>
          </cell>
          <cell r="N550" t="str">
            <v>Công ty TNHH Balem Vina</v>
          </cell>
          <cell r="P550">
            <v>0</v>
          </cell>
          <cell r="Q550">
            <v>2550</v>
          </cell>
          <cell r="R550">
            <v>1</v>
          </cell>
          <cell r="V550">
            <v>7</v>
          </cell>
          <cell r="W550">
            <v>54079</v>
          </cell>
          <cell r="X550" t="str">
            <v>Công ty TNHH thương mại quốc tế Thịnh Vượng</v>
          </cell>
          <cell r="Y550">
            <v>30</v>
          </cell>
          <cell r="Z550">
            <v>54172</v>
          </cell>
          <cell r="AA550" t="str">
            <v>tháng 6/2018, giãn đến tháng 2/2019 (QĐ 28 ngày 10/10/2018)</v>
          </cell>
          <cell r="AB550" t="str">
            <v>tháng 2/2019</v>
          </cell>
          <cell r="AD550">
            <v>1</v>
          </cell>
          <cell r="AE550">
            <v>3</v>
          </cell>
          <cell r="AF550" t="str">
            <v>Sản xuất van điều áp bằng tay, thiết bị điều áp từ xa, thiết bị điều áp tự động (bao gồm công đoạn sơn tĩnh điện, không bao gồm công đoạn xi mạ) với quy mô 450 tấn/năm. Bổ sung mục tiêu thực hiện quyền xuất khẩu, quyền nhập khẩu và quyền phân phối bán buôn (không thành lập cơ sở bán buôn) các mặt hàng có mã HS: 8481, 8414, 8413, 8412, 8415, 8501, 8530, 8535, 8536, 8537, 8543, 8547, 8418.</v>
          </cell>
          <cell r="AG550">
            <v>2818</v>
          </cell>
          <cell r="AH550">
            <v>28</v>
          </cell>
          <cell r="AI550" t="str">
            <v>BALEM CO., LTD.</v>
          </cell>
          <cell r="AJ550" t="str">
            <v>46 Noksan Saneopjung-ro, Gangseo-gu, Busan, Korea</v>
          </cell>
          <cell r="AK550" t="str">
            <v>Hàn Quốc</v>
          </cell>
          <cell r="AL550">
            <v>6</v>
          </cell>
          <cell r="AO550">
            <v>3</v>
          </cell>
          <cell r="AP550">
            <v>3</v>
          </cell>
          <cell r="AR550">
            <v>1000000</v>
          </cell>
          <cell r="AS550">
            <v>2000000</v>
          </cell>
          <cell r="AT550">
            <v>1000000</v>
          </cell>
          <cell r="AV550">
            <v>0</v>
          </cell>
          <cell r="AW550">
            <v>0</v>
          </cell>
          <cell r="AY550">
            <v>0</v>
          </cell>
          <cell r="AZ550">
            <v>0</v>
          </cell>
          <cell r="BA550">
            <v>2000000</v>
          </cell>
          <cell r="BB550">
            <v>1000000</v>
          </cell>
          <cell r="BC550">
            <v>15</v>
          </cell>
          <cell r="BD550">
            <v>14</v>
          </cell>
          <cell r="BE550">
            <v>15</v>
          </cell>
          <cell r="BF550">
            <v>14</v>
          </cell>
          <cell r="BG550">
            <v>0</v>
          </cell>
          <cell r="BH550">
            <v>0</v>
          </cell>
          <cell r="BK550">
            <v>0</v>
          </cell>
          <cell r="BL550">
            <v>0</v>
          </cell>
          <cell r="BM550">
            <v>0</v>
          </cell>
          <cell r="BN550">
            <v>0</v>
          </cell>
          <cell r="BQ550">
            <v>0</v>
          </cell>
          <cell r="BR550">
            <v>0</v>
          </cell>
          <cell r="BS550">
            <v>0</v>
          </cell>
          <cell r="BT550">
            <v>0</v>
          </cell>
          <cell r="BV550">
            <v>0</v>
          </cell>
          <cell r="BW550">
            <v>0</v>
          </cell>
          <cell r="CA550">
            <v>1</v>
          </cell>
          <cell r="CC550" t="str">
            <v xml:space="preserve">0251-3683388/ </v>
          </cell>
          <cell r="CE550" t="str">
            <v>0937.487790 (Ms My)</v>
          </cell>
        </row>
        <row r="551">
          <cell r="H551">
            <v>5476854842</v>
          </cell>
          <cell r="I551">
            <v>43244</v>
          </cell>
          <cell r="L551">
            <v>45147</v>
          </cell>
          <cell r="M551">
            <v>4</v>
          </cell>
          <cell r="N551" t="str">
            <v>CÔNG TY TNHH ANGLOMOIL VIỆT NAM</v>
          </cell>
          <cell r="P551">
            <v>0</v>
          </cell>
          <cell r="Q551">
            <v>2508</v>
          </cell>
          <cell r="R551">
            <v>1</v>
          </cell>
          <cell r="V551">
            <v>7</v>
          </cell>
          <cell r="W551" t="str">
            <v>tháng 7/2028</v>
          </cell>
          <cell r="X551" t="str">
            <v>Công ty TNHH thương mại quốc tế Thịnh Vượng</v>
          </cell>
          <cell r="Y551">
            <v>30</v>
          </cell>
          <cell r="Z551">
            <v>54202</v>
          </cell>
          <cell r="AA551" t="str">
            <v>tháng 9/2018, điều chỉnh tiến độ trên GP là tháng 12/2018, giãn đến tháng 12/2019 (QĐ 43 ngày 29/8/2019)</v>
          </cell>
          <cell r="AB551" t="str">
            <v>tháng 1/2020</v>
          </cell>
          <cell r="AF551" t="str">
            <v>Pha trộn, đóng gói dầu nhờn với quy mô 3 triệu lít/năm.</v>
          </cell>
          <cell r="AG551">
            <v>1920</v>
          </cell>
          <cell r="AH551">
            <v>19</v>
          </cell>
          <cell r="AI551" t="str">
            <v>1. Ông TRANG KEN; 2. Bà LƯU GIA NỮ; 3. ANGLOMOIL LUBRICANTS GROUP PTY LTD; 4. Bà HUỲNH THỊ ÁNH NGUYÊN</v>
          </cell>
          <cell r="AJ551" t="str">
            <v>695 Ferntree Gully Road, Glen Waverley, Melbourne, Victoria, Australia / 103/9 Cao Xuân Dục, phường 12, quận 8, Thành phố Hồ Chí Minh.</v>
          </cell>
          <cell r="AK551" t="str">
            <v>Úc - Việt Nam</v>
          </cell>
          <cell r="AL551">
            <v>10</v>
          </cell>
          <cell r="AM551" t="str">
            <v>LƯU GIA NỮ</v>
          </cell>
          <cell r="AN551" t="str">
            <v>Việt Nam</v>
          </cell>
          <cell r="AO551">
            <v>2</v>
          </cell>
          <cell r="AP551">
            <v>2</v>
          </cell>
          <cell r="AR551">
            <v>2062783</v>
          </cell>
          <cell r="AS551">
            <v>2062783</v>
          </cell>
          <cell r="AT551">
            <v>2062783</v>
          </cell>
          <cell r="AV551">
            <v>0</v>
          </cell>
          <cell r="AW551">
            <v>0</v>
          </cell>
          <cell r="AY551">
            <v>0</v>
          </cell>
          <cell r="AZ551">
            <v>0</v>
          </cell>
          <cell r="BA551">
            <v>2062783</v>
          </cell>
          <cell r="BB551">
            <v>2062783</v>
          </cell>
          <cell r="BC551">
            <v>33</v>
          </cell>
          <cell r="BD551">
            <v>33</v>
          </cell>
          <cell r="BE551">
            <v>32</v>
          </cell>
          <cell r="BF551">
            <v>31</v>
          </cell>
          <cell r="BG551">
            <v>1</v>
          </cell>
          <cell r="BH551">
            <v>2</v>
          </cell>
          <cell r="BK551">
            <v>0</v>
          </cell>
          <cell r="BL551">
            <v>0</v>
          </cell>
          <cell r="BM551">
            <v>0</v>
          </cell>
          <cell r="BN551">
            <v>0</v>
          </cell>
          <cell r="BQ551">
            <v>0</v>
          </cell>
          <cell r="BR551">
            <v>0</v>
          </cell>
          <cell r="BS551">
            <v>0</v>
          </cell>
          <cell r="BT551">
            <v>0</v>
          </cell>
          <cell r="BV551">
            <v>0</v>
          </cell>
          <cell r="BW551">
            <v>0</v>
          </cell>
          <cell r="CA551">
            <v>1</v>
          </cell>
          <cell r="CC551" t="str">
            <v xml:space="preserve">028-62716651/ </v>
          </cell>
          <cell r="CE551" t="str">
            <v>0908 808328</v>
          </cell>
          <cell r="CF551" t="str">
            <v>shellyluu1993@gmail.com</v>
          </cell>
        </row>
        <row r="552">
          <cell r="H552">
            <v>8721856374</v>
          </cell>
          <cell r="I552">
            <v>43350</v>
          </cell>
          <cell r="L552">
            <v>45110</v>
          </cell>
          <cell r="M552">
            <v>3</v>
          </cell>
          <cell r="N552" t="str">
            <v>CÔNG TY TNHH IN HOA LÊ XI VIỆT NAM.</v>
          </cell>
          <cell r="P552">
            <v>0</v>
          </cell>
          <cell r="Q552">
            <v>4350</v>
          </cell>
          <cell r="R552">
            <v>1</v>
          </cell>
          <cell r="V552">
            <v>7</v>
          </cell>
          <cell r="W552">
            <v>47026</v>
          </cell>
          <cell r="X552" t="str">
            <v xml:space="preserve">Công ty TNHH Thương mại quốc tế Thịnh Vượng </v>
          </cell>
          <cell r="Y552">
            <v>50</v>
          </cell>
          <cell r="Z552">
            <v>61613</v>
          </cell>
          <cell r="AA552" t="str">
            <v>tháng 12/2018</v>
          </cell>
          <cell r="AB552" t="str">
            <v>tháng 01/2019</v>
          </cell>
          <cell r="AF552" t="str">
            <v>In trên các loại vải và các sản phẩm bằng vải với quy mô 7.000.000 m dài/năm.  in nhiệt trên trang phục và các sản phẩm bằng vải với quy mô 500.000 m dài/năm và sản xuất, gia công trục in với quy mô 1.000 sản phẩm/năm.. 
In trên các loại giấy và các sp bằng giấy</v>
          </cell>
          <cell r="AG552">
            <v>1812</v>
          </cell>
          <cell r="AH552">
            <v>18</v>
          </cell>
          <cell r="AI552" t="str">
            <v>Ông JIA YURU</v>
          </cell>
          <cell r="AJ552" t="str">
            <v>No. 28 Shuichan Village, Wujin District, Chang Zhou City, Jiangsu Province, P.R China</v>
          </cell>
          <cell r="AK552" t="str">
            <v>Trung Quốc</v>
          </cell>
          <cell r="AL552">
            <v>16</v>
          </cell>
          <cell r="AM552" t="str">
            <v>JIA YURU</v>
          </cell>
          <cell r="AN552" t="str">
            <v>TRung Quốc</v>
          </cell>
          <cell r="AO552">
            <v>3</v>
          </cell>
          <cell r="AP552">
            <v>3</v>
          </cell>
          <cell r="AR552">
            <v>450000</v>
          </cell>
          <cell r="AS552">
            <v>1051300</v>
          </cell>
          <cell r="AT552">
            <v>1051300</v>
          </cell>
          <cell r="AV552">
            <v>0</v>
          </cell>
          <cell r="AW552">
            <v>0</v>
          </cell>
          <cell r="AY552">
            <v>0</v>
          </cell>
          <cell r="AZ552">
            <v>0</v>
          </cell>
          <cell r="BA552">
            <v>1051300</v>
          </cell>
          <cell r="BB552">
            <v>1051300</v>
          </cell>
          <cell r="BC552">
            <v>50</v>
          </cell>
          <cell r="BD552">
            <v>48</v>
          </cell>
          <cell r="BE552">
            <v>50</v>
          </cell>
          <cell r="BF552">
            <v>48</v>
          </cell>
          <cell r="BG552">
            <v>0</v>
          </cell>
          <cell r="BH552">
            <v>0</v>
          </cell>
          <cell r="BK552">
            <v>0</v>
          </cell>
          <cell r="BL552">
            <v>0</v>
          </cell>
          <cell r="BM552">
            <v>0</v>
          </cell>
          <cell r="BN552">
            <v>0</v>
          </cell>
          <cell r="BQ552">
            <v>0</v>
          </cell>
          <cell r="BR552">
            <v>0</v>
          </cell>
          <cell r="BS552">
            <v>0</v>
          </cell>
          <cell r="BT552">
            <v>0</v>
          </cell>
          <cell r="BV552">
            <v>0</v>
          </cell>
          <cell r="BW552">
            <v>0</v>
          </cell>
          <cell r="CA552">
            <v>1</v>
          </cell>
          <cell r="CE552" t="str">
            <v>0961563817 (MS TÂM)/ 0972884760 / 0328299522 MS THOA</v>
          </cell>
        </row>
        <row r="553">
          <cell r="H553">
            <v>9932920551</v>
          </cell>
          <cell r="I553">
            <v>43415</v>
          </cell>
          <cell r="L553">
            <v>45036</v>
          </cell>
          <cell r="M553">
            <v>5</v>
          </cell>
          <cell r="N553" t="str">
            <v>DỰ ÁN NHÀ MÁY SẢN XUẤT CỦA CÔNG TY TNHH JFK VINA</v>
          </cell>
          <cell r="O553" t="str">
            <v xml:space="preserve"> (CÔNG TY TNHH CES KOREA VI)</v>
          </cell>
          <cell r="P553">
            <v>0</v>
          </cell>
          <cell r="Q553">
            <v>3549</v>
          </cell>
          <cell r="R553">
            <v>1</v>
          </cell>
          <cell r="U553">
            <v>1</v>
          </cell>
          <cell r="V553">
            <v>7</v>
          </cell>
          <cell r="W553">
            <v>46268</v>
          </cell>
          <cell r="X553" t="str">
            <v>Công ty TNHH MTV Cơ khí Xây dựng Huy Hoàng - chi nhánh Đồng Nai</v>
          </cell>
          <cell r="Y553">
            <v>30</v>
          </cell>
          <cell r="Z553">
            <v>54373</v>
          </cell>
          <cell r="AA553" t="str">
            <v>tháng 12/2018, giãn đến tháng 6/2019 (QĐ 15 ngày 18/4/2019)</v>
          </cell>
          <cell r="AB553" t="str">
            <v>tháng 6/2019</v>
          </cell>
          <cell r="AF553" t="str">
            <v>sản xuất, gia công in ấn tấm quang học trong màn hình LCD, màn hình Led với quy mô 18.000.000 sản phẩm/năm, tương đương với 720 tấn/năm”.
Sản xuất, gia công tấm khuếch tán và tấm dẫn ánh sáng dùng cho các loại màn hình điện tử với quy mô 9.000.000 sản phẩm/năm tương đương với 360 tấn sản phẩm/năm.
Hủy bỏ hình thức hoạt động theo loại hình doanh nghiệp chế xuất</v>
          </cell>
          <cell r="AG553">
            <v>2670</v>
          </cell>
          <cell r="AH553">
            <v>26</v>
          </cell>
          <cell r="AI553" t="str">
            <v>CÔNG TY TNHH CES KOREA</v>
          </cell>
          <cell r="AJ553" t="str">
            <v>206-14, 1072, Hyohaeng – ro, Hwaseong – si, Gyeonggi – do, Korea.Cheongwon-gu, Cheongju-si, Chungcheongbuk-do, Hàn Quốc.</v>
          </cell>
          <cell r="AK553" t="str">
            <v>Hàn Quốc</v>
          </cell>
          <cell r="AL553">
            <v>6</v>
          </cell>
          <cell r="AM553" t="str">
            <v>LEE YONGSUP</v>
          </cell>
          <cell r="AN553" t="str">
            <v>Hàn Quốc</v>
          </cell>
          <cell r="AO553">
            <v>3</v>
          </cell>
          <cell r="AP553">
            <v>3</v>
          </cell>
          <cell r="AR553">
            <v>480000</v>
          </cell>
          <cell r="AS553">
            <v>1200000</v>
          </cell>
          <cell r="AT553">
            <v>480000</v>
          </cell>
          <cell r="AV553">
            <v>0</v>
          </cell>
          <cell r="AW553">
            <v>0</v>
          </cell>
          <cell r="AY553">
            <v>0</v>
          </cell>
          <cell r="AZ553">
            <v>0</v>
          </cell>
          <cell r="BA553">
            <v>1200000</v>
          </cell>
          <cell r="BB553">
            <v>480000</v>
          </cell>
          <cell r="BC553">
            <v>30</v>
          </cell>
          <cell r="BD553">
            <v>29</v>
          </cell>
          <cell r="BE553">
            <v>30</v>
          </cell>
          <cell r="BF553">
            <v>29</v>
          </cell>
          <cell r="BG553">
            <v>0</v>
          </cell>
          <cell r="BH553">
            <v>0</v>
          </cell>
          <cell r="BK553">
            <v>0</v>
          </cell>
          <cell r="BL553">
            <v>0</v>
          </cell>
          <cell r="BM553">
            <v>0</v>
          </cell>
          <cell r="BN553">
            <v>0</v>
          </cell>
          <cell r="BQ553">
            <v>0</v>
          </cell>
          <cell r="BR553">
            <v>0</v>
          </cell>
          <cell r="BS553">
            <v>0</v>
          </cell>
          <cell r="BT553">
            <v>0</v>
          </cell>
          <cell r="BV553">
            <v>0</v>
          </cell>
          <cell r="BW553">
            <v>0</v>
          </cell>
          <cell r="CA553">
            <v>1</v>
          </cell>
          <cell r="CE553" t="str">
            <v>0973504919 (MS LỆ)/ 0909744549 (C HẰNG)</v>
          </cell>
          <cell r="CG553" t="str">
            <v>Ghi nhận dự án hoạt động theo loại hình doanh nghiệp chế xuất.</v>
          </cell>
        </row>
        <row r="554">
          <cell r="H554">
            <v>1068222384</v>
          </cell>
          <cell r="I554">
            <v>43416</v>
          </cell>
          <cell r="L554">
            <v>45665</v>
          </cell>
          <cell r="M554">
            <v>6</v>
          </cell>
          <cell r="N554" t="str">
            <v>CÔNG TY TNHH TRINOX SÀI GÒN</v>
          </cell>
          <cell r="P554">
            <v>0</v>
          </cell>
          <cell r="Q554">
            <v>4719</v>
          </cell>
          <cell r="R554">
            <v>1</v>
          </cell>
          <cell r="V554">
            <v>7</v>
          </cell>
          <cell r="W554">
            <v>46752</v>
          </cell>
          <cell r="X554" t="str">
            <v>Công ty TNHH Taeyang Việt Nam</v>
          </cell>
          <cell r="Y554">
            <v>50</v>
          </cell>
          <cell r="Z554">
            <v>61679</v>
          </cell>
          <cell r="AA554" t="str">
            <v>tháng 5/2019</v>
          </cell>
          <cell r="AB554">
            <v>43676</v>
          </cell>
          <cell r="AF554" t="str">
            <v>Gia công cơ khí với quy mô 50.000 tấn/năm (trong quy trình sản xuất không có công đoạn xi mạ). sản xuất tấm kim loại bằng nhôm, thép, inox.</v>
          </cell>
          <cell r="AG554">
            <v>2592</v>
          </cell>
          <cell r="AH554">
            <v>25</v>
          </cell>
          <cell r="AI554" t="str">
            <v>TRINOX CO., LTD.</v>
          </cell>
          <cell r="AJ554" t="str">
            <v>(Yeoksam-dong) 1108, 311 Teheran-Ro, Gangnam-Gu, Seoul, Hàn Quốc.</v>
          </cell>
          <cell r="AK554" t="str">
            <v>Hàn Quốc</v>
          </cell>
          <cell r="AL554">
            <v>6</v>
          </cell>
          <cell r="AM554" t="str">
            <v>KIM YONG SEOK</v>
          </cell>
          <cell r="AN554" t="str">
            <v>Hàn Quốc</v>
          </cell>
          <cell r="AO554">
            <v>3</v>
          </cell>
          <cell r="AP554">
            <v>3</v>
          </cell>
          <cell r="AR554">
            <v>300000</v>
          </cell>
          <cell r="AS554">
            <v>1500000</v>
          </cell>
          <cell r="AT554">
            <v>778795</v>
          </cell>
          <cell r="AV554">
            <v>0</v>
          </cell>
          <cell r="AW554">
            <v>0</v>
          </cell>
          <cell r="AY554">
            <v>0</v>
          </cell>
          <cell r="AZ554">
            <v>0</v>
          </cell>
          <cell r="BA554">
            <v>1500000</v>
          </cell>
          <cell r="BB554">
            <v>778795</v>
          </cell>
          <cell r="BC554">
            <v>22</v>
          </cell>
          <cell r="BD554">
            <v>21</v>
          </cell>
          <cell r="BE554">
            <v>22</v>
          </cell>
          <cell r="BF554">
            <v>21</v>
          </cell>
          <cell r="BG554">
            <v>0</v>
          </cell>
          <cell r="BH554">
            <v>0</v>
          </cell>
          <cell r="BK554">
            <v>0</v>
          </cell>
          <cell r="BL554">
            <v>0</v>
          </cell>
          <cell r="BM554">
            <v>0</v>
          </cell>
          <cell r="BN554">
            <v>0</v>
          </cell>
          <cell r="BQ554">
            <v>0</v>
          </cell>
          <cell r="BR554">
            <v>0</v>
          </cell>
          <cell r="BS554">
            <v>0</v>
          </cell>
          <cell r="BT554">
            <v>0</v>
          </cell>
          <cell r="BV554">
            <v>0</v>
          </cell>
          <cell r="BW554">
            <v>0</v>
          </cell>
          <cell r="CA554">
            <v>1</v>
          </cell>
          <cell r="CC554" t="str">
            <v xml:space="preserve">0251-3684986/87/88- </v>
          </cell>
          <cell r="CD554" t="str">
            <v>0251-3684989</v>
          </cell>
          <cell r="CE554" t="str">
            <v>0937.256510 A TÀI</v>
          </cell>
        </row>
        <row r="555">
          <cell r="H555">
            <v>2122270682</v>
          </cell>
          <cell r="I555" t="str">
            <v>20/11/2018</v>
          </cell>
          <cell r="L555">
            <v>45160</v>
          </cell>
          <cell r="M555">
            <v>6</v>
          </cell>
          <cell r="N555" t="str">
            <v xml:space="preserve">NHÀ MÁY CÔNG TY TNHH KHOA HỌC KỸ THUẬT MATRIX </v>
          </cell>
          <cell r="O555" t="str">
            <v>( trước là NHÀ MÁY SẢN XUẤT, GIA CÔNG, LẮP RÁP TỦ BẢO HIỂM, MÁY CHƠI GAME, MÁY XỔ SỐ, LINH KIỆN PHỤ TÙNG XE CÁC LOẠI CỦACông ty TNHH KHOA HỌC KỸ THUẬT MATRIX)</v>
          </cell>
          <cell r="P555">
            <v>0</v>
          </cell>
          <cell r="Q555">
            <v>4301</v>
          </cell>
          <cell r="R555">
            <v>1</v>
          </cell>
          <cell r="V555">
            <v>7</v>
          </cell>
          <cell r="W555">
            <v>54079</v>
          </cell>
          <cell r="X555" t="str">
            <v xml:space="preserve">Công ty TNHH Thương mại quốc tế Thịnh Vượng </v>
          </cell>
          <cell r="Y555">
            <v>50</v>
          </cell>
          <cell r="Z555">
            <v>61687</v>
          </cell>
          <cell r="AA555" t="str">
            <v>tháng 1/2019, giãn đến tháng 5/2019 (QĐ 20 ngày 16/5/2019)</v>
          </cell>
          <cell r="AB555" t="str">
            <v>tháng 5/2019</v>
          </cell>
          <cell r="AF555" t="str">
            <v xml:space="preserve">Sản xuất, gia công, lắp ráp tủ bảo hiểm bằng kim loại với quy mô 50.000 sản phẩm/năm.
Sản xuất, gia công, lắp ráp máy xổ số, máy chơi game với quy mô 1.000 sản phẩm/năm.
Sản xuất, gia công linh kiện phụ tùng xe các loại với quy mô 500 sản phẩm/năm.
Sản xuất, lắp ráp, gia công máy gieo hạt với quy mô 8.000 sp/năm, tương đương 84 tấn sp/năm;
</v>
          </cell>
          <cell r="AG555">
            <v>2599</v>
          </cell>
          <cell r="AH555">
            <v>25</v>
          </cell>
          <cell r="AI555" t="str">
            <v>MECHATRONICS TECHNOLOGY HK LIMITED</v>
          </cell>
          <cell r="AK555" t="str">
            <v>Hong Kong</v>
          </cell>
          <cell r="AL555">
            <v>16</v>
          </cell>
          <cell r="AO555">
            <v>3</v>
          </cell>
          <cell r="AP555">
            <v>3</v>
          </cell>
          <cell r="AR555">
            <v>1200000</v>
          </cell>
          <cell r="AS555">
            <v>3600000</v>
          </cell>
          <cell r="AT555">
            <v>1200000</v>
          </cell>
          <cell r="AV555">
            <v>0</v>
          </cell>
          <cell r="AW555">
            <v>0</v>
          </cell>
          <cell r="AY555">
            <v>0</v>
          </cell>
          <cell r="AZ555">
            <v>0</v>
          </cell>
          <cell r="BA555">
            <v>3600000</v>
          </cell>
          <cell r="BB555">
            <v>1200000</v>
          </cell>
          <cell r="BC555">
            <v>182</v>
          </cell>
          <cell r="BD555">
            <v>180</v>
          </cell>
          <cell r="BE555">
            <v>54</v>
          </cell>
          <cell r="BF555">
            <v>53</v>
          </cell>
          <cell r="BG555">
            <v>128</v>
          </cell>
          <cell r="BH555">
            <v>127</v>
          </cell>
          <cell r="BK555">
            <v>0</v>
          </cell>
          <cell r="BL555">
            <v>0</v>
          </cell>
          <cell r="BM555">
            <v>0</v>
          </cell>
          <cell r="BN555">
            <v>0</v>
          </cell>
          <cell r="BQ555">
            <v>0</v>
          </cell>
          <cell r="BR555">
            <v>0</v>
          </cell>
          <cell r="BS555">
            <v>0</v>
          </cell>
          <cell r="BT555">
            <v>0</v>
          </cell>
          <cell r="BV555">
            <v>0</v>
          </cell>
          <cell r="BW555">
            <v>0</v>
          </cell>
          <cell r="BZ555">
            <v>1</v>
          </cell>
          <cell r="CA555">
            <v>1</v>
          </cell>
          <cell r="CC555" t="str">
            <v xml:space="preserve">0251-2860588/ </v>
          </cell>
          <cell r="CE555" t="str">
            <v>0933.564055 (Ms Hằng)/ 0909.314718 Ms Yến</v>
          </cell>
          <cell r="CF555" t="str">
            <v>kennyhang1989@gmail.com</v>
          </cell>
        </row>
        <row r="556">
          <cell r="H556">
            <v>9928987507</v>
          </cell>
          <cell r="I556">
            <v>43462</v>
          </cell>
          <cell r="L556">
            <v>45764</v>
          </cell>
          <cell r="M556">
            <v>4</v>
          </cell>
          <cell r="N556" t="str">
            <v>CÔNG TY TNHH WHOLE FOOD LAND</v>
          </cell>
          <cell r="P556">
            <v>0</v>
          </cell>
          <cell r="R556">
            <v>1</v>
          </cell>
          <cell r="S556" t="str">
            <v>BCTC 2019 CÓ DOANH THU</v>
          </cell>
          <cell r="V556">
            <v>7</v>
          </cell>
          <cell r="Y556">
            <v>20</v>
          </cell>
          <cell r="Z556">
            <v>50767</v>
          </cell>
          <cell r="AA556" t="str">
            <v>tháng 4/2019, điều chỉnh tiến độ trên GCNĐT đến tháng 7/2019</v>
          </cell>
          <cell r="AF556" t="str">
            <v>Kinh doanh dịch vụ ăn uống, nhà hàng; cung cấp dịch vụ ăn uống, tiệc tối, hội nghị, đám cưới; cung cấp suất ăn công nghiệp.</v>
          </cell>
          <cell r="AG556">
            <v>5610</v>
          </cell>
          <cell r="AH556">
            <v>56</v>
          </cell>
          <cell r="AI556" t="str">
            <v>YOUN WORLD FOOD CO., LTD.</v>
          </cell>
          <cell r="AK556" t="str">
            <v>Hàn Quốc</v>
          </cell>
          <cell r="AL556">
            <v>6</v>
          </cell>
          <cell r="AM556" t="str">
            <v>YOUN INSU</v>
          </cell>
          <cell r="AN556" t="str">
            <v>Hàn Quốc</v>
          </cell>
          <cell r="AO556">
            <v>3</v>
          </cell>
          <cell r="AP556">
            <v>3</v>
          </cell>
          <cell r="AR556">
            <v>2073868.15</v>
          </cell>
          <cell r="AS556">
            <v>1720000</v>
          </cell>
          <cell r="AT556">
            <v>800000</v>
          </cell>
          <cell r="AU556">
            <v>1273868.1499999999</v>
          </cell>
          <cell r="AV556">
            <v>0</v>
          </cell>
          <cell r="AW556">
            <v>1273868.1499999999</v>
          </cell>
          <cell r="AY556">
            <v>0</v>
          </cell>
          <cell r="AZ556">
            <v>0</v>
          </cell>
          <cell r="BA556">
            <v>2993868.15</v>
          </cell>
          <cell r="BB556">
            <v>800000</v>
          </cell>
          <cell r="BC556">
            <v>26</v>
          </cell>
          <cell r="BD556">
            <v>22</v>
          </cell>
          <cell r="BE556">
            <v>26</v>
          </cell>
          <cell r="BF556">
            <v>22</v>
          </cell>
          <cell r="BG556">
            <v>0</v>
          </cell>
          <cell r="BH556">
            <v>0</v>
          </cell>
          <cell r="BK556">
            <v>0</v>
          </cell>
          <cell r="BL556">
            <v>0</v>
          </cell>
          <cell r="BM556">
            <v>0</v>
          </cell>
          <cell r="BN556">
            <v>0</v>
          </cell>
          <cell r="BQ556">
            <v>0</v>
          </cell>
          <cell r="BR556">
            <v>0</v>
          </cell>
          <cell r="BS556">
            <v>0</v>
          </cell>
          <cell r="BT556">
            <v>0</v>
          </cell>
          <cell r="BV556">
            <v>0</v>
          </cell>
          <cell r="BW556">
            <v>0</v>
          </cell>
          <cell r="CA556">
            <v>1</v>
          </cell>
          <cell r="CC556" t="str">
            <v xml:space="preserve">0251-2860949/ </v>
          </cell>
          <cell r="CE556" t="str">
            <v>0907773945 (Ms Phượng)/ 0973 757614 (Ms Huyền)</v>
          </cell>
          <cell r="CF556" t="str">
            <v>hvkphuong6386@yahoo.com</v>
          </cell>
        </row>
        <row r="557">
          <cell r="H557">
            <v>1056688067</v>
          </cell>
          <cell r="I557">
            <v>43462</v>
          </cell>
          <cell r="L557">
            <v>45602</v>
          </cell>
          <cell r="M557">
            <v>9</v>
          </cell>
          <cell r="N557" t="str">
            <v>DỰ ÁN NHÀ MÁY SẢN XUẤT CỦA CÔNG TY TNHH HWASEUNG CHEMICAL ViỆT NAM</v>
          </cell>
          <cell r="P557">
            <v>0</v>
          </cell>
          <cell r="Q557">
            <v>5125.3500000000004</v>
          </cell>
          <cell r="R557">
            <v>1</v>
          </cell>
          <cell r="V557">
            <v>7</v>
          </cell>
          <cell r="W557" t="str">
            <v>Tháng 12/2038</v>
          </cell>
          <cell r="X557" t="str">
            <v>Công ty TNHH Hwaweung Vina - CN Nhơn Trạch</v>
          </cell>
          <cell r="Y557">
            <v>50</v>
          </cell>
          <cell r="Z557">
            <v>61725</v>
          </cell>
          <cell r="AA557">
            <v>43466</v>
          </cell>
          <cell r="AB557">
            <v>43466</v>
          </cell>
          <cell r="AD557">
            <v>1</v>
          </cell>
          <cell r="AE557">
            <v>3</v>
          </cell>
          <cell r="AF557" t="str">
            <v>Sản xuất các loại keo PU, Adhesive sử dụng trong ngành công nghiệp sản xuất da, giày với quy mô 10,800 tấn sản phẩm/năm  / Bổ sung mục tiêu sản xuất hạt nhựa (plastic compouding) với quy mô 36.000 tấn/năm. 
sản xuất mực in sinh học với quy mô 1.000 tấn sản phẩm/năm.                                                       Nhà xưởng 1: 
+ Mục tiêu, quy mô: Sản xuất các loại keo Polyurethane gốc dung môi (PU resins, PU coating agent, …) và PUD gốc nước (PUD adhevies, PUD coating agent,…) sử dụng trong ngành công nghiệp sản xuất về da, giày với quy mô 9.500 tấn sản phẩm/năm.</v>
          </cell>
          <cell r="AG557">
            <v>2029</v>
          </cell>
          <cell r="AH557">
            <v>20</v>
          </cell>
          <cell r="AI557" t="str">
            <v>1. CÔNG TY TRÁCH NHIỆM HỮU HẠN HWASEUNG VINA; 2. HWASEUNG CHEMICAL CO., LTD</v>
          </cell>
          <cell r="AK557" t="str">
            <v>Hàn Quốc</v>
          </cell>
          <cell r="AL557">
            <v>6</v>
          </cell>
          <cell r="AO557">
            <v>3</v>
          </cell>
          <cell r="AP557">
            <v>3</v>
          </cell>
          <cell r="AR557">
            <v>10034072</v>
          </cell>
          <cell r="AS557">
            <v>23034072</v>
          </cell>
          <cell r="AT557">
            <v>21034072</v>
          </cell>
          <cell r="AV557">
            <v>0</v>
          </cell>
          <cell r="AW557">
            <v>0</v>
          </cell>
          <cell r="AY557">
            <v>0</v>
          </cell>
          <cell r="AZ557">
            <v>0</v>
          </cell>
          <cell r="BA557">
            <v>23034072</v>
          </cell>
          <cell r="BB557">
            <v>21034072</v>
          </cell>
          <cell r="BC557">
            <v>121</v>
          </cell>
          <cell r="BD557">
            <v>110</v>
          </cell>
          <cell r="BE557">
            <v>121</v>
          </cell>
          <cell r="BF557">
            <v>110</v>
          </cell>
          <cell r="BG557">
            <v>0</v>
          </cell>
          <cell r="BH557">
            <v>0</v>
          </cell>
          <cell r="BK557">
            <v>0</v>
          </cell>
          <cell r="BL557">
            <v>0</v>
          </cell>
          <cell r="BM557">
            <v>0</v>
          </cell>
          <cell r="BN557">
            <v>0</v>
          </cell>
          <cell r="BQ557">
            <v>0</v>
          </cell>
          <cell r="BR557">
            <v>0</v>
          </cell>
          <cell r="BS557">
            <v>0</v>
          </cell>
          <cell r="BT557">
            <v>0</v>
          </cell>
          <cell r="BV557">
            <v>0</v>
          </cell>
          <cell r="BW557">
            <v>0</v>
          </cell>
          <cell r="CA557">
            <v>1</v>
          </cell>
          <cell r="CC557" t="str">
            <v>0251 3683193</v>
          </cell>
          <cell r="CE557" t="str">
            <v>0963237903 (Ms Thảo)</v>
          </cell>
          <cell r="CG557" t="str">
            <v xml:space="preserve"> Nhà xưởng 1: 
+ Mục tiêu, quy mô: Sản xuất các loại keo Polyurethane gốc dung môi (PU resins, PU coating agent, …) và PUD gốc nước (PUD adhevies, PUD coating agent,…) sử dụng trong ngành công nghiệp sản xuất về da, giày với quy mô 9.500 tấn sản phẩm/năm.
+ Địa điểm: Đường số 8, Khu công nghiệp Nhơn Trạch I, xã Phước Thiền, huyện Nhơn Trạch, tỉnh Đồng Nai. 
Dự án thuê nhà xưởng với diện tích 5.125,35 m2 củaCông ty TNHH Hwaseung Vina – Chi nhánh Nhơn Trạch; thời hạn thuê: 20 (hai mươi) năm kể từ tháng 12/2018.
Sau thời hạn nêu trên, nếu dự án tiếp tục hoạt động tại vị trí đã đăng ký, doanh nghiệp phải thực hiện thủ tục gia hạn thời gian thuê nhà xưởng trên Giấy chứng nhận đăng ký đầu tư. Trường hợp chuyển dự án đến địa điểm khác, doanh nghiệp cần thông báo và phải được sự chấp thuận, ghi nhận trên Giấy chứng nhận đăng ký đầu tư do cơ quan nhà nước có thẩm quyền cấp.
+ Tiến độ: Đã đi vào hoạt động sản xuất kinh doanh từ tháng 01 năm 2019.
- Nhà xưởng 2: 
+ Mục tiêu, quy mô: Sản xuất hạt nhựa (plastic compouding) với quy mô 36.000 tấn/năm.
+ Địa điểm: Đường số 3, KCN Nhơn Trạch I, xã Phước Thiền, huyện Nhơn Trạch, tỉnh Đồng Nai. Diện tích đất sử dụng: 17.570 m2. 
+ Tiến độ: Dự kiến đi vào hoạt động sản xuất kinh doanh từ tháng 9 năm 2020.
</v>
          </cell>
        </row>
        <row r="558">
          <cell r="H558">
            <v>7639263698</v>
          </cell>
          <cell r="I558">
            <v>43566</v>
          </cell>
          <cell r="L558">
            <v>45628</v>
          </cell>
          <cell r="M558">
            <v>4</v>
          </cell>
          <cell r="N558" t="str">
            <v>DỰ ÁN CÔNG TY TNHH CÔNG NGHỆ CHANTING VIỆT NAM</v>
          </cell>
          <cell r="P558">
            <v>0</v>
          </cell>
          <cell r="Q558">
            <v>2093</v>
          </cell>
          <cell r="R558">
            <v>1</v>
          </cell>
          <cell r="V558">
            <v>7</v>
          </cell>
          <cell r="W558">
            <v>46660</v>
          </cell>
          <cell r="X558" t="str">
            <v>Công ty Cổ phần Đầu tư Công nghiệp Việt Hoàng.</v>
          </cell>
          <cell r="Y558">
            <v>50</v>
          </cell>
          <cell r="Z558">
            <v>61829</v>
          </cell>
          <cell r="AA558" t="str">
            <v>tháng 8/2019, giãn đến tháng 8/2020</v>
          </cell>
          <cell r="AD558">
            <v>1</v>
          </cell>
          <cell r="AE558">
            <v>3</v>
          </cell>
          <cell r="AF558" t="str">
            <v>Sản xuất, gia công các thiết bị cơ khí , cơ khí ngũ kim, linh kiện xe máy, bánh răng và các chi tiết bộ phận có liên quan với quy mô khoảng 4,000.000 cái/năm, tương đương 480 tấn sản phẩm/năm.</v>
          </cell>
          <cell r="AG558">
            <v>2592</v>
          </cell>
          <cell r="AH558">
            <v>25</v>
          </cell>
          <cell r="AI558" t="str">
            <v>SUZHOU CHANGZHI PRECISION MACHINERY CO., LTD</v>
          </cell>
          <cell r="AJ558" t="str">
            <v>No. 8 Building, Xinfeng Industrial Park, 199# Zixu Road, Xukou Town, Wuzhong District, Suzhou City, China</v>
          </cell>
          <cell r="AK558" t="str">
            <v>Trung Quốc</v>
          </cell>
          <cell r="AL558">
            <v>16</v>
          </cell>
          <cell r="AM558" t="str">
            <v>PU, YULIANG</v>
          </cell>
          <cell r="AN558" t="str">
            <v>Trung Quốc</v>
          </cell>
          <cell r="AO558">
            <v>3</v>
          </cell>
          <cell r="AP558">
            <v>3</v>
          </cell>
          <cell r="AR558">
            <v>400000</v>
          </cell>
          <cell r="AS558">
            <v>800000</v>
          </cell>
          <cell r="AT558">
            <v>600000</v>
          </cell>
          <cell r="AV558">
            <v>0</v>
          </cell>
          <cell r="AW558">
            <v>0</v>
          </cell>
          <cell r="AY558">
            <v>0</v>
          </cell>
          <cell r="AZ558">
            <v>0</v>
          </cell>
          <cell r="BA558">
            <v>800000</v>
          </cell>
          <cell r="BB558">
            <v>600000</v>
          </cell>
          <cell r="BC558">
            <v>117</v>
          </cell>
          <cell r="BD558">
            <v>115</v>
          </cell>
          <cell r="BE558">
            <v>117</v>
          </cell>
          <cell r="BF558">
            <v>115</v>
          </cell>
          <cell r="BG558">
            <v>0</v>
          </cell>
          <cell r="BH558">
            <v>0</v>
          </cell>
          <cell r="BK558">
            <v>0</v>
          </cell>
          <cell r="BL558">
            <v>0</v>
          </cell>
          <cell r="BM558">
            <v>0</v>
          </cell>
          <cell r="BN558">
            <v>0</v>
          </cell>
          <cell r="BQ558">
            <v>0</v>
          </cell>
          <cell r="BR558">
            <v>0</v>
          </cell>
          <cell r="BS558">
            <v>0</v>
          </cell>
          <cell r="BT558">
            <v>0</v>
          </cell>
          <cell r="BV558">
            <v>0</v>
          </cell>
          <cell r="BW558">
            <v>0</v>
          </cell>
          <cell r="BZ558">
            <v>1</v>
          </cell>
          <cell r="CC558" t="str">
            <v>0251-3682242</v>
          </cell>
        </row>
        <row r="559">
          <cell r="H559">
            <v>1024294123</v>
          </cell>
          <cell r="I559">
            <v>43682</v>
          </cell>
          <cell r="L559">
            <v>44130</v>
          </cell>
          <cell r="M559">
            <v>1</v>
          </cell>
          <cell r="N559" t="str">
            <v>NHÀ XƯỞNG CHO THUÊ CHI NHÁNH CÔNG TY CỔ PHẦN CÔNG NGHIỆP TUNG KUANG – NHƠN TRẠCH.</v>
          </cell>
          <cell r="P559">
            <v>41030.76</v>
          </cell>
          <cell r="R559">
            <v>1</v>
          </cell>
          <cell r="U559">
            <v>4</v>
          </cell>
          <cell r="Y559">
            <v>50</v>
          </cell>
          <cell r="Z559">
            <v>61945</v>
          </cell>
          <cell r="AA559" t="str">
            <v>tháng 11/2019</v>
          </cell>
          <cell r="AB559" t="str">
            <v>tháng 11/2019</v>
          </cell>
          <cell r="AF559" t="str">
            <v>Kinh doanh bất động sản (cho thuê nhà xưởng, công trình xây dựng) với diện tích 20.519,72 m2.</v>
          </cell>
          <cell r="AG559">
            <v>6810</v>
          </cell>
          <cell r="AH559">
            <v>68</v>
          </cell>
          <cell r="AI559" t="str">
            <v>CÔNG TY CỔ PHẦN CÔNG NGHIỆP TUNG KUANG</v>
          </cell>
          <cell r="AJ559" t="str">
            <v>Số 3, đường 2A, Khu công nghiệp Biên Hòa II, phường Long Bình Tân, thành phố Biên Hòa, tỉnh Đồng Nai.</v>
          </cell>
          <cell r="AK559" t="str">
            <v>Đài Loan</v>
          </cell>
          <cell r="AL559">
            <v>5</v>
          </cell>
          <cell r="AO559">
            <v>3</v>
          </cell>
          <cell r="AP559">
            <v>3</v>
          </cell>
          <cell r="AR559">
            <v>3000000</v>
          </cell>
          <cell r="AS559">
            <v>5500000</v>
          </cell>
          <cell r="AT559">
            <v>3000000</v>
          </cell>
          <cell r="AV559">
            <v>0</v>
          </cell>
          <cell r="AW559">
            <v>0</v>
          </cell>
          <cell r="AY559">
            <v>0</v>
          </cell>
          <cell r="AZ559">
            <v>0</v>
          </cell>
          <cell r="BA559">
            <v>5500000</v>
          </cell>
          <cell r="BB559">
            <v>3000000</v>
          </cell>
          <cell r="BC559">
            <v>5</v>
          </cell>
          <cell r="BD559">
            <v>5</v>
          </cell>
          <cell r="BE559">
            <v>5</v>
          </cell>
          <cell r="BF559">
            <v>5</v>
          </cell>
          <cell r="BG559">
            <v>0</v>
          </cell>
          <cell r="BH559">
            <v>0</v>
          </cell>
          <cell r="BK559">
            <v>0</v>
          </cell>
          <cell r="BL559">
            <v>0</v>
          </cell>
          <cell r="BM559">
            <v>0</v>
          </cell>
          <cell r="BN559">
            <v>0</v>
          </cell>
          <cell r="BQ559">
            <v>0</v>
          </cell>
          <cell r="BR559">
            <v>0</v>
          </cell>
          <cell r="BS559">
            <v>0</v>
          </cell>
          <cell r="BT559">
            <v>0</v>
          </cell>
          <cell r="BV559">
            <v>0</v>
          </cell>
          <cell r="BW559">
            <v>0</v>
          </cell>
        </row>
        <row r="560">
          <cell r="H560">
            <v>1031499872</v>
          </cell>
          <cell r="I560">
            <v>43707</v>
          </cell>
          <cell r="L560">
            <v>44866</v>
          </cell>
          <cell r="M560">
            <v>5</v>
          </cell>
          <cell r="N560" t="str">
            <v>NHÀ MÁY CÔNG TY TNHH VACPRO VIETNAM.</v>
          </cell>
          <cell r="P560">
            <v>0</v>
          </cell>
          <cell r="Q560">
            <v>24094.720000000001</v>
          </cell>
          <cell r="R560">
            <v>1</v>
          </cell>
          <cell r="V560">
            <v>7</v>
          </cell>
          <cell r="W560">
            <v>45930</v>
          </cell>
          <cell r="X560" t="str">
            <v>Công ty CP công nghiệp Tuang Kuang</v>
          </cell>
          <cell r="Y560">
            <v>50</v>
          </cell>
          <cell r="Z560">
            <v>61970</v>
          </cell>
          <cell r="AA560" t="str">
            <v>tháng 6/2020</v>
          </cell>
          <cell r="AB560">
            <v>43832</v>
          </cell>
          <cell r="AD560">
            <v>1</v>
          </cell>
          <cell r="AE560">
            <v>3</v>
          </cell>
          <cell r="AF560" t="str">
            <v xml:space="preserve">Sản xuất máy hút bụi, máy lọc không khí, máy làm vườn, máy lau sàn, đồ gia dụng thành 1.000.000 sản phẩm/năm, tương đương 15.000 tấn sản phẩm/năm.
+ Dịch vụ sửa chữa máy móc thiết bị (đồ gia dụng, máy hút bụi, máy lọc không khí, máy làm vườn) từ 800.000 tấn sản phẩm/năm thành 800.000 sản phẩm/năm.
- Tăng quy mô sản xuất phụ kiện máy móc bằng nhựa (dùng cho động cơ máy hút bụi, máy lọc không khí, máy lau sàn, đồ gia dụng và máy móc thiết bị dùng trong nông nghiệp, lâm nghiệp) từ 2.250 tấn/năm lên thành 15.000 tấn/năm.
</v>
          </cell>
          <cell r="AG560">
            <v>2640</v>
          </cell>
          <cell r="AH560">
            <v>26</v>
          </cell>
          <cell r="AI560" t="str">
            <v>KINGCLEAN HOLDINGS SG CO., PTE.LTD</v>
          </cell>
          <cell r="AJ560" t="str">
            <v>20 Cecil Street #09-02 Plus Singapore(049705).</v>
          </cell>
          <cell r="AK560" t="str">
            <v>Singapor</v>
          </cell>
          <cell r="AL560">
            <v>7</v>
          </cell>
          <cell r="AM560" t="str">
            <v>HANTAO, NI</v>
          </cell>
          <cell r="AN560" t="str">
            <v>Trung Quốc</v>
          </cell>
          <cell r="AO560">
            <v>3</v>
          </cell>
          <cell r="AP560">
            <v>3</v>
          </cell>
          <cell r="AR560">
            <v>12000000</v>
          </cell>
          <cell r="AS560">
            <v>40000000</v>
          </cell>
          <cell r="AT560">
            <v>12000000</v>
          </cell>
          <cell r="AV560">
            <v>0</v>
          </cell>
          <cell r="AW560">
            <v>0</v>
          </cell>
          <cell r="AY560">
            <v>0</v>
          </cell>
          <cell r="AZ560">
            <v>0</v>
          </cell>
          <cell r="BA560">
            <v>40000000</v>
          </cell>
          <cell r="BB560">
            <v>12000000</v>
          </cell>
          <cell r="BC560">
            <v>320</v>
          </cell>
          <cell r="BD560">
            <v>312</v>
          </cell>
          <cell r="BE560">
            <v>320</v>
          </cell>
          <cell r="BF560">
            <v>312</v>
          </cell>
          <cell r="BG560">
            <v>0</v>
          </cell>
          <cell r="BH560">
            <v>0</v>
          </cell>
          <cell r="BK560">
            <v>0</v>
          </cell>
          <cell r="BL560">
            <v>0</v>
          </cell>
          <cell r="BM560">
            <v>0</v>
          </cell>
          <cell r="BN560">
            <v>0</v>
          </cell>
          <cell r="BQ560">
            <v>0</v>
          </cell>
          <cell r="BR560">
            <v>0</v>
          </cell>
          <cell r="BS560">
            <v>0</v>
          </cell>
          <cell r="BT560">
            <v>0</v>
          </cell>
          <cell r="BV560">
            <v>0</v>
          </cell>
          <cell r="BW560">
            <v>0</v>
          </cell>
          <cell r="CA560">
            <v>1</v>
          </cell>
          <cell r="CC560" t="str">
            <v>0251-2860102-105/</v>
          </cell>
          <cell r="CE560" t="str">
            <v xml:space="preserve"> 0931.433828 MS HẢO</v>
          </cell>
          <cell r="CF560" t="str">
            <v>anhao.ruanyu@kingclean.com</v>
          </cell>
          <cell r="CG560" t="str">
            <v>Sau thời hạn nêu trên, nếu dự án tiếp tục hoạt động tại vị trí đã đăng ký, doanh nghiệp phải thực hiện thủ tục gia hạn thời gian thuê nhà xưởng trên Giấy chứng nhận đăng ký đầu tư. Trường hợp chuyển dự án đến địa điểm khác, doanh nghiệp cần thông báo và phải được sự chấp thuận, ghi nhận trên Giấy chứng nhận đăng ký đầu tư do cơ quan nhà nước có thẩm quyền cấp.</v>
          </cell>
        </row>
        <row r="561">
          <cell r="H561">
            <v>4386098435</v>
          </cell>
          <cell r="I561" t="str">
            <v>26/12/2019</v>
          </cell>
          <cell r="L561">
            <v>45610</v>
          </cell>
          <cell r="M561">
            <v>4</v>
          </cell>
          <cell r="N561" t="str">
            <v xml:space="preserve">NHÀ MÁY CÔNG TY TNHH AO ZHI POLYMERS VIỆT NAM. </v>
          </cell>
          <cell r="P561">
            <v>0</v>
          </cell>
          <cell r="Q561">
            <v>2730</v>
          </cell>
          <cell r="R561">
            <v>1</v>
          </cell>
          <cell r="V561">
            <v>7</v>
          </cell>
          <cell r="W561" t="str">
            <v xml:space="preserve"> 24/10/2024</v>
          </cell>
          <cell r="X561" t="str">
            <v>Công ty Cổ phần Đầu tư Công nghiệp Việt Hoàng.</v>
          </cell>
          <cell r="Y561">
            <v>50</v>
          </cell>
          <cell r="Z561">
            <v>62088</v>
          </cell>
          <cell r="AA561" t="str">
            <v>tháng 4/2020, giãn đến 6/2021 (QĐ 80 ngày 17/12/2020)</v>
          </cell>
          <cell r="AB561" t="str">
            <v>tháng 6/2021</v>
          </cell>
          <cell r="AF561" t="str">
            <v>Sản xuất bảng khuếch tán màn hình ti vi bằng nhựa với quy mô 6.000 tấn sản phẩm/năm. sản xuất các loại tấm dẫn sáng, tấm quang học bằng nhự</v>
          </cell>
          <cell r="AG561">
            <v>2640</v>
          </cell>
          <cell r="AH561">
            <v>26</v>
          </cell>
          <cell r="AI561" t="str">
            <v>CÔNG TY TNHH VẬT LIỆU CAO PHÂN TỬ MỚI ÁO TRÍ THƯỜNG CHÂU</v>
          </cell>
          <cell r="AJ561" t="str">
            <v>Số 10, đường Tân Nhã, Khu phát triển sản xuất kỹ thuật cao mới quốc gia Vũ Tiến, thành phố Thường Châu, Trung Quốc.</v>
          </cell>
          <cell r="AK561" t="str">
            <v>Trung Quốc</v>
          </cell>
          <cell r="AL561">
            <v>16</v>
          </cell>
          <cell r="AM561" t="str">
            <v>CHEN, XINFANG</v>
          </cell>
          <cell r="AN561" t="str">
            <v>Trung Quốc</v>
          </cell>
          <cell r="AO561">
            <v>3</v>
          </cell>
          <cell r="AP561">
            <v>3</v>
          </cell>
          <cell r="AQ561" t="str">
            <v>Bổ sung địa điểm thực hiện dự án tại: Đường số 2, Khu công nghiệp Nhơn Trạch I, xã Phước Thiền, huyện Nhơn Trạch, tỉnh Đồng Nai, thuê nhà xưởng với diện tích 4.212 m2 của Công ty TNHH Thương mại Thái Phong đến hết ngày 28 tháng 2 năm 2029</v>
          </cell>
          <cell r="AR561">
            <v>2000000</v>
          </cell>
          <cell r="AS561">
            <v>5000000</v>
          </cell>
          <cell r="AT561">
            <v>1999999.6</v>
          </cell>
          <cell r="AV561">
            <v>0</v>
          </cell>
          <cell r="AW561">
            <v>0</v>
          </cell>
          <cell r="AY561">
            <v>0</v>
          </cell>
          <cell r="AZ561">
            <v>0</v>
          </cell>
          <cell r="BA561">
            <v>5000000</v>
          </cell>
          <cell r="BB561">
            <v>1999999.6</v>
          </cell>
          <cell r="BC561">
            <v>74</v>
          </cell>
          <cell r="BD561">
            <v>73</v>
          </cell>
          <cell r="BE561">
            <v>74</v>
          </cell>
          <cell r="BF561">
            <v>73</v>
          </cell>
          <cell r="BG561">
            <v>0</v>
          </cell>
          <cell r="BH561">
            <v>0</v>
          </cell>
          <cell r="BK561">
            <v>0</v>
          </cell>
          <cell r="BL561">
            <v>0</v>
          </cell>
          <cell r="BM561">
            <v>0</v>
          </cell>
          <cell r="BN561">
            <v>0</v>
          </cell>
          <cell r="BQ561">
            <v>0</v>
          </cell>
          <cell r="BR561">
            <v>0</v>
          </cell>
          <cell r="BS561">
            <v>0</v>
          </cell>
          <cell r="BT561">
            <v>0</v>
          </cell>
          <cell r="BV561">
            <v>0</v>
          </cell>
          <cell r="BW561">
            <v>0</v>
          </cell>
          <cell r="CA561">
            <v>1</v>
          </cell>
          <cell r="CC561" t="str">
            <v>0251 3683458</v>
          </cell>
          <cell r="CE561" t="str">
            <v>0978.683905 MS THỦY</v>
          </cell>
        </row>
        <row r="562">
          <cell r="H562">
            <v>9848499969</v>
          </cell>
          <cell r="I562">
            <v>43928</v>
          </cell>
          <cell r="L562">
            <v>45715</v>
          </cell>
          <cell r="M562">
            <v>6</v>
          </cell>
          <cell r="N562" t="str">
            <v>NHÀ MÁY SẢN XUẤT GIÀY THỂ THAO INTERNATIONAL B2B SOLUTION.</v>
          </cell>
          <cell r="P562">
            <v>0</v>
          </cell>
          <cell r="Q562">
            <v>25720</v>
          </cell>
          <cell r="R562">
            <v>1</v>
          </cell>
          <cell r="V562">
            <v>7</v>
          </cell>
          <cell r="W562">
            <v>54079</v>
          </cell>
          <cell r="X562" t="str">
            <v>Công ty Trách nhiệm hữu hạn Hwaseung Vina – Chi nhánh Đồng Na</v>
          </cell>
          <cell r="Y562" t="str">
            <v xml:space="preserve">28 (hai mươi tám) năm </v>
          </cell>
          <cell r="Z562">
            <v>54155</v>
          </cell>
          <cell r="AA562" t="str">
            <v>tháng 6/2020</v>
          </cell>
          <cell r="AB562">
            <v>43983</v>
          </cell>
          <cell r="AD562">
            <v>1</v>
          </cell>
          <cell r="AE562">
            <v>3</v>
          </cell>
          <cell r="AF562" t="str">
            <v xml:space="preserve">Mục tiêu và quy mô dự án: 
- Sản xuất giày thể thao với quy mô 7.600.000 đôi/năm.
- Sản xuất các bộ phận của giày với quy mô 2.400.000 đôi/năm.
- Sản xuất, gia công các sản phẩm may mặc với quy mô 2.500.000 sản phẩm/năm. 
</v>
          </cell>
          <cell r="AG562">
            <v>1520</v>
          </cell>
          <cell r="AH562">
            <v>15</v>
          </cell>
          <cell r="AI562" t="str">
            <v>CÔNG TY TNHH INTERNATIONAL B2B SOLUTION</v>
          </cell>
          <cell r="AJ562" t="str">
            <v>Số 37, đường Tôn Đức Thắng, phường Bến Nghé, quận 1, thành phố Hồ Chí Minh.</v>
          </cell>
          <cell r="AK562" t="str">
            <v>Hàn Quốc</v>
          </cell>
          <cell r="AL562">
            <v>6</v>
          </cell>
          <cell r="AM562" t="str">
            <v>LEE SANGDAE</v>
          </cell>
          <cell r="AN562" t="str">
            <v>Hàn Quốc</v>
          </cell>
          <cell r="AO562">
            <v>3</v>
          </cell>
          <cell r="AP562">
            <v>3</v>
          </cell>
          <cell r="AR562">
            <v>2000000</v>
          </cell>
          <cell r="AS562">
            <v>5000000</v>
          </cell>
          <cell r="AT562">
            <v>2000000</v>
          </cell>
          <cell r="AV562">
            <v>0</v>
          </cell>
          <cell r="AW562">
            <v>0</v>
          </cell>
          <cell r="AY562">
            <v>0</v>
          </cell>
          <cell r="AZ562">
            <v>0</v>
          </cell>
          <cell r="BA562">
            <v>5000000</v>
          </cell>
          <cell r="BB562">
            <v>2000000</v>
          </cell>
          <cell r="BC562">
            <v>1220</v>
          </cell>
          <cell r="BD562">
            <v>1200</v>
          </cell>
          <cell r="BE562">
            <v>1220</v>
          </cell>
          <cell r="BF562">
            <v>1200</v>
          </cell>
          <cell r="BG562">
            <v>0</v>
          </cell>
          <cell r="BH562">
            <v>0</v>
          </cell>
          <cell r="BK562">
            <v>0</v>
          </cell>
          <cell r="BL562">
            <v>0</v>
          </cell>
          <cell r="BM562">
            <v>0</v>
          </cell>
          <cell r="BN562">
            <v>0</v>
          </cell>
          <cell r="BQ562">
            <v>0</v>
          </cell>
          <cell r="BR562">
            <v>0</v>
          </cell>
          <cell r="BS562">
            <v>0</v>
          </cell>
          <cell r="BT562">
            <v>0</v>
          </cell>
          <cell r="BV562">
            <v>0</v>
          </cell>
          <cell r="BW562">
            <v>0</v>
          </cell>
          <cell r="CC562" t="str">
            <v>0251-3560284</v>
          </cell>
        </row>
        <row r="563">
          <cell r="H563">
            <v>9982254821</v>
          </cell>
          <cell r="I563">
            <v>44305</v>
          </cell>
          <cell r="L563">
            <v>44411</v>
          </cell>
          <cell r="M563">
            <v>1</v>
          </cell>
          <cell r="N563" t="str">
            <v>DỰ ÁN FBA FACTORY</v>
          </cell>
          <cell r="Q563">
            <v>2088</v>
          </cell>
          <cell r="R563">
            <v>1</v>
          </cell>
          <cell r="S563" t="str">
            <v>nhắc thông báo</v>
          </cell>
          <cell r="V563">
            <v>7</v>
          </cell>
          <cell r="W563">
            <v>46022</v>
          </cell>
          <cell r="X563" t="str">
            <v>Công ty Cổ phần Đầu tư Công nghiệp Việt Hoàng.</v>
          </cell>
          <cell r="Y563">
            <v>50</v>
          </cell>
          <cell r="Z563">
            <v>54057</v>
          </cell>
          <cell r="AA563" t="str">
            <v>tháng 8/2021</v>
          </cell>
          <cell r="AF563" t="str">
            <v>Sản xuất bo mạch đèn led và bo mạch chức năng. 20.000.0000 sản phẩm/năm.</v>
          </cell>
          <cell r="AG563">
            <v>2610</v>
          </cell>
          <cell r="AH563">
            <v>26</v>
          </cell>
          <cell r="AI563" t="str">
            <v>CÔNG TY TRÁCH NHIỆM HỮU HẠN CS TECH VINA</v>
          </cell>
          <cell r="AJ563" t="str">
            <v>Lầu 8, tòa nhà Paxsky, 159C Đề Thám, phường Cô Giang, Quận 1, Thành phố Hồ Chí Minh, Việt Nam.</v>
          </cell>
          <cell r="AK563" t="str">
            <v>Hàn Quốc</v>
          </cell>
          <cell r="AL563">
            <v>6</v>
          </cell>
          <cell r="AM563" t="str">
            <v>LEE HANCHUL</v>
          </cell>
          <cell r="AN563" t="str">
            <v>Hàn Quốc</v>
          </cell>
          <cell r="AO563">
            <v>3</v>
          </cell>
          <cell r="AP563">
            <v>3</v>
          </cell>
          <cell r="AR563">
            <v>130180</v>
          </cell>
          <cell r="AS563">
            <v>1280104</v>
          </cell>
          <cell r="AT563">
            <v>130180</v>
          </cell>
          <cell r="AV563">
            <v>0</v>
          </cell>
          <cell r="AW563">
            <v>0</v>
          </cell>
          <cell r="AY563">
            <v>0</v>
          </cell>
          <cell r="AZ563">
            <v>0</v>
          </cell>
          <cell r="BA563">
            <v>1280104</v>
          </cell>
          <cell r="BB563">
            <v>130180</v>
          </cell>
          <cell r="BC563">
            <v>48</v>
          </cell>
          <cell r="BD563">
            <v>47</v>
          </cell>
          <cell r="BE563">
            <v>48</v>
          </cell>
          <cell r="BF563">
            <v>47</v>
          </cell>
          <cell r="BG563">
            <v>0</v>
          </cell>
          <cell r="BH563">
            <v>0</v>
          </cell>
          <cell r="BK563">
            <v>0</v>
          </cell>
          <cell r="BL563">
            <v>0</v>
          </cell>
          <cell r="BM563">
            <v>0</v>
          </cell>
          <cell r="BN563">
            <v>0</v>
          </cell>
          <cell r="BQ563">
            <v>0</v>
          </cell>
          <cell r="BR563">
            <v>0</v>
          </cell>
          <cell r="BS563">
            <v>0</v>
          </cell>
          <cell r="BT563">
            <v>0</v>
          </cell>
          <cell r="BV563">
            <v>0</v>
          </cell>
          <cell r="BW563">
            <v>0</v>
          </cell>
          <cell r="CC563" t="str">
            <v>0251-3685071/ 72</v>
          </cell>
          <cell r="CE563" t="str">
            <v>0398 398384</v>
          </cell>
          <cell r="CF563" t="str">
            <v>cstechvina2020@gmail.com</v>
          </cell>
        </row>
        <row r="564">
          <cell r="H564">
            <v>3266026024</v>
          </cell>
          <cell r="I564">
            <v>44895</v>
          </cell>
          <cell r="L564">
            <v>45069</v>
          </cell>
          <cell r="M564">
            <v>1</v>
          </cell>
          <cell r="N564" t="str">
            <v>NHÀ MÁY CHANGZHI PRECISION VIỆT NAM</v>
          </cell>
          <cell r="Q564">
            <v>4640</v>
          </cell>
          <cell r="R564">
            <v>1</v>
          </cell>
          <cell r="V564">
            <v>7</v>
          </cell>
          <cell r="W564">
            <v>46660</v>
          </cell>
          <cell r="X564" t="str">
            <v>Công ty Cổ phần Đầu tư Công nghiệp Việt Hoàng.</v>
          </cell>
          <cell r="Y564">
            <v>50</v>
          </cell>
          <cell r="Z564">
            <v>63158</v>
          </cell>
          <cell r="AA564" t="str">
            <v>tháng 4/2023, dc sang tháng 01/2024</v>
          </cell>
          <cell r="AB564">
            <v>45159</v>
          </cell>
          <cell r="AF564" t="str">
            <v>Sản xuất và gia công các sản phẩm từ kim loại như dụng cụ cầm tay, linh kiện xe máy, khuôn mẫu,…quy mô 780 tần sp/năm</v>
          </cell>
          <cell r="AG564">
            <v>2599</v>
          </cell>
          <cell r="AH564">
            <v>25</v>
          </cell>
          <cell r="AI564" t="str">
            <v>1, CHANTING INTERNATIONAL TRADING CO., LTD
2. GHANTING HK TRADING CO., LTD</v>
          </cell>
          <cell r="AJ564" t="str">
            <v>1, Suite 102, Cannon Place, P.O.Box 712, North Sound Rd., Grand Cayman, KY1-9006 Cayman Islands/
2, Room 1508,15/F, Phase2, Grand Plaza, 625 Nathan, Kowlonn, Hong Kong</v>
          </cell>
          <cell r="AK564" t="str">
            <v>Cayman Islands - Hồng Kong</v>
          </cell>
          <cell r="AL564">
            <v>16</v>
          </cell>
          <cell r="AO564">
            <v>3</v>
          </cell>
          <cell r="AP564">
            <v>3</v>
          </cell>
          <cell r="AR564">
            <v>2800000</v>
          </cell>
          <cell r="AS564">
            <v>2800000</v>
          </cell>
          <cell r="AT564">
            <v>2800000</v>
          </cell>
          <cell r="AV564">
            <v>0</v>
          </cell>
          <cell r="AW564">
            <v>0</v>
          </cell>
          <cell r="AY564">
            <v>0</v>
          </cell>
          <cell r="AZ564">
            <v>0</v>
          </cell>
          <cell r="BA564">
            <v>2800000</v>
          </cell>
          <cell r="BB564">
            <v>2800000</v>
          </cell>
          <cell r="BE564">
            <v>0</v>
          </cell>
          <cell r="BF564">
            <v>0</v>
          </cell>
          <cell r="BG564">
            <v>0</v>
          </cell>
          <cell r="BH564">
            <v>0</v>
          </cell>
          <cell r="BK564">
            <v>0</v>
          </cell>
          <cell r="BL564">
            <v>0</v>
          </cell>
          <cell r="BM564">
            <v>0</v>
          </cell>
          <cell r="BN564">
            <v>0</v>
          </cell>
          <cell r="BQ564">
            <v>0</v>
          </cell>
          <cell r="BR564">
            <v>0</v>
          </cell>
          <cell r="BS564">
            <v>0</v>
          </cell>
          <cell r="BT564">
            <v>0</v>
          </cell>
          <cell r="BV564">
            <v>0</v>
          </cell>
          <cell r="BW564">
            <v>0</v>
          </cell>
          <cell r="CE564" t="str">
            <v>0974 011132 - TGD NG HACK EE
0967 232338 Ms Nhung</v>
          </cell>
          <cell r="CF564" t="str">
            <v>meirong_vn@czjm-sz.com</v>
          </cell>
        </row>
        <row r="565">
          <cell r="H565">
            <v>8780424632</v>
          </cell>
          <cell r="I565">
            <v>45044</v>
          </cell>
          <cell r="L565">
            <v>45755</v>
          </cell>
          <cell r="M565">
            <v>1</v>
          </cell>
          <cell r="N565" t="str">
            <v>NHÀ MÁY SẢN XUẤT CÔNG TY TNHH POLARC</v>
          </cell>
          <cell r="Q565">
            <v>4536</v>
          </cell>
          <cell r="R565">
            <v>1</v>
          </cell>
          <cell r="S565" t="str">
            <v>BCTC 2023 CÓ DOANH THU</v>
          </cell>
          <cell r="V565">
            <v>7</v>
          </cell>
          <cell r="W565">
            <v>48583</v>
          </cell>
          <cell r="X565" t="str">
            <v>Công ty Cổ phần Thiết bị vệ sinh Caesar Việt Nam</v>
          </cell>
          <cell r="Y565">
            <v>25</v>
          </cell>
          <cell r="Z565">
            <v>54176</v>
          </cell>
          <cell r="AA565" t="str">
            <v>tháng 6/2023</v>
          </cell>
          <cell r="AB565" t="str">
            <v xml:space="preserve">tháng 9/2024 </v>
          </cell>
          <cell r="AD565">
            <v>1</v>
          </cell>
          <cell r="AE565">
            <v>3</v>
          </cell>
          <cell r="AF565" t="str">
            <v>Sản xuất sơn các loại, các nguyên vật liệu chống thấm, vật liệu làm cứng sử dụng trong ngành xây dựng và công nghiệp với quy mô 12.860 tấn sản phẩm/năm.
- Sản xuất bồn tắm và các phụ kiện liên quan với quy mô 60.000 bộ/năm.
- Sản xuất bột đánh bóng; các chất phụ gia trong xi măng; ma tít để ghép nối và các loại ma tít khác; các hợp chất dùng để trát, gắn khác; các chất bả bề mặt trước khi sơn; các vật liệu phủ bề mặt không chịu nhiệt với quy mô 3.100 tấn/năm.
- Sản xuất các chất hoạt động bề mặt như: Chất khử mùi, chất xịt phòng với quy mô 5 tấn/năm.
- Thực hiện quyền XNK, PP</v>
          </cell>
          <cell r="AG565">
            <v>2022</v>
          </cell>
          <cell r="AH565">
            <v>20</v>
          </cell>
          <cell r="AI565" t="str">
            <v>CÔNG TY HỮU HẠN CỔ PHẦN THIẾT BỊ VỆ SINH CAESAR
- Ông CHEN, YU-JEN
- Bà YI, SHENG-FANG</v>
          </cell>
          <cell r="AJ565" t="str">
            <v>7F., No. 111-8, Xingde Rd., Sanchong Dist. New Taipei City 214, Taiwan.
- No. 19, Lane 11, Changchun Rd, Xindian Dist., New Taipei City, Taiwan.
- 14F., No.92, Longsheng Rd., Gushan Dist., Kaohsiung City, Taiwan.</v>
          </cell>
          <cell r="AK565" t="str">
            <v>Đài Loan</v>
          </cell>
          <cell r="AL565">
            <v>5</v>
          </cell>
          <cell r="AO565">
            <v>3</v>
          </cell>
          <cell r="AP565">
            <v>3</v>
          </cell>
          <cell r="AR565">
            <v>1000000</v>
          </cell>
          <cell r="AS565">
            <v>2680000</v>
          </cell>
          <cell r="AT565">
            <v>1000000</v>
          </cell>
          <cell r="AV565">
            <v>0</v>
          </cell>
          <cell r="AW565">
            <v>0</v>
          </cell>
          <cell r="AY565">
            <v>0</v>
          </cell>
          <cell r="AZ565">
            <v>0</v>
          </cell>
          <cell r="BA565">
            <v>2680000</v>
          </cell>
          <cell r="BB565">
            <v>1000000</v>
          </cell>
          <cell r="BC565">
            <v>28</v>
          </cell>
          <cell r="BD565">
            <v>27</v>
          </cell>
          <cell r="BE565">
            <v>28</v>
          </cell>
          <cell r="BF565">
            <v>27</v>
          </cell>
          <cell r="BG565">
            <v>0</v>
          </cell>
          <cell r="BH565">
            <v>0</v>
          </cell>
          <cell r="BK565">
            <v>0</v>
          </cell>
          <cell r="BL565">
            <v>0</v>
          </cell>
          <cell r="BM565">
            <v>0</v>
          </cell>
          <cell r="BN565">
            <v>0</v>
          </cell>
          <cell r="BQ565">
            <v>0</v>
          </cell>
          <cell r="BR565">
            <v>0</v>
          </cell>
          <cell r="BS565">
            <v>0</v>
          </cell>
          <cell r="BT565">
            <v>0</v>
          </cell>
          <cell r="BV565">
            <v>0</v>
          </cell>
          <cell r="BW565">
            <v>0</v>
          </cell>
          <cell r="CC565" t="str">
            <v>0251 2612358</v>
          </cell>
          <cell r="CD565" t="str">
            <v>0251 6595567</v>
          </cell>
        </row>
        <row r="566">
          <cell r="H566">
            <v>9853370782</v>
          </cell>
          <cell r="I566">
            <v>45121</v>
          </cell>
          <cell r="L566">
            <v>45743</v>
          </cell>
          <cell r="M566">
            <v>2</v>
          </cell>
          <cell r="N566" t="str">
            <v>NHÀ MÁY SẢN XUẤT CÔNG TY TNHH TENGYUE ELECTRIC APPLIANCE</v>
          </cell>
          <cell r="Q566">
            <v>9000</v>
          </cell>
          <cell r="R566">
            <v>1</v>
          </cell>
          <cell r="V566">
            <v>7</v>
          </cell>
          <cell r="X566" t="str">
            <v>Công ty Cổ phần Đầu tư Công nghiệp Việt Hoàng.</v>
          </cell>
          <cell r="Y566">
            <v>50</v>
          </cell>
          <cell r="Z566">
            <v>63384</v>
          </cell>
          <cell r="AA566" t="str">
            <v>tháng 01/2024</v>
          </cell>
          <cell r="AB566" t="str">
            <v>tháng 01/2024</v>
          </cell>
          <cell r="AD566">
            <v>1</v>
          </cell>
          <cell r="AE566">
            <v>3</v>
          </cell>
          <cell r="AF566" t="str">
            <v>sản xuất, lắp ráp máy lọc không khí, máy hút bụi, máy sưởi, máy tạo độ ẩm, máy sấy tóc, quạt điện các loại, máy làm ẩm, bàn ủi hơi nước, bàn ủi điện, máy sưởi ấm, máy làm đá, máy làm kem, máy bào đá với quy mô 1.000.000 sản phẩm/năm, tương đương 12.620 tấn sản phẩm/năm. sản xuất, gia công linh kiện bằng nhựa dùng cho ngành sản xuất các thiết bị công nghiệp, dân dụng với quy mô 2.000.000 sản phẩm/năm, tương đương 6.868 tấn sản phẩm/năm. dịch vụ sửa chữa máy móc, sửa chữa khuôn, sửa chữa các thiết bị điện tử (CPC 633)</v>
          </cell>
          <cell r="AG566">
            <v>2750</v>
          </cell>
          <cell r="AH566">
            <v>27</v>
          </cell>
          <cell r="AI566" t="str">
            <v>TENGYUE (SINGAPORE) PTE. LTD.</v>
          </cell>
          <cell r="AJ566" t="str">
            <v xml:space="preserve">60 Paya Lebar Road, #12-03, Paya Lebar Square, Singapore (409051). </v>
          </cell>
          <cell r="AK566" t="str">
            <v>Singapore</v>
          </cell>
          <cell r="AL566">
            <v>7</v>
          </cell>
          <cell r="AO566">
            <v>3</v>
          </cell>
          <cell r="AP566">
            <v>3</v>
          </cell>
          <cell r="AR566">
            <v>1020000</v>
          </cell>
          <cell r="AS566">
            <v>2350000</v>
          </cell>
          <cell r="AT566">
            <v>1500000</v>
          </cell>
          <cell r="AV566">
            <v>520000</v>
          </cell>
          <cell r="AW566">
            <v>520000</v>
          </cell>
          <cell r="AY566">
            <v>0</v>
          </cell>
          <cell r="AZ566">
            <v>0</v>
          </cell>
          <cell r="BA566">
            <v>2870000</v>
          </cell>
          <cell r="BB566">
            <v>1500000</v>
          </cell>
          <cell r="BC566">
            <v>25</v>
          </cell>
          <cell r="BD566">
            <v>20</v>
          </cell>
          <cell r="BE566">
            <v>25</v>
          </cell>
          <cell r="BF566">
            <v>20</v>
          </cell>
          <cell r="BG566">
            <v>0</v>
          </cell>
          <cell r="BH566">
            <v>0</v>
          </cell>
          <cell r="BK566">
            <v>0</v>
          </cell>
          <cell r="BL566">
            <v>0</v>
          </cell>
          <cell r="BM566">
            <v>0</v>
          </cell>
          <cell r="BN566">
            <v>0</v>
          </cell>
          <cell r="BQ566">
            <v>0</v>
          </cell>
          <cell r="BR566">
            <v>0</v>
          </cell>
          <cell r="BS566">
            <v>0</v>
          </cell>
          <cell r="BT566">
            <v>0</v>
          </cell>
          <cell r="BV566">
            <v>0</v>
          </cell>
          <cell r="BW566">
            <v>0</v>
          </cell>
        </row>
        <row r="567">
          <cell r="H567">
            <v>4380434306</v>
          </cell>
          <cell r="I567">
            <v>45138</v>
          </cell>
          <cell r="L567">
            <v>45636</v>
          </cell>
          <cell r="M567">
            <v>2</v>
          </cell>
          <cell r="N567" t="str">
            <v>DỰ ÁN CÔNG TY TNHH TAHSIN INNOVATIVE MACHINERY VINA</v>
          </cell>
          <cell r="Q567">
            <v>4000</v>
          </cell>
          <cell r="R567">
            <v>1</v>
          </cell>
          <cell r="V567">
            <v>7</v>
          </cell>
          <cell r="W567">
            <v>48730</v>
          </cell>
          <cell r="X567" t="str">
            <v>Công ty TNHH Furnitech Components Việt Nam</v>
          </cell>
          <cell r="Y567">
            <v>50</v>
          </cell>
          <cell r="Z567">
            <v>63401</v>
          </cell>
          <cell r="AA567" t="str">
            <v>tháng 10/2023, dc sang tháng 1/2024</v>
          </cell>
          <cell r="AB567" t="str">
            <v>tháng 3/2024</v>
          </cell>
          <cell r="AF567" t="str">
            <v xml:space="preserve">Sản xuất, gia công lắp ráp các sản phẩm và chi tiết của các sản phẩm trang trí nội thất (giường, tủ, bàn, ghế,…). 500.000 bộ sản phẩm/năm. Sản xuất khung kim loại và các chi tiết của sản phẩm trang trí nội thất, văn phòng phẩm bằng kim loại. 500 tấn sản phẩm/năm. Sản xuất các máy móc, thiết bị (máy ép, máy dập, máy đục lỗ,…) dùng trong văn phòng. 15.000 sản phẩm/năm. Sản xuất các chi tiết của sản phẩm trang trí nội thất, văn phòng phẩm bằng plastic. 900 tấn sản phẩm/năm. Thực hiện quyền xuất khẩu, quyền nhập khẩu và quyền phân phối bán buôn (không gắn với thành lập cơ sở bán buôn) </v>
          </cell>
          <cell r="AG567" t="str">
            <v>1629 2599 2817 2220 4690</v>
          </cell>
          <cell r="AH567">
            <v>16</v>
          </cell>
          <cell r="AI567" t="str">
            <v>TAH HSIN INDUSTRIAL CORP.</v>
          </cell>
          <cell r="AJ567" t="str">
            <v>(407) Số 51, đường 35, khu công nghiệp quận Tây Đồn, thành phố Đài Trung, Đài Loan.</v>
          </cell>
          <cell r="AK567" t="str">
            <v>Đài Loan</v>
          </cell>
          <cell r="AL567">
            <v>5</v>
          </cell>
          <cell r="AO567">
            <v>3</v>
          </cell>
          <cell r="AP567">
            <v>3</v>
          </cell>
          <cell r="AR567">
            <v>1200000</v>
          </cell>
          <cell r="AS567">
            <v>3000000</v>
          </cell>
          <cell r="AT567">
            <v>1200000</v>
          </cell>
          <cell r="AV567">
            <v>0</v>
          </cell>
          <cell r="AW567">
            <v>0</v>
          </cell>
          <cell r="AY567">
            <v>0</v>
          </cell>
          <cell r="AZ567">
            <v>0</v>
          </cell>
          <cell r="BA567">
            <v>3000000</v>
          </cell>
          <cell r="BB567">
            <v>1200000</v>
          </cell>
          <cell r="BC567">
            <v>3</v>
          </cell>
          <cell r="BD567">
            <v>2</v>
          </cell>
          <cell r="BE567">
            <v>3</v>
          </cell>
          <cell r="BF567">
            <v>2</v>
          </cell>
          <cell r="BG567">
            <v>0</v>
          </cell>
          <cell r="BH567">
            <v>0</v>
          </cell>
          <cell r="BK567">
            <v>0</v>
          </cell>
          <cell r="BL567">
            <v>0</v>
          </cell>
          <cell r="BM567">
            <v>0</v>
          </cell>
          <cell r="BN567">
            <v>0</v>
          </cell>
          <cell r="BQ567">
            <v>0</v>
          </cell>
          <cell r="BR567">
            <v>0</v>
          </cell>
          <cell r="BS567">
            <v>0</v>
          </cell>
          <cell r="BT567">
            <v>0</v>
          </cell>
          <cell r="BV567">
            <v>0</v>
          </cell>
          <cell r="BW567">
            <v>0</v>
          </cell>
          <cell r="CC567" t="str">
            <v>0251 2666919</v>
          </cell>
          <cell r="CE567" t="str">
            <v>0969 810220 Trí Tân</v>
          </cell>
        </row>
        <row r="568">
          <cell r="H568">
            <v>2160056645</v>
          </cell>
          <cell r="I568">
            <v>45177</v>
          </cell>
          <cell r="L568">
            <v>45327</v>
          </cell>
          <cell r="M568">
            <v>1</v>
          </cell>
          <cell r="N568" t="str">
            <v>DỰ ÁN CÔNG TY TNHH MAYTEC VINA</v>
          </cell>
          <cell r="Q568">
            <v>1500</v>
          </cell>
          <cell r="R568">
            <v>1</v>
          </cell>
          <cell r="V568">
            <v>7</v>
          </cell>
          <cell r="W568">
            <v>46882</v>
          </cell>
          <cell r="X568" t="str">
            <v>Công ty TNHH Thương mại Thái Phong</v>
          </cell>
          <cell r="Y568">
            <v>30</v>
          </cell>
          <cell r="Z568">
            <v>56135</v>
          </cell>
          <cell r="AA568" t="str">
            <v>tháng 11/2023, đ/c tháng 3/2024</v>
          </cell>
          <cell r="AB568" t="str">
            <v>tháng 3/2024</v>
          </cell>
          <cell r="AF568" t="str">
            <v>Sản xuất vải lau bụi, khăn lau bát, chén, đĩa các loại và các đồ tương tự như miếng rửa chén, miếng chà sàn… từ vải. 15.000.000 sản phẩm/năm, tương đương 1.500 tấn sản phẩm/năm.</v>
          </cell>
          <cell r="AG568">
            <v>1392</v>
          </cell>
          <cell r="AH568">
            <v>13</v>
          </cell>
          <cell r="AI568" t="str">
            <v>Ông PARK KIHAE;</v>
          </cell>
          <cell r="AJ568" t="str">
            <v>địa chỉ thường trú: 107 Dong 202 Ho, 36-4 Bangchon-ro 15 gil, Dong-gu, Daegu, Korea</v>
          </cell>
          <cell r="AK568" t="str">
            <v>Hàn Quốc</v>
          </cell>
          <cell r="AL568">
            <v>6</v>
          </cell>
          <cell r="AO568">
            <v>3</v>
          </cell>
          <cell r="AP568">
            <v>3</v>
          </cell>
          <cell r="AR568">
            <v>293290</v>
          </cell>
          <cell r="AS568">
            <v>850000</v>
          </cell>
          <cell r="AT568">
            <v>94000</v>
          </cell>
          <cell r="AV568">
            <v>0</v>
          </cell>
          <cell r="AW568">
            <v>0</v>
          </cell>
          <cell r="AY568">
            <v>0</v>
          </cell>
          <cell r="AZ568">
            <v>0</v>
          </cell>
          <cell r="BA568">
            <v>850000</v>
          </cell>
          <cell r="BB568">
            <v>94000</v>
          </cell>
          <cell r="BE568">
            <v>0</v>
          </cell>
          <cell r="BF568">
            <v>0</v>
          </cell>
          <cell r="BG568">
            <v>0</v>
          </cell>
          <cell r="BH568">
            <v>0</v>
          </cell>
          <cell r="BK568">
            <v>0</v>
          </cell>
          <cell r="BL568">
            <v>0</v>
          </cell>
          <cell r="BM568">
            <v>0</v>
          </cell>
          <cell r="BN568">
            <v>0</v>
          </cell>
          <cell r="BQ568">
            <v>0</v>
          </cell>
          <cell r="BR568">
            <v>0</v>
          </cell>
          <cell r="BS568">
            <v>0</v>
          </cell>
          <cell r="BT568">
            <v>0</v>
          </cell>
          <cell r="BV568">
            <v>0</v>
          </cell>
          <cell r="BW568">
            <v>0</v>
          </cell>
          <cell r="CE568" t="str">
            <v>0984 275919</v>
          </cell>
        </row>
        <row r="569">
          <cell r="H569">
            <v>1021862214</v>
          </cell>
          <cell r="I569">
            <v>45285</v>
          </cell>
          <cell r="N569" t="str">
            <v>DỰ ÁN NHÀ XƯỞNG SỐ 2 HUATEX</v>
          </cell>
          <cell r="Q569">
            <v>11520</v>
          </cell>
          <cell r="R569">
            <v>1</v>
          </cell>
          <cell r="V569">
            <v>7</v>
          </cell>
          <cell r="W569">
            <v>48914</v>
          </cell>
          <cell r="X569" t="str">
            <v>Công ty TNHH MTV Phát triển Đô thị và Khu công nghiệp IDICO</v>
          </cell>
          <cell r="Y569">
            <v>10</v>
          </cell>
          <cell r="Z569">
            <v>48938</v>
          </cell>
          <cell r="AA569" t="str">
            <v>tháng 06-2024</v>
          </cell>
          <cell r="AB569" t="str">
            <v xml:space="preserve">tháng 2/2024 </v>
          </cell>
          <cell r="AF569" t="str">
            <v>Sản xuất vải dệt thoi. 30.204.000 m2/năm,
tương đương 3.140 tấn/năm. Sản xuất vải dệt kim dọc. 17.064.000 m2/năm,
tương đương 2.860 tấn/năm</v>
          </cell>
          <cell r="AG569" t="str">
            <v>1312    1391</v>
          </cell>
          <cell r="AH569">
            <v>13</v>
          </cell>
          <cell r="AI569" t="str">
            <v>CÔNG TY TNHH HUATEX VIỆT NAM</v>
          </cell>
          <cell r="AJ569" t="str">
            <v>Đường số 6, Khu công nghiệp Nhơn Trạch VI, xã Long Thọ, huyện Nhơn Trạch, tỉnh Đồng Nai., Việt Nam.</v>
          </cell>
          <cell r="AK569" t="str">
            <v>Trung Quốc</v>
          </cell>
          <cell r="AL569">
            <v>16</v>
          </cell>
          <cell r="AO569">
            <v>3</v>
          </cell>
          <cell r="AP569">
            <v>3</v>
          </cell>
          <cell r="AR569">
            <v>2500000</v>
          </cell>
          <cell r="AS569">
            <v>6500000</v>
          </cell>
          <cell r="AT569">
            <v>2500000</v>
          </cell>
          <cell r="AV569">
            <v>0</v>
          </cell>
          <cell r="AW569">
            <v>0</v>
          </cell>
          <cell r="AY569">
            <v>0</v>
          </cell>
          <cell r="AZ569">
            <v>0</v>
          </cell>
          <cell r="BA569">
            <v>6500000</v>
          </cell>
          <cell r="BB569">
            <v>2500000</v>
          </cell>
          <cell r="BE569">
            <v>0</v>
          </cell>
          <cell r="BF569">
            <v>0</v>
          </cell>
          <cell r="BG569">
            <v>0</v>
          </cell>
          <cell r="BH569">
            <v>0</v>
          </cell>
          <cell r="BK569">
            <v>0</v>
          </cell>
          <cell r="BL569">
            <v>0</v>
          </cell>
          <cell r="BM569">
            <v>0</v>
          </cell>
          <cell r="BN569">
            <v>0</v>
          </cell>
          <cell r="BQ569">
            <v>0</v>
          </cell>
          <cell r="BR569">
            <v>0</v>
          </cell>
          <cell r="BS569">
            <v>0</v>
          </cell>
          <cell r="BT569">
            <v>0</v>
          </cell>
          <cell r="BV569">
            <v>0</v>
          </cell>
          <cell r="BW569">
            <v>0</v>
          </cell>
          <cell r="CC569" t="str">
            <v>0251 3683271</v>
          </cell>
          <cell r="CE569" t="str">
            <v>Ánh Vi KTT - 0979652595</v>
          </cell>
        </row>
        <row r="570">
          <cell r="H570">
            <v>6526443818</v>
          </cell>
          <cell r="I570">
            <v>45394</v>
          </cell>
          <cell r="L570">
            <v>45769</v>
          </cell>
          <cell r="M570">
            <v>2</v>
          </cell>
          <cell r="N570" t="str">
            <v>DỰ ÁN CÔNG TY TNHH SILICON CARBIDE VIỆT NAM.</v>
          </cell>
          <cell r="Q570">
            <v>12600</v>
          </cell>
          <cell r="R570">
            <v>1</v>
          </cell>
          <cell r="U570">
            <v>1</v>
          </cell>
          <cell r="V570">
            <v>7</v>
          </cell>
          <cell r="W570">
            <v>48975</v>
          </cell>
          <cell r="X570" t="str">
            <v>Công ty Cổ phần dịch vụ khoa học kỹ thuật và sản xuất gốm sứ Kim Trúc Đồng Nai</v>
          </cell>
          <cell r="Y570">
            <v>50</v>
          </cell>
          <cell r="Z570">
            <v>63656</v>
          </cell>
          <cell r="AA570" t="str">
            <v>Tháng 5/2025</v>
          </cell>
          <cell r="AB570" t="str">
            <v>Tháng 5/2025</v>
          </cell>
          <cell r="AD570">
            <v>1</v>
          </cell>
          <cell r="AE570">
            <v>3</v>
          </cell>
          <cell r="AF570" t="str">
            <v>Sản xuất chất bán dẫn ứng dụng trong điện tử với quy mô 1.920.000 sản phẩm/năm, tương đương 38,4 tấn sản phẩm/năm. Dịch vụ phân tích và kiểm định kỹ thuật.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570" t="str">
            <v>2610 7120 4690 4652</v>
          </cell>
          <cell r="AH570">
            <v>26</v>
          </cell>
          <cell r="AI570" t="str">
            <v>SILICON CARBIDE LLC</v>
          </cell>
          <cell r="AJ570" t="str">
            <v>C/o Corporation Service Company, 251 Little Falls Drive, Wilmington, Delaware 19808, Hoa Kỳ.</v>
          </cell>
          <cell r="AK570" t="str">
            <v>Hoa Kỳ</v>
          </cell>
          <cell r="AL570">
            <v>2</v>
          </cell>
          <cell r="AO570">
            <v>3</v>
          </cell>
          <cell r="AP570">
            <v>3</v>
          </cell>
          <cell r="AR570">
            <v>6200000</v>
          </cell>
          <cell r="AS570">
            <v>54000000</v>
          </cell>
          <cell r="AT570">
            <v>6200000</v>
          </cell>
          <cell r="AV570">
            <v>0</v>
          </cell>
          <cell r="AW570">
            <v>0</v>
          </cell>
          <cell r="AX570">
            <v>1200000</v>
          </cell>
          <cell r="AY570">
            <v>3800000</v>
          </cell>
          <cell r="AZ570">
            <v>5000000</v>
          </cell>
          <cell r="BA570">
            <v>54000000</v>
          </cell>
          <cell r="BB570">
            <v>11200000</v>
          </cell>
          <cell r="BC570">
            <v>26</v>
          </cell>
          <cell r="BD570">
            <v>26</v>
          </cell>
          <cell r="BE570">
            <v>18</v>
          </cell>
          <cell r="BF570">
            <v>18</v>
          </cell>
          <cell r="BG570">
            <v>8</v>
          </cell>
          <cell r="BH570">
            <v>8</v>
          </cell>
          <cell r="BK570">
            <v>0</v>
          </cell>
          <cell r="BL570">
            <v>0</v>
          </cell>
          <cell r="BM570">
            <v>0</v>
          </cell>
          <cell r="BN570">
            <v>0</v>
          </cell>
          <cell r="BQ570">
            <v>0</v>
          </cell>
          <cell r="BR570">
            <v>0</v>
          </cell>
          <cell r="BS570">
            <v>0</v>
          </cell>
          <cell r="BT570">
            <v>0</v>
          </cell>
          <cell r="BV570">
            <v>0</v>
          </cell>
          <cell r="BW570">
            <v>0</v>
          </cell>
          <cell r="CC570" t="str">
            <v>0251 3929929</v>
          </cell>
          <cell r="CE570" t="str">
            <v>0903 108546 Nguyễn Minh Mẫn - TGĐ
0909 253901 Ms Thơm - Kế toán</v>
          </cell>
        </row>
        <row r="571">
          <cell r="H571">
            <v>7612425665</v>
          </cell>
          <cell r="I571">
            <v>45401</v>
          </cell>
          <cell r="L571">
            <v>45681</v>
          </cell>
          <cell r="M571">
            <v>2</v>
          </cell>
          <cell r="N571" t="str">
            <v>CÔNG TY TNHH COHERENT VIỆT NAM (ĐỒNG NAI) - DỰ ÁN ADVANCED OPTICS</v>
          </cell>
          <cell r="Q571">
            <v>18936</v>
          </cell>
          <cell r="R571">
            <v>1</v>
          </cell>
          <cell r="U571">
            <v>1</v>
          </cell>
          <cell r="V571">
            <v>7</v>
          </cell>
          <cell r="W571">
            <v>48975</v>
          </cell>
          <cell r="X571" t="str">
            <v>Công ty Cổ phần dịch vụ khoa học kỹ thuật và sản xuất gốm sứ Kim Trúc Đồng Nai</v>
          </cell>
          <cell r="Y571">
            <v>50</v>
          </cell>
          <cell r="Z571">
            <v>63663</v>
          </cell>
          <cell r="AA571" t="str">
            <v>Tháng 5/2025</v>
          </cell>
          <cell r="AB571" t="str">
            <v>Tháng 5/2025</v>
          </cell>
          <cell r="AD571">
            <v>1</v>
          </cell>
          <cell r="AE571">
            <v>3</v>
          </cell>
          <cell r="AF571" t="str">
            <v>Sản xuất thiết bị và dụng cụ quang học (kính các loại, bộ phận dụng cụ phân tách, kết hợp chia tia sáng...) với quy mô 5.354.000 sản phẩm/năm, tương đương 21,541 tấn sản phẩm/năm. Dịch vụ phân tích và kiểm định kỹ thuật (ngoại trừ việc kiểm định và cấp Giấy chứng nhận cho phương tiện vận tải).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571" t="str">
            <v>2670 7120 4690 4652</v>
          </cell>
          <cell r="AH571">
            <v>26</v>
          </cell>
          <cell r="AI571" t="str">
            <v>COHERENT EUROPE B.V.</v>
          </cell>
          <cell r="AJ571" t="str">
            <v>Huis ter Heideweg 14, 3705LZ Zeist, Holland.</v>
          </cell>
          <cell r="AK571" t="str">
            <v>Hà Lan</v>
          </cell>
          <cell r="AL571">
            <v>18</v>
          </cell>
          <cell r="AO571">
            <v>3</v>
          </cell>
          <cell r="AP571">
            <v>3</v>
          </cell>
          <cell r="AR571">
            <v>2000000</v>
          </cell>
          <cell r="AS571">
            <v>29000000</v>
          </cell>
          <cell r="AT571">
            <v>2000000</v>
          </cell>
          <cell r="AV571">
            <v>0</v>
          </cell>
          <cell r="AW571">
            <v>0</v>
          </cell>
          <cell r="AX571">
            <v>5494000</v>
          </cell>
          <cell r="AY571">
            <v>506000</v>
          </cell>
          <cell r="AZ571">
            <v>6000000</v>
          </cell>
          <cell r="BA571">
            <v>29000000</v>
          </cell>
          <cell r="BB571">
            <v>8000000</v>
          </cell>
          <cell r="BC571">
            <v>74</v>
          </cell>
          <cell r="BD571">
            <v>73</v>
          </cell>
          <cell r="BE571">
            <v>47</v>
          </cell>
          <cell r="BF571">
            <v>46</v>
          </cell>
          <cell r="BG571">
            <v>27</v>
          </cell>
          <cell r="BH571">
            <v>27</v>
          </cell>
          <cell r="BK571">
            <v>0</v>
          </cell>
          <cell r="BL571">
            <v>0</v>
          </cell>
          <cell r="BM571">
            <v>0</v>
          </cell>
          <cell r="BN571">
            <v>0</v>
          </cell>
          <cell r="BQ571">
            <v>0</v>
          </cell>
          <cell r="BR571">
            <v>0</v>
          </cell>
          <cell r="BS571">
            <v>0</v>
          </cell>
          <cell r="BT571">
            <v>0</v>
          </cell>
          <cell r="BV571">
            <v>0</v>
          </cell>
          <cell r="BW571">
            <v>0</v>
          </cell>
          <cell r="CC571" t="str">
            <v>0251 8826826</v>
          </cell>
          <cell r="CE571" t="str">
            <v>0903 108546 Nguyễn Minh Mẫn - TGĐ
0819 116886 Ms Hồng - KTT</v>
          </cell>
        </row>
        <row r="572">
          <cell r="H572">
            <v>5464780724</v>
          </cell>
          <cell r="I572">
            <v>45481</v>
          </cell>
          <cell r="L572">
            <v>45733</v>
          </cell>
          <cell r="M572">
            <v>1</v>
          </cell>
          <cell r="N572" t="str">
            <v>CÔNG TY TNHH COHERENT VIỆT NAM (ĐỒNG NAI) – DỰ ÁN ENGINEERED CERAMICS.</v>
          </cell>
          <cell r="Q572">
            <v>15630.48</v>
          </cell>
          <cell r="R572">
            <v>1</v>
          </cell>
          <cell r="U572">
            <v>1</v>
          </cell>
          <cell r="V572">
            <v>7</v>
          </cell>
          <cell r="W572">
            <v>49095</v>
          </cell>
          <cell r="X572" t="str">
            <v>Công ty Cổ phần dịch vụ khoa học kỹ thuật và sản xuất gốm sứ Kim Trúc Đồng Nai</v>
          </cell>
          <cell r="Y572">
            <v>50</v>
          </cell>
          <cell r="Z572">
            <v>63743</v>
          </cell>
          <cell r="AA572" t="str">
            <v>Tháng 5/2025</v>
          </cell>
          <cell r="AB572" t="str">
            <v>Tháng 5/2025</v>
          </cell>
          <cell r="AF572" t="str">
            <v>Sản xuất các chi tiết từ sứ kỹ thuật ứng dụng trong các sản phẩm công nghiệp (máy móc, thiết bị sản xuất linh kiện bán dẫn) với quy mô 14.000 sản phẩm/năm. Sản xuất các chi tiết làm từ vật liệu tổng hợp (composit) nền kim loại kỹ thuật ứng dụng trong các sản phẩm công nghiệp (máy móc, thiết bị sản xuất linh kiện bán dẫn) với quy mô 1.000 sản phẩm/năm. Gia công và xử lý các chi tiết cơ khí chính xác làm từ vật liệu kim loại với quy mô 1.000 sản phẩm/năm.</v>
          </cell>
          <cell r="AG572" t="str">
            <v>2393 3290 2592</v>
          </cell>
          <cell r="AH572">
            <v>23</v>
          </cell>
          <cell r="AI572" t="str">
            <v>CÔNG TY TNHH COHERENT VIỆT NAM (ĐỒNG NAI)</v>
          </cell>
          <cell r="AJ572" t="str">
            <v>2A – 1.F1, đường Trần Phú, Khu công nghiệp Nhơn Trạch I, xã Phước Thiền, huyện Nhơn Trạch, tỉnh Đồng Nai, Việt Nam.</v>
          </cell>
          <cell r="AK572" t="str">
            <v>Hà Lan</v>
          </cell>
          <cell r="AL572">
            <v>18</v>
          </cell>
          <cell r="AO572">
            <v>3</v>
          </cell>
          <cell r="AP572">
            <v>3</v>
          </cell>
          <cell r="AR572">
            <v>750000</v>
          </cell>
          <cell r="AS572">
            <v>15000000</v>
          </cell>
          <cell r="AT572">
            <v>0</v>
          </cell>
          <cell r="AV572">
            <v>0</v>
          </cell>
          <cell r="AW572">
            <v>0</v>
          </cell>
          <cell r="AX572">
            <v>3000000</v>
          </cell>
          <cell r="AY572">
            <v>750000</v>
          </cell>
          <cell r="AZ572">
            <v>3750000</v>
          </cell>
          <cell r="BA572">
            <v>15000000</v>
          </cell>
          <cell r="BB572">
            <v>3750000</v>
          </cell>
          <cell r="BC572">
            <v>5</v>
          </cell>
          <cell r="BD572">
            <v>5</v>
          </cell>
          <cell r="BE572">
            <v>0</v>
          </cell>
          <cell r="BF572">
            <v>0</v>
          </cell>
          <cell r="BG572">
            <v>5</v>
          </cell>
          <cell r="BH572">
            <v>5</v>
          </cell>
          <cell r="BK572">
            <v>0</v>
          </cell>
          <cell r="BL572">
            <v>0</v>
          </cell>
          <cell r="BM572">
            <v>0</v>
          </cell>
          <cell r="BN572">
            <v>0</v>
          </cell>
          <cell r="BQ572">
            <v>0</v>
          </cell>
          <cell r="BR572">
            <v>0</v>
          </cell>
          <cell r="BS572">
            <v>0</v>
          </cell>
          <cell r="BT572">
            <v>0</v>
          </cell>
          <cell r="BV572">
            <v>0</v>
          </cell>
          <cell r="BW572">
            <v>0</v>
          </cell>
        </row>
        <row r="573">
          <cell r="H573">
            <v>5480107370</v>
          </cell>
          <cell r="I573">
            <v>45491</v>
          </cell>
          <cell r="N573" t="str">
            <v>NHÀ MÁY SẢN XUẤT GOLO SPORTS VIỆT NAM.</v>
          </cell>
          <cell r="Q573">
            <v>4000</v>
          </cell>
          <cell r="R573">
            <v>1</v>
          </cell>
          <cell r="V573">
            <v>7</v>
          </cell>
          <cell r="W573">
            <v>47177</v>
          </cell>
          <cell r="X573" t="str">
            <v xml:space="preserve">Công ty TNHH Thương mại Thái Phong </v>
          </cell>
          <cell r="Y573">
            <v>50</v>
          </cell>
          <cell r="Z573">
            <v>63753</v>
          </cell>
          <cell r="AA573" t="str">
            <v>Tháng 12/2024</v>
          </cell>
          <cell r="AF573" t="str">
            <v>Sản xuất, gia công đầu gậy golf với quy mô 3.650.000 sản phẩm/năm, tương đương 1.280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573" t="str">
            <v>3230 4690</v>
          </cell>
          <cell r="AH573">
            <v>32</v>
          </cell>
          <cell r="AI573" t="str">
            <v>TREND SPORTS INTERNATIONAL CO., LIMITED</v>
          </cell>
          <cell r="AJ573" t="str">
            <v>Flat/Room 1405A, 14/F, The Belgian Bank Building, Nos.721-725 Nathan Road, Mongkok, Kowloon, Hong Kong, China.</v>
          </cell>
          <cell r="AK573" t="str">
            <v>Trung Quốc (Hồng Kong)</v>
          </cell>
          <cell r="AL573">
            <v>16</v>
          </cell>
          <cell r="AO573">
            <v>3</v>
          </cell>
          <cell r="AP573">
            <v>3</v>
          </cell>
          <cell r="AR573">
            <v>1000000</v>
          </cell>
          <cell r="AS573">
            <v>2500000</v>
          </cell>
          <cell r="AT573">
            <v>1000000</v>
          </cell>
          <cell r="AV573">
            <v>0</v>
          </cell>
          <cell r="AW573">
            <v>0</v>
          </cell>
          <cell r="AY573">
            <v>0</v>
          </cell>
          <cell r="AZ573">
            <v>0</v>
          </cell>
          <cell r="BA573">
            <v>2500000</v>
          </cell>
          <cell r="BB573">
            <v>1000000</v>
          </cell>
          <cell r="BC573">
            <v>201</v>
          </cell>
          <cell r="BD573">
            <v>200</v>
          </cell>
          <cell r="BE573">
            <v>201</v>
          </cell>
          <cell r="BF573">
            <v>200</v>
          </cell>
          <cell r="BG573">
            <v>0</v>
          </cell>
          <cell r="BH573">
            <v>0</v>
          </cell>
          <cell r="BK573">
            <v>0</v>
          </cell>
          <cell r="BL573">
            <v>0</v>
          </cell>
          <cell r="BM573">
            <v>0</v>
          </cell>
          <cell r="BN573">
            <v>0</v>
          </cell>
          <cell r="BQ573">
            <v>0</v>
          </cell>
          <cell r="BR573">
            <v>0</v>
          </cell>
          <cell r="BS573">
            <v>0</v>
          </cell>
          <cell r="BT573">
            <v>0</v>
          </cell>
          <cell r="BV573">
            <v>0</v>
          </cell>
          <cell r="BW573">
            <v>0</v>
          </cell>
          <cell r="CE573" t="str">
            <v>0979 113025 Ms Hoa</v>
          </cell>
        </row>
        <row r="574">
          <cell r="H574">
            <v>9853883005</v>
          </cell>
          <cell r="I574">
            <v>45524</v>
          </cell>
          <cell r="L574">
            <v>45741</v>
          </cell>
          <cell r="M574">
            <v>3</v>
          </cell>
          <cell r="N574" t="str">
            <v>NHÀ MÁY SẢN XUẤT SẢN PHẨM TRI STAR.</v>
          </cell>
          <cell r="Q574">
            <v>13491.8</v>
          </cell>
          <cell r="R574">
            <v>1</v>
          </cell>
          <cell r="T574" t="str">
            <v>ngày 24/3/2025, có vb báo cáo tiến độ triển khai dự án, chưa đi vào hđ do chưa xong thủ tục môi trường</v>
          </cell>
          <cell r="V574">
            <v>7</v>
          </cell>
          <cell r="W574">
            <v>47350</v>
          </cell>
          <cell r="X574" t="str">
            <v>Công ty TNHH MTV Phát triển Đô thị và Khu công nghiệp IDICO</v>
          </cell>
          <cell r="Y574">
            <v>50</v>
          </cell>
          <cell r="Z574">
            <v>63786</v>
          </cell>
          <cell r="AA574" t="str">
            <v>Tháng 01/2025</v>
          </cell>
          <cell r="AB574" t="str">
            <v>tháng 4/2025</v>
          </cell>
          <cell r="AD574">
            <v>1</v>
          </cell>
          <cell r="AE574">
            <v>3</v>
          </cell>
          <cell r="AF574" t="str">
            <v>Sản xuất các loại tủ an toàn (két sắt) chống trộm, chống cháy, tủ bảo mật và tủ sắt chuyên dụng cho ngân hàng với quy mô 237.500 sản phẩm/năm, tương đương 61.950 tấn sản phẩm/năm. Sản xuất vỏ bao ngoài bằng kim loại của các máy giao dịch tự động (ATM) với quy mô 5.000 sản phẩm/năm, tương đương 1.360 tấn sản phẩm/năm. Dịch vụ bảo trì, bảo dưỡng, sửa chữa sản phẩm. Dịch vụ tư vấn kỹ thuật. Dịch vụ tư vấn kỹ thuật đồng bộ.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Lưu ý: Trong quy trình sản xuất không bao gồm công đoạn xi mạ.</v>
          </cell>
          <cell r="AG574" t="str">
            <v>2599 2620 3311 7490 4690</v>
          </cell>
          <cell r="AH574">
            <v>25</v>
          </cell>
          <cell r="AI574" t="str">
            <v>TRI STAR INC.</v>
          </cell>
          <cell r="AJ574" t="str">
            <v>2555 JiangHai Ave., Nantong City, Jiangsu Province, China.</v>
          </cell>
          <cell r="AK574" t="str">
            <v>Trung Quốc</v>
          </cell>
          <cell r="AL574">
            <v>16</v>
          </cell>
          <cell r="AO574">
            <v>3</v>
          </cell>
          <cell r="AP574">
            <v>3</v>
          </cell>
          <cell r="AR574">
            <v>5000000</v>
          </cell>
          <cell r="AS574">
            <v>9000000</v>
          </cell>
          <cell r="AT574">
            <v>0</v>
          </cell>
          <cell r="AV574">
            <v>0</v>
          </cell>
          <cell r="AW574">
            <v>0</v>
          </cell>
          <cell r="AY574">
            <v>2000000</v>
          </cell>
          <cell r="AZ574">
            <v>2000000</v>
          </cell>
          <cell r="BA574">
            <v>9000000</v>
          </cell>
          <cell r="BB574">
            <v>2000000</v>
          </cell>
          <cell r="BE574">
            <v>0</v>
          </cell>
          <cell r="BF574">
            <v>0</v>
          </cell>
          <cell r="BG574">
            <v>0</v>
          </cell>
          <cell r="BH574">
            <v>0</v>
          </cell>
          <cell r="BK574">
            <v>0</v>
          </cell>
          <cell r="BL574">
            <v>0</v>
          </cell>
          <cell r="BM574">
            <v>0</v>
          </cell>
          <cell r="BN574">
            <v>0</v>
          </cell>
          <cell r="BQ574">
            <v>0</v>
          </cell>
          <cell r="BR574">
            <v>0</v>
          </cell>
          <cell r="BS574">
            <v>0</v>
          </cell>
          <cell r="BT574">
            <v>0</v>
          </cell>
          <cell r="BV574">
            <v>0</v>
          </cell>
          <cell r="BW574">
            <v>0</v>
          </cell>
          <cell r="CE574" t="str">
            <v>0327 457998 Ms Thủy/ 0933470095 Ms Hương - KT tổng hợp</v>
          </cell>
        </row>
        <row r="575">
          <cell r="H575">
            <v>2156783113</v>
          </cell>
          <cell r="I575">
            <v>45636</v>
          </cell>
          <cell r="L575">
            <v>45796</v>
          </cell>
          <cell r="M575">
            <v>1</v>
          </cell>
          <cell r="N575" t="str">
            <v>NHÀ MÁY CÔNG TY TNHH SẢN XUẤT CHÍNH XÁC FLUIDYNE.</v>
          </cell>
          <cell r="Q575">
            <v>2698.36</v>
          </cell>
          <cell r="R575">
            <v>1</v>
          </cell>
          <cell r="V575">
            <v>7</v>
          </cell>
          <cell r="W575">
            <v>47453</v>
          </cell>
          <cell r="X575" t="str">
            <v>Công ty TNHH MTV Phát triển Đô thị và Khu công nghiệp IDICO</v>
          </cell>
          <cell r="Y575">
            <v>50</v>
          </cell>
          <cell r="Z575">
            <v>63898</v>
          </cell>
          <cell r="AA575" t="str">
            <v>Tháng 5/2025, đ/c tháng 7/2025</v>
          </cell>
          <cell r="AB575" t="str">
            <v xml:space="preserve">tháng 7/2025 </v>
          </cell>
          <cell r="AF575" t="str">
            <v>Sản xuất linh kiện bằng kim loại dùng cho ngành ô tô, máy móc công nghiệp, nông nghiệp, lâm nghiệp và két sắt (trong quy trình sản xuất không bao gồm công đoạn xi mạ) với quy mô 300 tấn sản phẩm/năm.</v>
          </cell>
          <cell r="AG575" t="str">
            <v>2599 3290</v>
          </cell>
          <cell r="AH575">
            <v>25</v>
          </cell>
          <cell r="AI575" t="str">
            <v>NANTONG FULEHUA MACHINERY CO.,LTD</v>
          </cell>
          <cell r="AJ575" t="str">
            <v>158 Group 10 Dongxia Residential Area, Dongxia Town, Tongzhou Area, Nantong City, China.</v>
          </cell>
          <cell r="AK575" t="str">
            <v>Trung Quốc</v>
          </cell>
          <cell r="AL575">
            <v>16</v>
          </cell>
          <cell r="AO575">
            <v>3</v>
          </cell>
          <cell r="AP575">
            <v>3</v>
          </cell>
          <cell r="AR575">
            <v>600000</v>
          </cell>
          <cell r="AS575">
            <v>2000000</v>
          </cell>
          <cell r="AT575">
            <v>0</v>
          </cell>
          <cell r="AV575">
            <v>0</v>
          </cell>
          <cell r="AW575">
            <v>0</v>
          </cell>
          <cell r="AX575">
            <v>600000</v>
          </cell>
          <cell r="AY575">
            <v>0</v>
          </cell>
          <cell r="AZ575">
            <v>600000</v>
          </cell>
          <cell r="BA575">
            <v>2000000</v>
          </cell>
          <cell r="BB575">
            <v>600000</v>
          </cell>
          <cell r="BC575">
            <v>10</v>
          </cell>
          <cell r="BD575">
            <v>9</v>
          </cell>
          <cell r="BE575">
            <v>0</v>
          </cell>
          <cell r="BF575">
            <v>0</v>
          </cell>
          <cell r="BG575">
            <v>10</v>
          </cell>
          <cell r="BH575">
            <v>9</v>
          </cell>
          <cell r="BK575">
            <v>0</v>
          </cell>
          <cell r="BL575">
            <v>0</v>
          </cell>
          <cell r="BM575">
            <v>0</v>
          </cell>
          <cell r="BN575">
            <v>0</v>
          </cell>
          <cell r="BQ575">
            <v>0</v>
          </cell>
          <cell r="BR575">
            <v>0</v>
          </cell>
          <cell r="BS575">
            <v>0</v>
          </cell>
          <cell r="BT575">
            <v>0</v>
          </cell>
          <cell r="BV575">
            <v>0</v>
          </cell>
          <cell r="BW575">
            <v>0</v>
          </cell>
          <cell r="CE575" t="str">
            <v>0907 981952 Ms Phúc An - KT/ 0385345385</v>
          </cell>
        </row>
        <row r="576">
          <cell r="H576">
            <v>6526247337</v>
          </cell>
          <cell r="I576">
            <v>45636</v>
          </cell>
          <cell r="L576">
            <v>45838</v>
          </cell>
          <cell r="M576">
            <v>4</v>
          </cell>
          <cell r="N576" t="str">
            <v>DỰ ÁN CÔNG TY TNHH CÔNG NGHỆ NEW HANKE</v>
          </cell>
          <cell r="O576" t="str">
            <v>NHÀ MÁY KHOA HỌC KỸ THUẬT NEW HANKE.</v>
          </cell>
          <cell r="Q576">
            <v>5396.72</v>
          </cell>
          <cell r="R576">
            <v>2</v>
          </cell>
          <cell r="V576">
            <v>7</v>
          </cell>
          <cell r="W576">
            <v>47453</v>
          </cell>
          <cell r="X576" t="str">
            <v>Công ty TNHH MTV Phát triển Đô thị và Khu công nghiệp IDICO</v>
          </cell>
          <cell r="Y576">
            <v>50</v>
          </cell>
          <cell r="Z576">
            <v>63898</v>
          </cell>
          <cell r="AA576" t="str">
            <v>Tháng 10/2025</v>
          </cell>
          <cell r="AF576" t="str">
            <v>Sản xuất, gia công linh kiện bằng kim loại dùng cho máy giao dịch tự động (ATM), tủ an toàn (két sắt) chống trộm, chống cháy, tủ bảo mật và tủ sắt chuyên dụng cho ngân hàng (trong quy trình sản xuất không bao gồm công đoạn xi mạ) với quy mô 2.200 tấn sản phẩm/năm.</v>
          </cell>
          <cell r="AG576" t="str">
            <v>2599 3290</v>
          </cell>
          <cell r="AH576">
            <v>25</v>
          </cell>
          <cell r="AI576" t="str">
            <v>NANTONG HANKE MACHINERY TECHNOLOGY CO., LTD.</v>
          </cell>
          <cell r="AJ576" t="str">
            <v>No. 388, Pinghai National Highway, Sandi Town, Jianghai Model Development Zone, Tongzhou Bay, Jiangsu Province, China.</v>
          </cell>
          <cell r="AK576" t="str">
            <v>Trung Quốc</v>
          </cell>
          <cell r="AL576">
            <v>16</v>
          </cell>
          <cell r="AO576">
            <v>3</v>
          </cell>
          <cell r="AP576">
            <v>3</v>
          </cell>
          <cell r="AR576">
            <v>1000000</v>
          </cell>
          <cell r="AS576">
            <v>4000000</v>
          </cell>
          <cell r="AT576">
            <v>0</v>
          </cell>
          <cell r="AV576">
            <v>0</v>
          </cell>
          <cell r="AW576">
            <v>0</v>
          </cell>
          <cell r="AX576">
            <v>900000</v>
          </cell>
          <cell r="AY576">
            <v>0</v>
          </cell>
          <cell r="AZ576">
            <v>900000</v>
          </cell>
          <cell r="BA576">
            <v>4000000</v>
          </cell>
          <cell r="BB576">
            <v>900000</v>
          </cell>
          <cell r="BC576">
            <v>1</v>
          </cell>
          <cell r="BD576">
            <v>1</v>
          </cell>
          <cell r="BE576">
            <v>0</v>
          </cell>
          <cell r="BF576">
            <v>0</v>
          </cell>
          <cell r="BG576">
            <v>1</v>
          </cell>
          <cell r="BH576">
            <v>1</v>
          </cell>
          <cell r="BK576">
            <v>0</v>
          </cell>
          <cell r="BL576">
            <v>0</v>
          </cell>
          <cell r="BM576">
            <v>0</v>
          </cell>
          <cell r="BN576">
            <v>0</v>
          </cell>
          <cell r="BQ576">
            <v>0</v>
          </cell>
          <cell r="BR576">
            <v>0</v>
          </cell>
          <cell r="BS576">
            <v>0</v>
          </cell>
          <cell r="BT576">
            <v>0</v>
          </cell>
          <cell r="BV576">
            <v>0</v>
          </cell>
          <cell r="BW576">
            <v>0</v>
          </cell>
        </row>
        <row r="577">
          <cell r="H577">
            <v>8754634257</v>
          </cell>
          <cell r="I577">
            <v>45803</v>
          </cell>
          <cell r="N577" t="str">
            <v>NHÀ MÁY CÔNG TY TNHH ĐIỆN TỬ HUIJIN (VIỆT NAM)</v>
          </cell>
          <cell r="Q577">
            <v>6264</v>
          </cell>
          <cell r="R577">
            <v>3</v>
          </cell>
          <cell r="V577">
            <v>7</v>
          </cell>
          <cell r="X577" t="str">
            <v>Công ty CPDV Khoa học kỹ thuật và Sản xuất Gốm sứ Kim Trúc Đồng Nai</v>
          </cell>
          <cell r="Y577">
            <v>50</v>
          </cell>
          <cell r="Z577">
            <v>64065</v>
          </cell>
          <cell r="AA577" t="str">
            <v>tháng 12/2025</v>
          </cell>
          <cell r="AD577">
            <v>1</v>
          </cell>
          <cell r="AE577">
            <v>3</v>
          </cell>
          <cell r="AF577" t="str">
            <v>Sản xuất gia công chân đế màn hình LCD bằng kim loại, bằng nhựa với quy mô 1.000 tấn sản phẩm/năm, tương đương 2.800.000 sản phẩm/năm (Trong quy trình sản xuất không bao gồm công đoạn xi mạ). Thực hiện quyền xuất khẩu, quyền nhập khẩu,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577" t="str">
            <v>2220 2599 4690</v>
          </cell>
          <cell r="AH577">
            <v>22</v>
          </cell>
          <cell r="AI577" t="str">
            <v>TAIZHOU HUIJIN ELECTRONIC CO., LTD</v>
          </cell>
          <cell r="AJ577" t="str">
            <v>No. 199, Lingang Avenue, Lingang Economic Park, Gaogang District, Taizhou City, China</v>
          </cell>
          <cell r="AK577" t="str">
            <v>Trung Quốc</v>
          </cell>
          <cell r="AL577">
            <v>16</v>
          </cell>
          <cell r="AO577">
            <v>3</v>
          </cell>
          <cell r="AP577">
            <v>3</v>
          </cell>
          <cell r="AR577">
            <v>1000000</v>
          </cell>
          <cell r="AU577">
            <v>4383600</v>
          </cell>
          <cell r="AW577">
            <v>4383600</v>
          </cell>
          <cell r="AZ577">
            <v>0</v>
          </cell>
          <cell r="BA577">
            <v>4383600</v>
          </cell>
          <cell r="BB577">
            <v>0</v>
          </cell>
          <cell r="BG577">
            <v>0</v>
          </cell>
          <cell r="BH577">
            <v>0</v>
          </cell>
          <cell r="BM577">
            <v>0</v>
          </cell>
          <cell r="BN577">
            <v>0</v>
          </cell>
          <cell r="BS577">
            <v>0</v>
          </cell>
          <cell r="BT577">
            <v>0</v>
          </cell>
          <cell r="BW577">
            <v>0</v>
          </cell>
        </row>
        <row r="578">
          <cell r="H578">
            <v>4322366454</v>
          </cell>
          <cell r="I578">
            <v>45839</v>
          </cell>
          <cell r="N578" t="str">
            <v>DỰ ÁN CÔNG TY TNHH MARMON FASTENING SOLUTIONS</v>
          </cell>
          <cell r="Q578">
            <v>6089.88</v>
          </cell>
          <cell r="R578">
            <v>3</v>
          </cell>
          <cell r="V578">
            <v>7</v>
          </cell>
          <cell r="X578" t="str">
            <v>Công ty CPDV Khoa học kỹ thuật và Sản xuất Gốm sứ Kim Trúc Đồng Nai</v>
          </cell>
          <cell r="Y578">
            <v>50</v>
          </cell>
          <cell r="Z578">
            <v>64101</v>
          </cell>
          <cell r="AA578" t="str">
            <v>tháng 12/2025</v>
          </cell>
          <cell r="AF578" t="str">
            <v>Saản xuất, lắp ráp các sản phẩm bằng kim loại như: đinh tán, đinh ốc, bu lông, ốc vít, vòng đệm kim loại các loại và đầu vặn vít và ốc (trong quy trình sản xuất có công đoạn mạ, không thực hiện gia công mạ tại địa điểm thực hiện dự án) với quy mô 9 tấn sản phẩm/năm.</v>
          </cell>
          <cell r="AG578">
            <v>2599</v>
          </cell>
          <cell r="AH578">
            <v>25</v>
          </cell>
          <cell r="AI578" t="str">
            <v>MARMON ENGINEERED COMPONENTS COMPANY</v>
          </cell>
          <cell r="AJ578" t="str">
            <v>251 Little Falls Drive, Wilmington, New Castle County, DE 19808, United States of America</v>
          </cell>
          <cell r="AK578" t="str">
            <v>Hoa Kỳ</v>
          </cell>
          <cell r="AL578">
            <v>2</v>
          </cell>
          <cell r="AO578">
            <v>3</v>
          </cell>
          <cell r="AP578">
            <v>3</v>
          </cell>
          <cell r="AR578">
            <v>2782776</v>
          </cell>
          <cell r="AU578">
            <v>9275920</v>
          </cell>
          <cell r="AW578">
            <v>9275920</v>
          </cell>
          <cell r="AZ578">
            <v>0</v>
          </cell>
          <cell r="BA578">
            <v>9275920</v>
          </cell>
          <cell r="BB578">
            <v>0</v>
          </cell>
          <cell r="BG578">
            <v>0</v>
          </cell>
          <cell r="BH578">
            <v>0</v>
          </cell>
          <cell r="BM578">
            <v>0</v>
          </cell>
          <cell r="BN578">
            <v>0</v>
          </cell>
          <cell r="BS578">
            <v>0</v>
          </cell>
          <cell r="BT578">
            <v>0</v>
          </cell>
          <cell r="BW578">
            <v>0</v>
          </cell>
        </row>
        <row r="579">
          <cell r="L579" t="str">
            <v xml:space="preserve"> </v>
          </cell>
          <cell r="N579" t="str">
            <v>Nhà máy sản xuất của Công ty Yng Hua</v>
          </cell>
          <cell r="S579" t="str">
            <v>1999C ngày 12/4/2017</v>
          </cell>
          <cell r="T579" t="str">
            <v>Công ty thông báo tạm ngưng để chuyển đổi sắp xếp lại sản xuất nhà máy tại KCN Nhơn Trạch I, tạm ngưng từ tháng 3/2017 đến 30/9/2017</v>
          </cell>
          <cell r="AF579" t="str">
            <v xml:space="preserve">Sản xuất các sản phẩm bằng sắt, nhôm dùng trong công nghiệp, xây dựng và gia dụng…với quy mô 7.200 tấn sản phẩm/năm.
- Sản xuất khuôn mẫu (bằng kim loại) với quy mô 6.000 bộ/năm
</v>
          </cell>
          <cell r="AS579">
            <v>0</v>
          </cell>
          <cell r="AT579">
            <v>0</v>
          </cell>
          <cell r="AW579">
            <v>0</v>
          </cell>
          <cell r="AZ579">
            <v>0</v>
          </cell>
          <cell r="BA579">
            <v>0</v>
          </cell>
          <cell r="BB579">
            <v>0</v>
          </cell>
          <cell r="BC579">
            <v>57</v>
          </cell>
          <cell r="BD579">
            <v>6</v>
          </cell>
          <cell r="BM579">
            <v>0</v>
          </cell>
          <cell r="BN579">
            <v>0</v>
          </cell>
          <cell r="BS579">
            <v>0</v>
          </cell>
          <cell r="BT579">
            <v>0</v>
          </cell>
          <cell r="BW579">
            <v>0</v>
          </cell>
          <cell r="CC579" t="str">
            <v>0251-3569598</v>
          </cell>
          <cell r="CD579" t="str">
            <v>0251-3569597</v>
          </cell>
          <cell r="CG579" t="str">
            <v>+ Tiến độ: Đã đi vào hoạt động sản xuất kinh doanh từ tháng 01 năm 2019.</v>
          </cell>
        </row>
        <row r="580">
          <cell r="N580" t="str">
            <v>Công ty TNHH Wha Il Vina - Nhơn Trạch I</v>
          </cell>
          <cell r="AS580">
            <v>0</v>
          </cell>
          <cell r="BA580">
            <v>0</v>
          </cell>
          <cell r="CG580" t="str">
            <v xml:space="preserve">- Nhà xưởng 2: </v>
          </cell>
        </row>
        <row r="581">
          <cell r="N581" t="str">
            <v xml:space="preserve"> CỘNG - KCN NHƠN TRẠCH I</v>
          </cell>
          <cell r="P581">
            <v>2356466</v>
          </cell>
          <cell r="Q581">
            <v>248917.31</v>
          </cell>
          <cell r="AR581">
            <v>563674029.25717425</v>
          </cell>
          <cell r="AS581">
            <v>1442858875.8199999</v>
          </cell>
          <cell r="AT581">
            <v>937213152.62</v>
          </cell>
          <cell r="AU581">
            <v>20133388.149999999</v>
          </cell>
          <cell r="AV581">
            <v>520000</v>
          </cell>
          <cell r="AW581">
            <v>20653388.149999999</v>
          </cell>
          <cell r="AX581">
            <v>11891847</v>
          </cell>
          <cell r="AY581">
            <v>21149931</v>
          </cell>
          <cell r="AZ581">
            <v>33041778</v>
          </cell>
          <cell r="BA581">
            <v>1463512263.97</v>
          </cell>
          <cell r="BB581">
            <v>970254930.62</v>
          </cell>
          <cell r="BC581">
            <v>30911</v>
          </cell>
          <cell r="BD581">
            <v>30377</v>
          </cell>
          <cell r="BE581">
            <v>30615</v>
          </cell>
          <cell r="BF581">
            <v>30139</v>
          </cell>
          <cell r="BG581">
            <v>239</v>
          </cell>
          <cell r="BH581">
            <v>232</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19</v>
          </cell>
        </row>
        <row r="582">
          <cell r="N582" t="str">
            <v xml:space="preserve"> KCN NHƠN TRẠCH II: </v>
          </cell>
        </row>
        <row r="583">
          <cell r="H583" t="str">
            <v>757/GP</v>
          </cell>
          <cell r="I583">
            <v>34333</v>
          </cell>
          <cell r="J583">
            <v>472023000394</v>
          </cell>
          <cell r="K583">
            <v>3210634324</v>
          </cell>
          <cell r="L583">
            <v>43663</v>
          </cell>
          <cell r="M583">
            <v>7</v>
          </cell>
          <cell r="N583" t="str">
            <v xml:space="preserve">Công ty Hualon Corporation Việt Nam </v>
          </cell>
          <cell r="P583">
            <v>311674</v>
          </cell>
          <cell r="R583">
            <v>1</v>
          </cell>
          <cell r="AB583" t="str">
            <v>tháng 10/1996</v>
          </cell>
          <cell r="AF583" t="str">
            <v>Kéo sợi, dệt vải thủy lực, sx sợi POY-FDY, sợi polyester chip -POLY</v>
          </cell>
          <cell r="AG583">
            <v>1311</v>
          </cell>
          <cell r="AH583">
            <v>13</v>
          </cell>
          <cell r="AI583" t="str">
            <v>HUALON CORPORATION (M) SDN. BERHAD;
CUBIC HOLDINGS LTD.;
Ông HUANG KAY;
Bà HSU ONG, HSIAO LING</v>
          </cell>
          <cell r="AK583" t="str">
            <v>Đài Loan</v>
          </cell>
          <cell r="AL583">
            <v>5</v>
          </cell>
          <cell r="AM583" t="str">
            <v>Ông Chan Yi Chiang</v>
          </cell>
          <cell r="AN583" t="str">
            <v>Đài Loan</v>
          </cell>
          <cell r="AO583">
            <v>3</v>
          </cell>
          <cell r="AP583">
            <v>3</v>
          </cell>
          <cell r="AR583">
            <v>131237962</v>
          </cell>
          <cell r="AS583">
            <v>477134598</v>
          </cell>
          <cell r="AT583">
            <v>477134598</v>
          </cell>
          <cell r="AV583">
            <v>0</v>
          </cell>
          <cell r="AW583">
            <v>0</v>
          </cell>
          <cell r="AY583">
            <v>0</v>
          </cell>
          <cell r="AZ583">
            <v>0</v>
          </cell>
          <cell r="BA583">
            <v>477134598</v>
          </cell>
          <cell r="BB583">
            <v>477134598</v>
          </cell>
          <cell r="BC583">
            <v>2815</v>
          </cell>
          <cell r="BD583">
            <v>2799</v>
          </cell>
          <cell r="BE583">
            <v>2815</v>
          </cell>
          <cell r="BF583">
            <v>2799</v>
          </cell>
          <cell r="BG583">
            <v>0</v>
          </cell>
          <cell r="BH583">
            <v>0</v>
          </cell>
          <cell r="BK583">
            <v>0</v>
          </cell>
          <cell r="BL583">
            <v>0</v>
          </cell>
          <cell r="BM583">
            <v>0</v>
          </cell>
          <cell r="BN583">
            <v>0</v>
          </cell>
          <cell r="BQ583">
            <v>0</v>
          </cell>
          <cell r="BR583">
            <v>0</v>
          </cell>
          <cell r="BS583">
            <v>0</v>
          </cell>
          <cell r="BT583">
            <v>0</v>
          </cell>
          <cell r="BV583">
            <v>0</v>
          </cell>
          <cell r="BW583">
            <v>0</v>
          </cell>
          <cell r="CA583">
            <v>1</v>
          </cell>
          <cell r="CC583" t="str">
            <v xml:space="preserve">0251-3560338/ </v>
          </cell>
          <cell r="CD583" t="str">
            <v>0251-3848726</v>
          </cell>
          <cell r="CE583" t="str">
            <v>0839301901/ 0987.070160 MS DUYÊN</v>
          </cell>
        </row>
        <row r="584">
          <cell r="H584" t="str">
            <v>919/GP</v>
          </cell>
          <cell r="I584">
            <v>34540</v>
          </cell>
          <cell r="J584">
            <v>472033000528</v>
          </cell>
          <cell r="K584">
            <v>6558782025</v>
          </cell>
          <cell r="L584">
            <v>44510</v>
          </cell>
          <cell r="M584">
            <v>11</v>
          </cell>
          <cell r="N584" t="str">
            <v xml:space="preserve">Công ty CP  Sản xuất ngư cụ Ching Fa </v>
          </cell>
          <cell r="P584">
            <v>75000</v>
          </cell>
          <cell r="R584">
            <v>1</v>
          </cell>
          <cell r="AB584" t="str">
            <v>tháng 5/1995</v>
          </cell>
          <cell r="AD584">
            <v>1</v>
          </cell>
          <cell r="AE584">
            <v>3</v>
          </cell>
          <cell r="AF584" t="str">
            <v>Sản xuất các loại lưới, dây, sợi đánh bắt cá và lưới nuôi cá với quy mô 7.500 tấn sp/năm; thực hiện dịch vụ lắp ráp, hướng dẫn kỹ thuật, gia công và sửa chữa các sản phẩm doCông ty sản xuất và các dịch vụ có liên quan; Thực hiện quyền xuất khẩu, quyền nhập khẩu và quyền phân phối bán buôn, bán lẻ (không thành lập cơ sở bán lẻ) các sản phẩm có mã HS sau: 3901, 3902, 3908, 3926.90.10, 5607 (không bao gồm sản phẩm có mã HS 5607290000), 5608 (không bao gồm sản phẩm có mã HS 5608199000), 5609.00.00, 9507 theo quy định pháp luật Việt Nam; nhập khẩu và phân phối sản phẩm có mã HS: 8418, thực hiện quyền xuất khẩu sản phẩm có mã HS: 0302, 0303 và 0304</v>
          </cell>
          <cell r="AG584">
            <v>1324</v>
          </cell>
          <cell r="AH584">
            <v>13</v>
          </cell>
          <cell r="AI584" t="str">
            <v xml:space="preserve">1. CHING FA FISHING IMPLEMENTS FACTORY CO., LTD.; Giấy chứng nhận thành lập số 87-263840-05 cấp ngày 11 tháng 11 năm 1964 tại Trung Quốc (Đài Loan).
Địa chỉ trụ sở chính: No. 1-2 Shing Nung Rd., Tung Kang, Ping Tung, Taiwan, China.
Người đại diện: Ông CHEN, CHING-CHOU; sinh ngày 03 tháng 6 năm 1958; quốc tịch: Trung Quốc (Đài Loan); hộ chiếu số: 351868097 cấp ngày 18 tháng 3 năm 2019 tại Trung Quốc (Đài Loan); địa chỉ thường trú: No. 45, Fude St., Donggang Township, Pingtung County, Taiwan, China; chức vụ: Chủ tịchCông ty.
2. Ông CHEN, YEN-LIN; sinh ngày 25 tháng 10 năm 1993; quốc tịch: Trung Quốc (Đài Loan); hộ chiếu số: 315565274 cấp ngày 03 tháng 8 năm 2017 tại Trung Quốc (Đài Loan); địa chỉ thường trú: No. 6, Ln. 61, Sec. 2, Zhongzheng Rd., Donggang Township, Pingtung County, Taiwan, China.
3. Bà CHEN, YU-FANG; sinh ngày 27 tháng 05 năm 1995; quốc tịch: Trung quốc (Đài Loan); hộ chiếu số: 360027991 cấp ngày 13 tháng 8 năm 2021 tại Trung Quốc (Đài Loan); địa chỉ thường trú: No. 45, Fude St., Donggang Township, Pingtung County, Taiwan, China.
4. Ông CHEN, WEI-YING; sinh ngày 21 tháng 11 năm 2002; quốc tịch: Trung Quốc (Đài Loan); hộ chiếu số: 360027993 cấp ngày 13 tháng 8 năm 2021 tại Trung Quốc (Đài Loan); địa chỉ thường trú: 9F.-2, No. 3, Zhisheng Rd., Zuoying Dist., Kaohsiung City, Taiwan, China.
5. Ông CHEN, WEI-TING; sinh ngày 21 tháng 11 năm 2002; quốc tịch: Trung Quốc (Đài Loan); hộ chiếu số: 360027995 cấp ngày 13 tháng 8 năm 2021 tại Trung Quốc (Đài Loan); địa chỉ thường trú: 9F.-2, No. 3, Zhisheng Rd., Zuoying Dist., Kaohsiung City, Taiwan, China.
6. Bà CHEN, PING-HAN; sinh ngày 30 tháng 11 năm 1990; quốc tịch: Trung Quốc (Đài Loan); hộ chiếu số: 352374537 cấp ngày 21 tháng 6 năm 2019 tại Trung Quốc (Đài Loan); địa chỉ thường trú: No. 6, Ln. 61, Sec. 2, Zhongzheng Rd., Donggang Township, Pingtung County, Taiwan, China.
7. Bà CHEN, YU-WEN; sinh ngày 24 tháng 5 năm 1992; quốc tịch: Trung quốc (Đài Loan); hộ chiếu số: 360210032 cấp ngày 17 tháng 8 năm 2021 tại Trung Quốc (Đài Loan); địa chỉ thường trú: No. 6, Ln. 61, Sec. 2, Zhongzheng Rd., Donggang Township, Pingtung County, Taiwan, China.
8. Bà HSU, CHING-YU; sinh ngày 13 tháng 7 năm 1979; quốc tịch: Trung Quốc (Đài Loan); hộ chiếu số: 308506959 cấp ngày 21 tháng 01 năm 2014 tại Trung Quốc (Đài Loan); địa chỉ thường trú: 3F.-2, No. 1, Ln. 399, Cuiheng N. Rd., Qianzhen Dist., Kaohsiung City, Taiwan, China.
9. Bà HSU, CHING-CHIEH; sinh ngày 10 tháng 9 năm 1989; quốc tịch: Trung Quốc (Đài Loan); hộ chiếu số: 351273642 cấp ngày 04 tháng 12 năm 2018 tại Trung Quốc (Đài Loan); địa chỉ thường trú: No. 67, Sec. 2, Zhongzheng Rd., Donggang Township, Pingtung County, Taiwan, China.
10. Bà HUANG, HSIU-CHING; sinh ngày 06 tháng 02 năm 1985; quốc tịch: Trung Quốc (Đài Loan); hộ chiếu số: 312028258 cấp ngày 20 tháng 10 năm 2015 tại Trung Quốc (Đài Loan); địa chỉ thường trú: No. 200, Mingcheng 2nd Rd., Zuoying Dist., Kaohsiung City, Taiwan, China.
</v>
          </cell>
          <cell r="AK584" t="str">
            <v xml:space="preserve"> Đài Loan-British Virgin Islands </v>
          </cell>
          <cell r="AL584">
            <v>5</v>
          </cell>
          <cell r="AM584" t="str">
            <v>Ông WANG CHIN DING- TGĐ</v>
          </cell>
          <cell r="AN584" t="str">
            <v>Đài Loan</v>
          </cell>
          <cell r="AO584">
            <v>3</v>
          </cell>
          <cell r="AP584">
            <v>3</v>
          </cell>
          <cell r="AR584">
            <v>15000000</v>
          </cell>
          <cell r="AS584">
            <v>24000000</v>
          </cell>
          <cell r="AT584">
            <v>15000000</v>
          </cell>
          <cell r="AV584">
            <v>0</v>
          </cell>
          <cell r="AW584">
            <v>0</v>
          </cell>
          <cell r="AY584">
            <v>0</v>
          </cell>
          <cell r="AZ584">
            <v>0</v>
          </cell>
          <cell r="BA584">
            <v>24000000</v>
          </cell>
          <cell r="BB584">
            <v>15000000</v>
          </cell>
          <cell r="BC584">
            <v>1094</v>
          </cell>
          <cell r="BD584">
            <v>1087</v>
          </cell>
          <cell r="BE584">
            <v>1094</v>
          </cell>
          <cell r="BF584">
            <v>1087</v>
          </cell>
          <cell r="BG584">
            <v>0</v>
          </cell>
          <cell r="BH584">
            <v>0</v>
          </cell>
          <cell r="BK584">
            <v>0</v>
          </cell>
          <cell r="BL584">
            <v>0</v>
          </cell>
          <cell r="BM584">
            <v>0</v>
          </cell>
          <cell r="BN584">
            <v>0</v>
          </cell>
          <cell r="BQ584">
            <v>0</v>
          </cell>
          <cell r="BR584">
            <v>0</v>
          </cell>
          <cell r="BS584">
            <v>0</v>
          </cell>
          <cell r="BT584">
            <v>0</v>
          </cell>
          <cell r="BV584">
            <v>0</v>
          </cell>
          <cell r="BW584">
            <v>0</v>
          </cell>
          <cell r="BZ584">
            <v>1</v>
          </cell>
          <cell r="CA584">
            <v>1</v>
          </cell>
          <cell r="CC584" t="str">
            <v>0251-3560292/296</v>
          </cell>
          <cell r="CD584" t="str">
            <v>0251-3560290</v>
          </cell>
        </row>
        <row r="585">
          <cell r="H585" t="str">
            <v>1320/GP</v>
          </cell>
          <cell r="I585">
            <v>34897</v>
          </cell>
          <cell r="J585">
            <v>472043000649</v>
          </cell>
          <cell r="K585">
            <v>8757736834</v>
          </cell>
          <cell r="L585">
            <v>45597</v>
          </cell>
          <cell r="M585">
            <v>10</v>
          </cell>
          <cell r="N585" t="str">
            <v xml:space="preserve">Công ty Dệt Choongnam Việt Nam TNHH </v>
          </cell>
          <cell r="P585">
            <v>150000</v>
          </cell>
          <cell r="R585">
            <v>1</v>
          </cell>
          <cell r="V585">
            <v>6</v>
          </cell>
          <cell r="W585" t="str">
            <v>Tháng 9/2018, S cho thuê là 39.720m2</v>
          </cell>
          <cell r="AB585" t="str">
            <v>tháng 10/1997</v>
          </cell>
          <cell r="AF585" t="str">
            <v>Kinh doanh BĐS (S 47521 m2); cho thuê nhà xưởng; sx các sản phẩm bọc ghế xe ô tô từ da và vải thành phẩm (không bao gồm công đoạn nhuộm và thuộc da). Sản xuất linh kiện điện tử (màn hình cảm ứng các loại) với quy mô 360.000 sản phẩm/năm.</v>
          </cell>
          <cell r="AG585">
            <v>2610</v>
          </cell>
          <cell r="AH585">
            <v>26</v>
          </cell>
          <cell r="AI585" t="str">
            <v>SG Global Co., Ltd</v>
          </cell>
          <cell r="AK585" t="str">
            <v xml:space="preserve"> Hàn Quốc </v>
          </cell>
          <cell r="AL585">
            <v>6</v>
          </cell>
          <cell r="AM585" t="str">
            <v>Ông Lee Heung Bok</v>
          </cell>
          <cell r="AN585" t="str">
            <v>Hàn Quốc</v>
          </cell>
          <cell r="AO585">
            <v>3</v>
          </cell>
          <cell r="AP585">
            <v>3</v>
          </cell>
          <cell r="AR585">
            <v>52690974.939999998</v>
          </cell>
          <cell r="AS585">
            <v>62000000</v>
          </cell>
          <cell r="AT585">
            <v>60000000</v>
          </cell>
          <cell r="AV585">
            <v>0</v>
          </cell>
          <cell r="AW585">
            <v>0</v>
          </cell>
          <cell r="AY585">
            <v>0</v>
          </cell>
          <cell r="AZ585">
            <v>0</v>
          </cell>
          <cell r="BA585">
            <v>62000000</v>
          </cell>
          <cell r="BB585">
            <v>60000000</v>
          </cell>
          <cell r="BC585">
            <v>626</v>
          </cell>
          <cell r="BD585">
            <v>620</v>
          </cell>
          <cell r="BE585">
            <v>626</v>
          </cell>
          <cell r="BF585">
            <v>620</v>
          </cell>
          <cell r="BG585">
            <v>0</v>
          </cell>
          <cell r="BH585">
            <v>0</v>
          </cell>
          <cell r="BK585">
            <v>0</v>
          </cell>
          <cell r="BL585">
            <v>0</v>
          </cell>
          <cell r="BM585">
            <v>0</v>
          </cell>
          <cell r="BN585">
            <v>0</v>
          </cell>
          <cell r="BQ585">
            <v>0</v>
          </cell>
          <cell r="BR585">
            <v>0</v>
          </cell>
          <cell r="BS585">
            <v>0</v>
          </cell>
          <cell r="BT585">
            <v>0</v>
          </cell>
          <cell r="BV585">
            <v>0</v>
          </cell>
          <cell r="BW585">
            <v>0</v>
          </cell>
          <cell r="CA585">
            <v>1</v>
          </cell>
          <cell r="CC585" t="str">
            <v>0251-3560270</v>
          </cell>
          <cell r="CD585" t="str">
            <v>0251-560275</v>
          </cell>
          <cell r="CG585" t="str">
            <v>thời gian cho thuê nhà xưởng T9/2018</v>
          </cell>
        </row>
        <row r="586">
          <cell r="H586" t="str">
            <v>1877/GP</v>
          </cell>
          <cell r="I586">
            <v>35524</v>
          </cell>
          <cell r="J586">
            <v>472033000708</v>
          </cell>
          <cell r="K586">
            <v>1036058235</v>
          </cell>
          <cell r="L586">
            <v>45597</v>
          </cell>
          <cell r="M586">
            <v>15</v>
          </cell>
          <cell r="N586" t="str">
            <v>NHÀ MÁY SẢN XUẤT VÀ KINH DOANH THÀNH CÔNG</v>
          </cell>
          <cell r="O586" t="str">
            <v xml:space="preserve">Công ty TNHH Dệt may SY Vina, Công ty CP SY Vina </v>
          </cell>
          <cell r="P586">
            <v>74458</v>
          </cell>
          <cell r="R586">
            <v>1</v>
          </cell>
          <cell r="AD586">
            <v>1</v>
          </cell>
          <cell r="AE586">
            <v>3</v>
          </cell>
          <cell r="AF586" t="str">
            <v>Nhuộm, hòan tất vải do các nhà máy dệt tại VN sản xuất; May gia công khăn các lọai; nhập vải mộc, gia công hòan tâst để xuất khẩu và dệt vải; sản xuất các sản phẩm gia dụng bằng vải (khăn các lọai, miếng lót nồi, găng tay làm bếp, miếng nhấc nồi..); sản xuất sản phẩm may mặc (quần, áo); thực hiện quyền nhập khẩu và quyền phân phối</v>
          </cell>
          <cell r="AG586">
            <v>1313</v>
          </cell>
          <cell r="AH586">
            <v>13</v>
          </cell>
          <cell r="AI586" t="str">
            <v>CÔNG TY CỔ PHẦN DỆT MAY - ĐẦU TƯ - THƯƠNG MẠI THÀNH CÔNG</v>
          </cell>
          <cell r="AK586" t="str">
            <v xml:space="preserve"> Hàn Quốc </v>
          </cell>
          <cell r="AL586">
            <v>6</v>
          </cell>
          <cell r="AM586" t="str">
            <v>Ông Kim Jung Heon</v>
          </cell>
          <cell r="AN586" t="str">
            <v>Hàn Quốc</v>
          </cell>
          <cell r="AO586">
            <v>2</v>
          </cell>
          <cell r="AP586">
            <v>2</v>
          </cell>
          <cell r="AR586">
            <v>18996725.350000001</v>
          </cell>
          <cell r="AS586">
            <v>28928476</v>
          </cell>
          <cell r="AT586">
            <v>21046724.559999999</v>
          </cell>
          <cell r="AV586">
            <v>0</v>
          </cell>
          <cell r="AW586">
            <v>0</v>
          </cell>
          <cell r="AY586">
            <v>0</v>
          </cell>
          <cell r="AZ586">
            <v>0</v>
          </cell>
          <cell r="BA586">
            <v>28928476</v>
          </cell>
          <cell r="BB586">
            <v>21046724.559999999</v>
          </cell>
          <cell r="BC586">
            <v>377</v>
          </cell>
          <cell r="BD586">
            <v>374</v>
          </cell>
          <cell r="BE586">
            <v>377</v>
          </cell>
          <cell r="BF586">
            <v>374</v>
          </cell>
          <cell r="BG586">
            <v>0</v>
          </cell>
          <cell r="BH586">
            <v>0</v>
          </cell>
          <cell r="BK586">
            <v>0</v>
          </cell>
          <cell r="BL586">
            <v>0</v>
          </cell>
          <cell r="BM586">
            <v>0</v>
          </cell>
          <cell r="BN586">
            <v>0</v>
          </cell>
          <cell r="BQ586">
            <v>0</v>
          </cell>
          <cell r="BR586">
            <v>0</v>
          </cell>
          <cell r="BS586">
            <v>0</v>
          </cell>
          <cell r="BT586">
            <v>0</v>
          </cell>
          <cell r="BV586">
            <v>0</v>
          </cell>
          <cell r="BW586">
            <v>0</v>
          </cell>
          <cell r="CA586">
            <v>1</v>
          </cell>
          <cell r="CC586" t="str">
            <v xml:space="preserve">0251-3560562/ </v>
          </cell>
          <cell r="CD586" t="str">
            <v>0251-3560556</v>
          </cell>
          <cell r="CE586" t="str">
            <v>0769.929722 MR DUY</v>
          </cell>
          <cell r="CF586" t="str">
            <v>acc@syvina.com</v>
          </cell>
        </row>
        <row r="587">
          <cell r="H587" t="str">
            <v>10GP-KCN-ĐN</v>
          </cell>
          <cell r="I587">
            <v>35725</v>
          </cell>
          <cell r="J587">
            <v>472023000753</v>
          </cell>
          <cell r="K587">
            <v>1004448441</v>
          </cell>
          <cell r="L587">
            <v>45427</v>
          </cell>
          <cell r="M587">
            <v>11</v>
          </cell>
          <cell r="N587" t="str">
            <v xml:space="preserve">Công ty TNHH  Mỹ phẩm LG Vina </v>
          </cell>
          <cell r="P587">
            <v>30000</v>
          </cell>
          <cell r="R587">
            <v>1</v>
          </cell>
          <cell r="U587">
            <v>2</v>
          </cell>
          <cell r="AD587">
            <v>1</v>
          </cell>
          <cell r="AE587">
            <v>3</v>
          </cell>
          <cell r="AF587" t="str">
            <v>Sản xuất các sản phẩm dưỡng da, trang điểm, tạo mùi thơm; sản phẩm làm sạch và chăm sóc tóc; sản phẩm làm sạch và chăm sóc răng, miệng; xà phòng tắm và sản phẩm tẩy rửa gia dụng. Thực hiện quyền xuất khẩu, nhập khẩu. Thực hiện quyền phân phối bán buôn, bán lẻ các mặt hàng mỹ phẩm và các sản phẩm làm đẹp theo quy định của pháp luật. Thực hiện quyền phân phối các nhóm hàng có mã HS là 2106, 3303, 3304, 3305, 3306, 3307, 3401, 3402, 3505, 3923, 3926, 4803, 4818, 6302, 6307, 6505, 6704, 7009, 8212, 8214, 8308, 9603, 9615, 9616, 2106, 3303, 3304, 3305, 3306, 3307, 3401, 9603.</v>
          </cell>
          <cell r="AG587">
            <v>2023</v>
          </cell>
          <cell r="AH587">
            <v>20</v>
          </cell>
          <cell r="AI587" t="str">
            <v>1. TỔNG CÔNG TY CÔNG NGHIỆP DẦU THỰC VẬT VIỆT NAM - CÔNG TY CỔ PHẦN 2. LG H&amp;H CO., LTD</v>
          </cell>
          <cell r="AK587" t="str">
            <v xml:space="preserve"> VN-Hàn Quốc </v>
          </cell>
          <cell r="AL587">
            <v>6</v>
          </cell>
          <cell r="AM587" t="str">
            <v>LEE KYO HEE</v>
          </cell>
          <cell r="AN587" t="str">
            <v>Hàn Quốc</v>
          </cell>
          <cell r="AO587">
            <v>2</v>
          </cell>
          <cell r="AP587">
            <v>2</v>
          </cell>
          <cell r="AR587">
            <v>9233732</v>
          </cell>
          <cell r="AS587">
            <v>15000000</v>
          </cell>
          <cell r="AT587">
            <v>10466669</v>
          </cell>
          <cell r="AV587">
            <v>0</v>
          </cell>
          <cell r="AW587">
            <v>0</v>
          </cell>
          <cell r="AY587">
            <v>0</v>
          </cell>
          <cell r="AZ587">
            <v>0</v>
          </cell>
          <cell r="BA587">
            <v>15000000</v>
          </cell>
          <cell r="BB587">
            <v>10466669</v>
          </cell>
          <cell r="BC587">
            <v>354</v>
          </cell>
          <cell r="BD587">
            <v>347</v>
          </cell>
          <cell r="BE587">
            <v>354</v>
          </cell>
          <cell r="BF587">
            <v>347</v>
          </cell>
          <cell r="BG587">
            <v>0</v>
          </cell>
          <cell r="BH587">
            <v>0</v>
          </cell>
          <cell r="BK587">
            <v>0</v>
          </cell>
          <cell r="BL587">
            <v>0</v>
          </cell>
          <cell r="BM587">
            <v>0</v>
          </cell>
          <cell r="BN587">
            <v>0</v>
          </cell>
          <cell r="BQ587">
            <v>0</v>
          </cell>
          <cell r="BR587">
            <v>0</v>
          </cell>
          <cell r="BS587">
            <v>0</v>
          </cell>
          <cell r="BT587">
            <v>0</v>
          </cell>
          <cell r="BV587">
            <v>0</v>
          </cell>
          <cell r="BW587">
            <v>0</v>
          </cell>
          <cell r="BZ587">
            <v>1</v>
          </cell>
          <cell r="CA587">
            <v>1</v>
          </cell>
          <cell r="CC587" t="str">
            <v xml:space="preserve">0251-3560575 / </v>
          </cell>
          <cell r="CD587" t="str">
            <v>0251-3560576</v>
          </cell>
          <cell r="CE587" t="str">
            <v>0941239998 MR ĐẠT</v>
          </cell>
          <cell r="CF587" t="str">
            <v>vantruong@lgcare.com.vn</v>
          </cell>
        </row>
        <row r="588">
          <cell r="H588" t="str">
            <v>80/GP-KCN-ĐN</v>
          </cell>
          <cell r="I588">
            <v>37025</v>
          </cell>
          <cell r="J588">
            <v>472043000419</v>
          </cell>
          <cell r="K588">
            <v>5476186160</v>
          </cell>
          <cell r="L588">
            <v>45579</v>
          </cell>
          <cell r="M588">
            <v>3</v>
          </cell>
          <cell r="N588" t="str">
            <v xml:space="preserve">Công ty TNHH Hóa chất HsinSou Việt Nam </v>
          </cell>
          <cell r="P588">
            <v>6200</v>
          </cell>
          <cell r="R588">
            <v>1</v>
          </cell>
          <cell r="AB588" t="str">
            <v>14/05/2001</v>
          </cell>
          <cell r="AE588">
            <v>3</v>
          </cell>
          <cell r="AF588" t="str">
            <v>Sx các hóa chất phụ trợ cho việc nhuộm vải, sợi. Thực hiện quyền xuất khẩu, quyền nhập khẩu</v>
          </cell>
          <cell r="AG588">
            <v>2029</v>
          </cell>
          <cell r="AH588">
            <v>20</v>
          </cell>
          <cell r="AI588" t="str">
            <v>HSIN SOU CHEMICAL CO., LTD</v>
          </cell>
          <cell r="AK588" t="str">
            <v xml:space="preserve"> Đài Loan </v>
          </cell>
          <cell r="AL588">
            <v>5</v>
          </cell>
          <cell r="AM588" t="str">
            <v>HUANG HSIN PING</v>
          </cell>
          <cell r="AN588" t="str">
            <v>Đài Loan</v>
          </cell>
          <cell r="AO588">
            <v>3</v>
          </cell>
          <cell r="AP588">
            <v>3</v>
          </cell>
          <cell r="AR588">
            <v>300000</v>
          </cell>
          <cell r="AS588">
            <v>500000</v>
          </cell>
          <cell r="AT588">
            <v>500000</v>
          </cell>
          <cell r="AV588">
            <v>0</v>
          </cell>
          <cell r="AW588">
            <v>0</v>
          </cell>
          <cell r="AY588">
            <v>0</v>
          </cell>
          <cell r="AZ588">
            <v>0</v>
          </cell>
          <cell r="BA588">
            <v>500000</v>
          </cell>
          <cell r="BB588">
            <v>500000</v>
          </cell>
          <cell r="BC588">
            <v>9</v>
          </cell>
          <cell r="BD588">
            <v>7</v>
          </cell>
          <cell r="BE588">
            <v>9</v>
          </cell>
          <cell r="BF588">
            <v>7</v>
          </cell>
          <cell r="BG588">
            <v>0</v>
          </cell>
          <cell r="BH588">
            <v>0</v>
          </cell>
          <cell r="BK588">
            <v>0</v>
          </cell>
          <cell r="BL588">
            <v>0</v>
          </cell>
          <cell r="BM588">
            <v>0</v>
          </cell>
          <cell r="BN588">
            <v>0</v>
          </cell>
          <cell r="BQ588">
            <v>0</v>
          </cell>
          <cell r="BR588">
            <v>0</v>
          </cell>
          <cell r="BS588">
            <v>0</v>
          </cell>
          <cell r="BT588">
            <v>0</v>
          </cell>
          <cell r="BV588">
            <v>0</v>
          </cell>
          <cell r="BW588">
            <v>0</v>
          </cell>
          <cell r="CC588" t="str">
            <v>0251-3560896/3560054</v>
          </cell>
          <cell r="CD588" t="str">
            <v>0251-3560053</v>
          </cell>
        </row>
        <row r="589">
          <cell r="H589" t="str">
            <v>109/GP-KCN-ĐN</v>
          </cell>
          <cell r="I589">
            <v>37278</v>
          </cell>
          <cell r="J589">
            <v>472043000197</v>
          </cell>
          <cell r="K589">
            <v>2166842076</v>
          </cell>
          <cell r="L589">
            <v>44015</v>
          </cell>
          <cell r="M589">
            <v>4</v>
          </cell>
          <cell r="N589" t="str">
            <v xml:space="preserve">Công ty TNHH King's Grating </v>
          </cell>
          <cell r="P589">
            <v>77000</v>
          </cell>
          <cell r="R589">
            <v>1</v>
          </cell>
          <cell r="V589">
            <v>6</v>
          </cell>
          <cell r="X589" t="str">
            <v>cho thuê nhà xưởng với S là 7.520,04 m2</v>
          </cell>
          <cell r="AB589" t="str">
            <v>03/2003 hoạt động</v>
          </cell>
          <cell r="AF589" t="str">
            <v>Sản xuất, lắp ráp tấm sàn chịu lực bằng thép và phụ kiện có liên quan; sản xuất, gia công và lắp đặt các loại ống dẫn bằng kim loại, nhà xưởng và trụ điện bằng kết cấu thép, trụ điện bằng bê tông; mạ, sơn các sản phẩm kim loại; sản xuất thiết bị thông tin, viễn thông; tư vấn, lắp đặt, giám sát và bảo trì các hệ thống truyền thống, các thiết bị ngoại vi; cho thuê nhà xưởng  với diện tích 7.520,04 m2</v>
          </cell>
          <cell r="AG589">
            <v>2599</v>
          </cell>
          <cell r="AH589">
            <v>25</v>
          </cell>
          <cell r="AK589" t="str">
            <v xml:space="preserve"> Bristish Virgin Island </v>
          </cell>
          <cell r="AL589">
            <v>31</v>
          </cell>
          <cell r="AO589">
            <v>3</v>
          </cell>
          <cell r="AP589">
            <v>3</v>
          </cell>
          <cell r="AR589">
            <v>4550000</v>
          </cell>
          <cell r="AS589">
            <v>15000000</v>
          </cell>
          <cell r="AT589">
            <v>8000000</v>
          </cell>
          <cell r="AV589">
            <v>0</v>
          </cell>
          <cell r="AW589">
            <v>0</v>
          </cell>
          <cell r="AY589">
            <v>0</v>
          </cell>
          <cell r="AZ589">
            <v>0</v>
          </cell>
          <cell r="BA589">
            <v>15000000</v>
          </cell>
          <cell r="BB589">
            <v>8000000</v>
          </cell>
          <cell r="BC589">
            <v>267</v>
          </cell>
          <cell r="BD589">
            <v>266</v>
          </cell>
          <cell r="BE589">
            <v>267</v>
          </cell>
          <cell r="BF589">
            <v>266</v>
          </cell>
          <cell r="BG589">
            <v>0</v>
          </cell>
          <cell r="BH589">
            <v>0</v>
          </cell>
          <cell r="BK589">
            <v>0</v>
          </cell>
          <cell r="BL589">
            <v>0</v>
          </cell>
          <cell r="BM589">
            <v>0</v>
          </cell>
          <cell r="BN589">
            <v>0</v>
          </cell>
          <cell r="BQ589">
            <v>0</v>
          </cell>
          <cell r="BR589">
            <v>0</v>
          </cell>
          <cell r="BS589">
            <v>0</v>
          </cell>
          <cell r="BT589">
            <v>0</v>
          </cell>
          <cell r="BV589">
            <v>0</v>
          </cell>
          <cell r="BW589">
            <v>0</v>
          </cell>
          <cell r="BZ589">
            <v>1</v>
          </cell>
          <cell r="CA589">
            <v>1</v>
          </cell>
          <cell r="CC589" t="str">
            <v xml:space="preserve">0251-3521321/ </v>
          </cell>
          <cell r="CD589" t="str">
            <v>0251-3521181</v>
          </cell>
          <cell r="CE589" t="str">
            <v>0379.151714 MS NGA</v>
          </cell>
        </row>
        <row r="590">
          <cell r="H590" t="str">
            <v>135/GP-KCN-ĐN</v>
          </cell>
          <cell r="I590">
            <v>37420</v>
          </cell>
          <cell r="J590">
            <v>472023000537</v>
          </cell>
          <cell r="K590">
            <v>9850847424</v>
          </cell>
          <cell r="L590">
            <v>45588</v>
          </cell>
          <cell r="M590">
            <v>10</v>
          </cell>
          <cell r="N590" t="str">
            <v>NHÀ MÁY CÔNG TY TNHH SỢI CHỈ G&amp;G</v>
          </cell>
          <cell r="O590" t="str">
            <v xml:space="preserve">Công ty TNHH Sợi chỉ Việt Côn </v>
          </cell>
          <cell r="P590">
            <v>21275</v>
          </cell>
          <cell r="R590">
            <v>1</v>
          </cell>
          <cell r="AF590" t="str">
            <v>Nhuộm, gia công nhuộm và sx các loại sợi, chỉ, dây, lưới, vải, xe các loại sợi, chỉ. Sx vải dệt thoi, ống nhựa cuộn chỉ. Cho thuê nhà xưởng.</v>
          </cell>
          <cell r="AG590">
            <v>1311</v>
          </cell>
          <cell r="AH590">
            <v>13</v>
          </cell>
          <cell r="AI590" t="str">
            <v>1. DRAGON CROWD GARMENT INC; 2. QTX TEXTILES LTD.; 3. Ông XU, WEILIN</v>
          </cell>
          <cell r="AK590" t="str">
            <v xml:space="preserve"> Đài Loan</v>
          </cell>
          <cell r="AL590">
            <v>5</v>
          </cell>
          <cell r="AO590">
            <v>3</v>
          </cell>
          <cell r="AP590">
            <v>3</v>
          </cell>
          <cell r="AR590">
            <v>8000000</v>
          </cell>
          <cell r="AS590">
            <v>15000000</v>
          </cell>
          <cell r="AT590">
            <v>12000000</v>
          </cell>
          <cell r="AV590">
            <v>0</v>
          </cell>
          <cell r="AW590">
            <v>0</v>
          </cell>
          <cell r="AY590">
            <v>0</v>
          </cell>
          <cell r="AZ590">
            <v>0</v>
          </cell>
          <cell r="BA590">
            <v>15000000</v>
          </cell>
          <cell r="BB590">
            <v>12000000</v>
          </cell>
          <cell r="BC590">
            <v>30</v>
          </cell>
          <cell r="BD590">
            <v>25</v>
          </cell>
          <cell r="BE590">
            <v>30</v>
          </cell>
          <cell r="BF590">
            <v>25</v>
          </cell>
          <cell r="BG590">
            <v>0</v>
          </cell>
          <cell r="BH590">
            <v>0</v>
          </cell>
          <cell r="BK590">
            <v>0</v>
          </cell>
          <cell r="BL590">
            <v>0</v>
          </cell>
          <cell r="BM590">
            <v>0</v>
          </cell>
          <cell r="BN590">
            <v>0</v>
          </cell>
          <cell r="BQ590">
            <v>0</v>
          </cell>
          <cell r="BR590">
            <v>0</v>
          </cell>
          <cell r="BS590">
            <v>0</v>
          </cell>
          <cell r="BT590">
            <v>0</v>
          </cell>
          <cell r="BV590">
            <v>0</v>
          </cell>
          <cell r="BW590">
            <v>0</v>
          </cell>
          <cell r="BZ590">
            <v>1</v>
          </cell>
          <cell r="CA590">
            <v>1</v>
          </cell>
          <cell r="CC590" t="str">
            <v>0251-3560892-894</v>
          </cell>
          <cell r="CD590" t="str">
            <v>0251-3569083</v>
          </cell>
          <cell r="CF590" t="str">
            <v>ac.ly@vietcon.net</v>
          </cell>
        </row>
        <row r="591">
          <cell r="H591" t="str">
            <v>159/GP-KCN-ĐN</v>
          </cell>
          <cell r="I591">
            <v>37529</v>
          </cell>
          <cell r="J591">
            <v>472043000447</v>
          </cell>
          <cell r="K591">
            <v>7635362250</v>
          </cell>
          <cell r="L591">
            <v>44602</v>
          </cell>
          <cell r="M591">
            <v>11</v>
          </cell>
          <cell r="N591" t="str">
            <v xml:space="preserve">Công ty TNHH Kosteel Vina  </v>
          </cell>
          <cell r="P591">
            <v>32835</v>
          </cell>
          <cell r="R591">
            <v>1</v>
          </cell>
          <cell r="AB591" t="str">
            <v>16/12/2003 hoạt động</v>
          </cell>
          <cell r="AD591">
            <v>1</v>
          </cell>
          <cell r="AE591">
            <v>3</v>
          </cell>
          <cell r="AF591" t="str">
            <v>Sản xuất thép dây với hàm lượng carbon thấp, đinh thép. Thực hiện quyền nhập khẩu và quyền phân phối. Bổ sung mục tiêu sản xuất sợi thép với quy mô 600 tấn/năm.</v>
          </cell>
          <cell r="AG591">
            <v>2599</v>
          </cell>
          <cell r="AH591">
            <v>25</v>
          </cell>
          <cell r="AI591" t="str">
            <v>KOSTEEL CO., LTD.</v>
          </cell>
          <cell r="AK591" t="str">
            <v xml:space="preserve"> Hàn Quốc </v>
          </cell>
          <cell r="AL591">
            <v>6</v>
          </cell>
          <cell r="AM591" t="str">
            <v>Ông KIM DAE HONG</v>
          </cell>
          <cell r="AN591" t="str">
            <v>Hàn Quốc</v>
          </cell>
          <cell r="AO591">
            <v>3</v>
          </cell>
          <cell r="AP591">
            <v>3</v>
          </cell>
          <cell r="AR591">
            <v>14598217</v>
          </cell>
          <cell r="AS591">
            <v>17200000</v>
          </cell>
          <cell r="AT591">
            <v>11398217</v>
          </cell>
          <cell r="AV591">
            <v>0</v>
          </cell>
          <cell r="AW591">
            <v>0</v>
          </cell>
          <cell r="AY591">
            <v>0</v>
          </cell>
          <cell r="AZ591">
            <v>0</v>
          </cell>
          <cell r="BA591">
            <v>17200000</v>
          </cell>
          <cell r="BB591">
            <v>11398217</v>
          </cell>
          <cell r="BC591">
            <v>71</v>
          </cell>
          <cell r="BD591">
            <v>68</v>
          </cell>
          <cell r="BE591">
            <v>71</v>
          </cell>
          <cell r="BF591">
            <v>68</v>
          </cell>
          <cell r="BG591">
            <v>0</v>
          </cell>
          <cell r="BH591">
            <v>0</v>
          </cell>
          <cell r="BK591">
            <v>0</v>
          </cell>
          <cell r="BL591">
            <v>0</v>
          </cell>
          <cell r="BM591">
            <v>0</v>
          </cell>
          <cell r="BN591">
            <v>0</v>
          </cell>
          <cell r="BQ591">
            <v>0</v>
          </cell>
          <cell r="BR591">
            <v>0</v>
          </cell>
          <cell r="BS591">
            <v>0</v>
          </cell>
          <cell r="BT591">
            <v>0</v>
          </cell>
          <cell r="BV591">
            <v>0</v>
          </cell>
          <cell r="BW591">
            <v>0</v>
          </cell>
          <cell r="CA591">
            <v>1</v>
          </cell>
          <cell r="CC591" t="str">
            <v xml:space="preserve">0251-3560023 / 560009/ </v>
          </cell>
          <cell r="CD591" t="str">
            <v>0251-3848874</v>
          </cell>
          <cell r="CE591" t="str">
            <v>0907.514243 (MR TUẤN)</v>
          </cell>
          <cell r="CF591" t="str">
            <v>haily_memories@yahoo.com</v>
          </cell>
        </row>
        <row r="592">
          <cell r="H592" t="str">
            <v>176/GP-KCN-ĐN</v>
          </cell>
          <cell r="I592">
            <v>37575</v>
          </cell>
          <cell r="J592">
            <v>472043000587</v>
          </cell>
          <cell r="K592">
            <v>9894117375</v>
          </cell>
          <cell r="L592">
            <v>43418</v>
          </cell>
          <cell r="M592">
            <v>2</v>
          </cell>
          <cell r="N592" t="str">
            <v xml:space="preserve">Công ty TNHH Cơ khí công trình Chang Fu </v>
          </cell>
          <cell r="P592">
            <v>15000</v>
          </cell>
          <cell r="R592">
            <v>1</v>
          </cell>
          <cell r="T592" t="str">
            <v>Ngày 14/8/2017, ĐDNT báo lên: đang cho 3Công ty thuê nhà xưởng:Công ty TMDV Long Xin,Công ty Sungwha Tech Vina,Công ty Gia Hoàng Phú (hoạt động từ tháng 7/2017).Công ty đã bổ sung ngành nghề kinh doanh BĐS, nhưng chưa bsung mtieu cho thuê nhà xưởng.</v>
          </cell>
          <cell r="V592">
            <v>6</v>
          </cell>
          <cell r="X592" t="str">
            <v>Văn bản ngày 25/10/2017 củaCông ty:Công ty Song Long Phú (430 m2 - A Thượng 0989698024);Công ty Long Xin (360 - A Hải 0939277955);Công ty Soundton (810 - A Sơn 02838216177);Công ty công trình Nhật Long (44 - A Long 02862800169);Công ty Gia Hoàng Phú (44 - C Mai 02513547583)</v>
          </cell>
          <cell r="AF592" t="str">
            <v>Thiết kế, thi công xây dựng công trình công nghiệp và dân dụng, thiết kế chế tạo các loại ống, bồn chứa, máng xối… Kinh doanh bất động sản (cho thuê nhà xưởng với diện tích 4.693,04 m2).</v>
          </cell>
          <cell r="AG592">
            <v>4390</v>
          </cell>
          <cell r="AH592">
            <v>43</v>
          </cell>
          <cell r="AK592" t="str">
            <v xml:space="preserve"> Đài Loan </v>
          </cell>
          <cell r="AL592">
            <v>5</v>
          </cell>
          <cell r="AO592">
            <v>3</v>
          </cell>
          <cell r="AP592">
            <v>3</v>
          </cell>
          <cell r="AR592">
            <v>1037357</v>
          </cell>
          <cell r="AS592">
            <v>7500000</v>
          </cell>
          <cell r="AT592">
            <v>7500000</v>
          </cell>
          <cell r="AV592">
            <v>0</v>
          </cell>
          <cell r="AW592">
            <v>0</v>
          </cell>
          <cell r="AY592">
            <v>0</v>
          </cell>
          <cell r="AZ592">
            <v>0</v>
          </cell>
          <cell r="BA592">
            <v>7500000</v>
          </cell>
          <cell r="BB592">
            <v>7500000</v>
          </cell>
          <cell r="BC592">
            <v>8</v>
          </cell>
          <cell r="BD592">
            <v>7</v>
          </cell>
          <cell r="BE592">
            <v>8</v>
          </cell>
          <cell r="BF592">
            <v>7</v>
          </cell>
          <cell r="BG592">
            <v>0</v>
          </cell>
          <cell r="BH592">
            <v>0</v>
          </cell>
          <cell r="BK592">
            <v>0</v>
          </cell>
          <cell r="BL592">
            <v>0</v>
          </cell>
          <cell r="BM592">
            <v>0</v>
          </cell>
          <cell r="BN592">
            <v>0</v>
          </cell>
          <cell r="BQ592">
            <v>0</v>
          </cell>
          <cell r="BR592">
            <v>0</v>
          </cell>
          <cell r="BS592">
            <v>0</v>
          </cell>
          <cell r="BT592">
            <v>0</v>
          </cell>
          <cell r="BV592">
            <v>0</v>
          </cell>
          <cell r="BW592">
            <v>0</v>
          </cell>
          <cell r="CA592">
            <v>1</v>
          </cell>
          <cell r="CC592" t="str">
            <v>0251-3521245/3560219/</v>
          </cell>
          <cell r="CD592" t="str">
            <v>0251-3521244</v>
          </cell>
          <cell r="CE592" t="str">
            <v xml:space="preserve"> 0796.534881 MS NGỌC</v>
          </cell>
        </row>
        <row r="593">
          <cell r="H593" t="str">
            <v>185/GP-KCN-ĐN</v>
          </cell>
          <cell r="I593">
            <v>37608</v>
          </cell>
          <cell r="K593">
            <v>6510846816</v>
          </cell>
          <cell r="L593">
            <v>45097</v>
          </cell>
          <cell r="M593">
            <v>7</v>
          </cell>
          <cell r="N593" t="str">
            <v xml:space="preserve">Công ty TNHH Vĩ Lợi </v>
          </cell>
          <cell r="P593">
            <v>50000</v>
          </cell>
          <cell r="R593">
            <v>1</v>
          </cell>
          <cell r="V593">
            <v>6</v>
          </cell>
          <cell r="X593" t="str">
            <v>cho thuê NX với s 12.000 m2</v>
          </cell>
          <cell r="AF593" t="str">
            <v>Sx sản phẩm điện gia dụng &amp; linh kiện mô tơ</v>
          </cell>
          <cell r="AG593">
            <v>2750</v>
          </cell>
          <cell r="AH593">
            <v>27</v>
          </cell>
          <cell r="AI593" t="str">
            <v>1. Ông KUO, CHUNG-CHING; 2. Bà LIN, MEI-LI; 3. Ông LIN, HUA-NAN; 4. Ông LIU, PAO-YU; 5. Ông HUANG, HAN-CHEN; 6. Bà CHEN, SHU-JU; 7. Ông LIN, KUN-TZU; 8. Ông KU, HENG-LIN; 9. Ông LIN, YUAN-PIN; 10. Ông CHEN, MAO-HSIANG</v>
          </cell>
          <cell r="AK593" t="str">
            <v xml:space="preserve"> Đài Loan </v>
          </cell>
          <cell r="AL593">
            <v>5</v>
          </cell>
          <cell r="AO593">
            <v>3</v>
          </cell>
          <cell r="AP593">
            <v>3</v>
          </cell>
          <cell r="AR593">
            <v>14000000</v>
          </cell>
          <cell r="AS593">
            <v>9000000</v>
          </cell>
          <cell r="AT593">
            <v>9000000</v>
          </cell>
          <cell r="AV593">
            <v>0</v>
          </cell>
          <cell r="AW593">
            <v>0</v>
          </cell>
          <cell r="AY593">
            <v>0</v>
          </cell>
          <cell r="AZ593">
            <v>0</v>
          </cell>
          <cell r="BA593">
            <v>9000000</v>
          </cell>
          <cell r="BB593">
            <v>9000000</v>
          </cell>
          <cell r="BC593">
            <v>642</v>
          </cell>
          <cell r="BD593">
            <v>640</v>
          </cell>
          <cell r="BE593">
            <v>642</v>
          </cell>
          <cell r="BF593">
            <v>640</v>
          </cell>
          <cell r="BG593">
            <v>0</v>
          </cell>
          <cell r="BH593">
            <v>0</v>
          </cell>
          <cell r="BK593">
            <v>0</v>
          </cell>
          <cell r="BL593">
            <v>0</v>
          </cell>
          <cell r="BM593">
            <v>0</v>
          </cell>
          <cell r="BN593">
            <v>0</v>
          </cell>
          <cell r="BQ593">
            <v>0</v>
          </cell>
          <cell r="BR593">
            <v>0</v>
          </cell>
          <cell r="BS593">
            <v>0</v>
          </cell>
          <cell r="BT593">
            <v>0</v>
          </cell>
          <cell r="BV593">
            <v>0</v>
          </cell>
          <cell r="BW593">
            <v>0</v>
          </cell>
          <cell r="CA593">
            <v>1</v>
          </cell>
          <cell r="CC593" t="str">
            <v xml:space="preserve">0251-3560266/267/ </v>
          </cell>
          <cell r="CD593" t="str">
            <v>0251-3560269</v>
          </cell>
          <cell r="CE593" t="str">
            <v>0903 714832/ 0346647550 (MS NƯƠNG)</v>
          </cell>
        </row>
        <row r="594">
          <cell r="H594" t="str">
            <v>199/GP-KCN-ĐN</v>
          </cell>
          <cell r="I594">
            <v>37649</v>
          </cell>
          <cell r="J594">
            <v>472023000044</v>
          </cell>
          <cell r="K594">
            <v>9856185866</v>
          </cell>
          <cell r="L594">
            <v>44932</v>
          </cell>
          <cell r="M594">
            <v>9</v>
          </cell>
          <cell r="N594" t="str">
            <v xml:space="preserve">Công ty TNHH Chig Feng </v>
          </cell>
          <cell r="P594">
            <v>10074</v>
          </cell>
          <cell r="R594">
            <v>1</v>
          </cell>
          <cell r="AD594">
            <v>1</v>
          </cell>
          <cell r="AE594">
            <v>3</v>
          </cell>
          <cell r="AF594" t="str">
            <v>sản xuất bê tông tươi, bê tông nhựa nóng, các cấu kiện bê tông đúc sẵn; xây dựng các công trình dân dụng và công nghiệp; thiết kế, sản xuất và lắp đặt hệ thống điều hòa không khí, hệ thống thông gió giải nhiệt, hệ thống kết cấu giá đỡ, công trình mặt dựng cửa nhôm, trang thiết bị máy móc công nghiệp; sản xuất dây đai PP và dây đai PET; sản xuất con bọ dùng cho dây đai đóng gói; thi công công trình phòng cháy chữa cháy; cho thuê xe cẩu các loại
sản xuất hạt nhựa nguyên sinh với quy mô 2.000 tấn sản phẩm/năm.</v>
          </cell>
          <cell r="AG594">
            <v>2395</v>
          </cell>
          <cell r="AH594">
            <v>23</v>
          </cell>
          <cell r="AI594" t="str">
            <v>Ông Lin, Shih-Fu; Bà Lin, Ya-Ying; Ông Lin, Po-Wei; Ông Lin, Po-Chun</v>
          </cell>
          <cell r="AK594" t="str">
            <v xml:space="preserve"> Đài Loan </v>
          </cell>
          <cell r="AL594">
            <v>5</v>
          </cell>
          <cell r="AM594" t="str">
            <v>Ông Lin, Shin-Fu</v>
          </cell>
          <cell r="AN594" t="str">
            <v>Đài Loan</v>
          </cell>
          <cell r="AO594">
            <v>3</v>
          </cell>
          <cell r="AP594">
            <v>3</v>
          </cell>
          <cell r="AR594">
            <v>913914</v>
          </cell>
          <cell r="AS594">
            <v>1290000</v>
          </cell>
          <cell r="AT594">
            <v>1290000</v>
          </cell>
          <cell r="AV594">
            <v>0</v>
          </cell>
          <cell r="AW594">
            <v>0</v>
          </cell>
          <cell r="AY594">
            <v>0</v>
          </cell>
          <cell r="AZ594">
            <v>0</v>
          </cell>
          <cell r="BA594">
            <v>1290000</v>
          </cell>
          <cell r="BB594">
            <v>1290000</v>
          </cell>
          <cell r="BC594">
            <v>66</v>
          </cell>
          <cell r="BD594">
            <v>59</v>
          </cell>
          <cell r="BE594">
            <v>66</v>
          </cell>
          <cell r="BF594">
            <v>59</v>
          </cell>
          <cell r="BG594">
            <v>0</v>
          </cell>
          <cell r="BH594">
            <v>0</v>
          </cell>
          <cell r="BK594">
            <v>0</v>
          </cell>
          <cell r="BL594">
            <v>0</v>
          </cell>
          <cell r="BM594">
            <v>0</v>
          </cell>
          <cell r="BN594">
            <v>0</v>
          </cell>
          <cell r="BQ594">
            <v>0</v>
          </cell>
          <cell r="BR594">
            <v>0</v>
          </cell>
          <cell r="BS594">
            <v>0</v>
          </cell>
          <cell r="BT594">
            <v>0</v>
          </cell>
          <cell r="BV594">
            <v>0</v>
          </cell>
          <cell r="BW594">
            <v>0</v>
          </cell>
          <cell r="BZ594">
            <v>1</v>
          </cell>
          <cell r="CA594">
            <v>1</v>
          </cell>
          <cell r="CC594" t="str">
            <v>0251-3560285-560631/</v>
          </cell>
          <cell r="CD594" t="str">
            <v>0251-3560630</v>
          </cell>
          <cell r="CE594" t="str">
            <v>01257781805/ 0973.956094 C PHIÊN</v>
          </cell>
        </row>
        <row r="595">
          <cell r="H595" t="str">
            <v>210/GP-KCN-ĐN</v>
          </cell>
          <cell r="I595">
            <v>37727</v>
          </cell>
          <cell r="J595">
            <v>472023000631</v>
          </cell>
          <cell r="K595">
            <v>8724412453</v>
          </cell>
          <cell r="L595">
            <v>45520</v>
          </cell>
          <cell r="M595">
            <v>15</v>
          </cell>
          <cell r="N595" t="str">
            <v xml:space="preserve">Công ty TNHH Dệt nhuộm Nam Phương </v>
          </cell>
          <cell r="P595">
            <v>84105</v>
          </cell>
          <cell r="R595">
            <v>1</v>
          </cell>
          <cell r="AF595" t="str">
            <v>Dệt, nhuộm và hoàn tất vải các loại 13.200 tấn sp/năm, tương đương 48.000.000 m2,  sx, nhuộm sợi chỉ các loại</v>
          </cell>
          <cell r="AG595">
            <v>1313</v>
          </cell>
          <cell r="AH595">
            <v>13</v>
          </cell>
          <cell r="AI595" t="str">
            <v>1. UNITED INVESTMENT PTE.LTD;  2. WINTOP INDUSTRIAL LIMITED</v>
          </cell>
          <cell r="AK595" t="str">
            <v xml:space="preserve"> Đài Loan - Hong Kong</v>
          </cell>
          <cell r="AL595">
            <v>5</v>
          </cell>
          <cell r="AM595" t="str">
            <v>Ông Huang, Hong-Jen</v>
          </cell>
          <cell r="AN595" t="str">
            <v>Đài Loan</v>
          </cell>
          <cell r="AO595">
            <v>3</v>
          </cell>
          <cell r="AP595">
            <v>3</v>
          </cell>
          <cell r="AR595">
            <v>20242631</v>
          </cell>
          <cell r="AS595">
            <v>32000000</v>
          </cell>
          <cell r="AT595">
            <v>20242631</v>
          </cell>
          <cell r="AV595">
            <v>0</v>
          </cell>
          <cell r="AW595">
            <v>0</v>
          </cell>
          <cell r="AY595">
            <v>0</v>
          </cell>
          <cell r="AZ595">
            <v>0</v>
          </cell>
          <cell r="BA595">
            <v>32000000</v>
          </cell>
          <cell r="BB595">
            <v>20242631</v>
          </cell>
          <cell r="BC595">
            <v>420</v>
          </cell>
          <cell r="BD595">
            <v>399</v>
          </cell>
          <cell r="BE595">
            <v>420</v>
          </cell>
          <cell r="BF595">
            <v>399</v>
          </cell>
          <cell r="BG595">
            <v>0</v>
          </cell>
          <cell r="BH595">
            <v>0</v>
          </cell>
          <cell r="BK595">
            <v>0</v>
          </cell>
          <cell r="BL595">
            <v>0</v>
          </cell>
          <cell r="BM595">
            <v>0</v>
          </cell>
          <cell r="BN595">
            <v>0</v>
          </cell>
          <cell r="BQ595">
            <v>0</v>
          </cell>
          <cell r="BR595">
            <v>0</v>
          </cell>
          <cell r="BS595">
            <v>0</v>
          </cell>
          <cell r="BT595">
            <v>0</v>
          </cell>
          <cell r="BV595">
            <v>0</v>
          </cell>
          <cell r="BW595">
            <v>0</v>
          </cell>
          <cell r="CA595">
            <v>1</v>
          </cell>
          <cell r="CC595" t="str">
            <v>0251-3560070-074/</v>
          </cell>
          <cell r="CD595" t="str">
            <v>0251-3560069/112</v>
          </cell>
          <cell r="CE595" t="str">
            <v xml:space="preserve"> 0908.035487 MS PHƯƠNG</v>
          </cell>
        </row>
        <row r="596">
          <cell r="H596" t="str">
            <v>231/GP-KCN-ĐN</v>
          </cell>
          <cell r="I596">
            <v>37845</v>
          </cell>
          <cell r="J596">
            <v>472023000156</v>
          </cell>
          <cell r="L596">
            <v>42184</v>
          </cell>
          <cell r="N596" t="str">
            <v xml:space="preserve">Công ty TNHH Công nghiệp Tùng Hòa Việt Nam </v>
          </cell>
          <cell r="P596">
            <v>123600</v>
          </cell>
          <cell r="R596">
            <v>1</v>
          </cell>
          <cell r="AB596" t="str">
            <v>07/2005 hoạt động</v>
          </cell>
          <cell r="AE596">
            <v>3</v>
          </cell>
          <cell r="AF596" t="str">
            <v>Sx dây thừng, dây thắng, má phanh, dây cáp cẩu hàng, dây thép, cửa đóng xả nước, Thực hiện quyền xuất, nhập khẩu các mặt hàng có mã HS 7207, 7209, 7211, 7212, 7213, 7214, 7215, 7217, 7221, 7222, 7223, 7227, 7228, 9811, 7229, 7312, 7314, 7315, 7326, 4601, 5307, 5607, 4407, 4415, 4421</v>
          </cell>
          <cell r="AG596">
            <v>2599</v>
          </cell>
          <cell r="AH596">
            <v>25</v>
          </cell>
          <cell r="AK596" t="str">
            <v xml:space="preserve"> Đài Loan </v>
          </cell>
          <cell r="AL596">
            <v>5</v>
          </cell>
          <cell r="AM596" t="str">
            <v>Ông Chang, Ta-Fu</v>
          </cell>
          <cell r="AN596" t="str">
            <v>Đài Loan</v>
          </cell>
          <cell r="AO596">
            <v>3</v>
          </cell>
          <cell r="AP596">
            <v>3</v>
          </cell>
          <cell r="AR596">
            <v>12000000</v>
          </cell>
          <cell r="AS596">
            <v>22000000</v>
          </cell>
          <cell r="AT596">
            <v>22000000</v>
          </cell>
          <cell r="AV596">
            <v>0</v>
          </cell>
          <cell r="AW596">
            <v>0</v>
          </cell>
          <cell r="AY596">
            <v>0</v>
          </cell>
          <cell r="AZ596">
            <v>0</v>
          </cell>
          <cell r="BA596">
            <v>22000000</v>
          </cell>
          <cell r="BB596">
            <v>22000000</v>
          </cell>
          <cell r="BC596">
            <v>85</v>
          </cell>
          <cell r="BD596">
            <v>81</v>
          </cell>
          <cell r="BE596">
            <v>85</v>
          </cell>
          <cell r="BF596">
            <v>81</v>
          </cell>
          <cell r="BG596">
            <v>0</v>
          </cell>
          <cell r="BH596">
            <v>0</v>
          </cell>
          <cell r="BK596">
            <v>0</v>
          </cell>
          <cell r="BL596">
            <v>0</v>
          </cell>
          <cell r="BM596">
            <v>0</v>
          </cell>
          <cell r="BN596">
            <v>0</v>
          </cell>
          <cell r="BQ596">
            <v>0</v>
          </cell>
          <cell r="BR596">
            <v>0</v>
          </cell>
          <cell r="BS596">
            <v>0</v>
          </cell>
          <cell r="BT596">
            <v>0</v>
          </cell>
          <cell r="BV596">
            <v>0</v>
          </cell>
          <cell r="BW596">
            <v>0</v>
          </cell>
          <cell r="CA596">
            <v>1</v>
          </cell>
          <cell r="CC596" t="str">
            <v xml:space="preserve">0251-3560399/376-379/ </v>
          </cell>
          <cell r="CD596" t="str">
            <v>0251-3560398</v>
          </cell>
          <cell r="CE596" t="str">
            <v>0909.201168 C NGA</v>
          </cell>
        </row>
        <row r="597">
          <cell r="H597" t="str">
            <v>242/GP-KCN-ĐN</v>
          </cell>
          <cell r="I597">
            <v>37923</v>
          </cell>
          <cell r="J597">
            <v>472043000270</v>
          </cell>
          <cell r="K597">
            <v>5480265260</v>
          </cell>
          <cell r="L597">
            <v>45749</v>
          </cell>
          <cell r="M597">
            <v>6</v>
          </cell>
          <cell r="N597" t="str">
            <v xml:space="preserve">Công ty TNHH Mỹ thuật Chin Kong </v>
          </cell>
          <cell r="P597">
            <v>10400</v>
          </cell>
          <cell r="R597">
            <v>1</v>
          </cell>
          <cell r="AB597" t="str">
            <v>10/2004 hoạt động</v>
          </cell>
          <cell r="AF597" t="str">
            <v>Cho thuê nhà xưởng</v>
          </cell>
          <cell r="AG597">
            <v>6810</v>
          </cell>
          <cell r="AH597">
            <v>68</v>
          </cell>
          <cell r="AI597" t="str">
            <v>1. Bà LIU, MEI - HUI 2. Ông TSAN, JUNG - CHIN 3. Ông CHAN, CHE - HAO 4. Ông CHAN, LUN - CHIA 5. Bà CHAN, SHU - JAN 6. Ông CHEN, TI - WU 7. Bà LIOU, SHUAN - YIN 8. Bà HO, YI - HSUAN 9. Ông CHANG, CHUN - HSIANG</v>
          </cell>
          <cell r="AK597" t="str">
            <v>Trung Quốc</v>
          </cell>
          <cell r="AL597">
            <v>16</v>
          </cell>
          <cell r="AO597">
            <v>3</v>
          </cell>
          <cell r="AP597">
            <v>3</v>
          </cell>
          <cell r="AR597">
            <v>1200000</v>
          </cell>
          <cell r="AS597">
            <v>2000000</v>
          </cell>
          <cell r="AT597">
            <v>2000000</v>
          </cell>
          <cell r="AV597">
            <v>0</v>
          </cell>
          <cell r="AW597">
            <v>0</v>
          </cell>
          <cell r="AY597">
            <v>0</v>
          </cell>
          <cell r="AZ597">
            <v>0</v>
          </cell>
          <cell r="BA597">
            <v>2000000</v>
          </cell>
          <cell r="BB597">
            <v>2000000</v>
          </cell>
          <cell r="BC597">
            <v>10</v>
          </cell>
          <cell r="BD597">
            <v>9</v>
          </cell>
          <cell r="BE597">
            <v>10</v>
          </cell>
          <cell r="BF597">
            <v>9</v>
          </cell>
          <cell r="BG597">
            <v>0</v>
          </cell>
          <cell r="BH597">
            <v>0</v>
          </cell>
          <cell r="BK597">
            <v>0</v>
          </cell>
          <cell r="BL597">
            <v>0</v>
          </cell>
          <cell r="BM597">
            <v>0</v>
          </cell>
          <cell r="BN597">
            <v>0</v>
          </cell>
          <cell r="BQ597">
            <v>0</v>
          </cell>
          <cell r="BR597">
            <v>0</v>
          </cell>
          <cell r="BS597">
            <v>0</v>
          </cell>
          <cell r="BT597">
            <v>0</v>
          </cell>
          <cell r="BV597">
            <v>0</v>
          </cell>
          <cell r="BW597">
            <v>0</v>
          </cell>
          <cell r="CA597">
            <v>1</v>
          </cell>
          <cell r="CC597" t="str">
            <v xml:space="preserve">0251-3560171/ </v>
          </cell>
          <cell r="CD597" t="str">
            <v>0251-3560169</v>
          </cell>
          <cell r="CE597" t="str">
            <v>0937.792066 MS HẠNH</v>
          </cell>
          <cell r="CF597" t="str">
            <v>chinkongvn@vnn.vn</v>
          </cell>
        </row>
        <row r="598">
          <cell r="H598" t="str">
            <v>295/GP-KCN-ĐN</v>
          </cell>
          <cell r="I598">
            <v>38148</v>
          </cell>
          <cell r="J598">
            <v>472043000228</v>
          </cell>
          <cell r="L598">
            <v>41117</v>
          </cell>
          <cell r="N598" t="str">
            <v xml:space="preserve">Công ty TNHH Dệt sợi Gi Tai </v>
          </cell>
          <cell r="P598">
            <v>30000</v>
          </cell>
          <cell r="R598">
            <v>1</v>
          </cell>
          <cell r="AB598" t="str">
            <v>12/2004 hoạt động</v>
          </cell>
          <cell r="AE598">
            <v>3</v>
          </cell>
          <cell r="AF598" t="str">
            <v>Sản xuất và nhuộm các loại sợi, chỉ, dây, lưới, vải; Sản xuất và nhuộm phụ liệu giày dép; Thực hiện quyền xuất khẩu, nhập khẩu</v>
          </cell>
          <cell r="AG598">
            <v>1311</v>
          </cell>
          <cell r="AH598">
            <v>13</v>
          </cell>
          <cell r="AK598" t="str">
            <v xml:space="preserve"> Đài Loan </v>
          </cell>
          <cell r="AL598">
            <v>5</v>
          </cell>
          <cell r="AO598">
            <v>3</v>
          </cell>
          <cell r="AP598">
            <v>3</v>
          </cell>
          <cell r="AR598">
            <v>2260000</v>
          </cell>
          <cell r="AS598">
            <v>3500000</v>
          </cell>
          <cell r="AT598">
            <v>3500000</v>
          </cell>
          <cell r="AV598">
            <v>0</v>
          </cell>
          <cell r="AW598">
            <v>0</v>
          </cell>
          <cell r="AY598">
            <v>0</v>
          </cell>
          <cell r="AZ598">
            <v>0</v>
          </cell>
          <cell r="BA598">
            <v>3500000</v>
          </cell>
          <cell r="BB598">
            <v>3500000</v>
          </cell>
          <cell r="BC598">
            <v>213</v>
          </cell>
          <cell r="BD598">
            <v>208</v>
          </cell>
          <cell r="BE598">
            <v>213</v>
          </cell>
          <cell r="BF598">
            <v>208</v>
          </cell>
          <cell r="BG598">
            <v>0</v>
          </cell>
          <cell r="BH598">
            <v>0</v>
          </cell>
          <cell r="BK598">
            <v>0</v>
          </cell>
          <cell r="BL598">
            <v>0</v>
          </cell>
          <cell r="BM598">
            <v>0</v>
          </cell>
          <cell r="BN598">
            <v>0</v>
          </cell>
          <cell r="BQ598">
            <v>0</v>
          </cell>
          <cell r="BR598">
            <v>0</v>
          </cell>
          <cell r="BS598">
            <v>0</v>
          </cell>
          <cell r="BT598">
            <v>0</v>
          </cell>
          <cell r="BV598">
            <v>0</v>
          </cell>
          <cell r="BW598">
            <v>0</v>
          </cell>
          <cell r="CA598">
            <v>1</v>
          </cell>
          <cell r="CC598" t="str">
            <v xml:space="preserve">0251-3560371-5/ </v>
          </cell>
          <cell r="CD598" t="str">
            <v>0251-3560364-5</v>
          </cell>
          <cell r="CE598" t="str">
            <v>0975904921 MS KIỀU</v>
          </cell>
        </row>
        <row r="599">
          <cell r="H599" t="str">
            <v>343/GP-KCN-ĐN</v>
          </cell>
          <cell r="I599">
            <v>38350</v>
          </cell>
          <cell r="J599">
            <v>472043000126</v>
          </cell>
          <cell r="K599">
            <v>1007148483</v>
          </cell>
          <cell r="L599">
            <v>45723</v>
          </cell>
          <cell r="M599">
            <v>4</v>
          </cell>
          <cell r="N599" t="str">
            <v>Công ty TNHH Quốc tế Gold Long John Đồng Nai Việt Nam</v>
          </cell>
          <cell r="P599">
            <v>40000</v>
          </cell>
          <cell r="R599">
            <v>1</v>
          </cell>
          <cell r="AB599" t="str">
            <v>04/2007 hoạt động</v>
          </cell>
          <cell r="AF599" t="str">
            <v>Sx các chất liệu từ sợi, vải để làm nguyên liệu cho ngành sản xuất giày, dệt, nhuộm vải và sợo. In, ép nổi, trang trí trên các chất liệu dùng cho ngành sản xuất giàỳ. Tăng quy mô gia công vải từ 20.000.000 m/năm lên 70.000.000 m/năm</v>
          </cell>
          <cell r="AG599">
            <v>1311</v>
          </cell>
          <cell r="AH599">
            <v>13</v>
          </cell>
          <cell r="AI599" t="str">
            <v>GOLD LONG JOHN INTERNATIONAL CO., LTD.</v>
          </cell>
          <cell r="AJ599" t="str">
            <v>Vistra Corporate Services Centre, Wickhams Cay II, Road Town, Tortola, VG1110, British Virgin Islands.</v>
          </cell>
          <cell r="AK599" t="str">
            <v>British Virgin Islands</v>
          </cell>
          <cell r="AL599">
            <v>31</v>
          </cell>
          <cell r="AM599" t="str">
            <v>Ông Wen Wen Tsao - TGĐ</v>
          </cell>
          <cell r="AN599" t="str">
            <v>Hàn Quốc</v>
          </cell>
          <cell r="AO599">
            <v>3</v>
          </cell>
          <cell r="AP599">
            <v>3</v>
          </cell>
          <cell r="AQ599" t="str">
            <v>2 NHÀ XƯỞNG TẠI KCN NHƠN TRẠCH II</v>
          </cell>
          <cell r="AR599">
            <v>6500000</v>
          </cell>
          <cell r="AS599">
            <v>8500000</v>
          </cell>
          <cell r="AT599">
            <v>8500000</v>
          </cell>
          <cell r="AV599">
            <v>0</v>
          </cell>
          <cell r="AW599">
            <v>0</v>
          </cell>
          <cell r="AY599">
            <v>0</v>
          </cell>
          <cell r="AZ599">
            <v>0</v>
          </cell>
          <cell r="BA599">
            <v>8500000</v>
          </cell>
          <cell r="BB599">
            <v>8500000</v>
          </cell>
          <cell r="BC599">
            <v>487</v>
          </cell>
          <cell r="BD599">
            <v>482</v>
          </cell>
          <cell r="BE599">
            <v>487</v>
          </cell>
          <cell r="BF599">
            <v>482</v>
          </cell>
          <cell r="BG599">
            <v>0</v>
          </cell>
          <cell r="BH599">
            <v>0</v>
          </cell>
          <cell r="BK599">
            <v>0</v>
          </cell>
          <cell r="BL599">
            <v>0</v>
          </cell>
          <cell r="BM599">
            <v>0</v>
          </cell>
          <cell r="BN599">
            <v>0</v>
          </cell>
          <cell r="BQ599">
            <v>0</v>
          </cell>
          <cell r="BR599">
            <v>0</v>
          </cell>
          <cell r="BS599">
            <v>0</v>
          </cell>
          <cell r="BT599">
            <v>0</v>
          </cell>
          <cell r="BV599">
            <v>0</v>
          </cell>
          <cell r="BW599">
            <v>0</v>
          </cell>
          <cell r="BZ599">
            <v>1</v>
          </cell>
          <cell r="CC599" t="str">
            <v>0251-3569039/ 181</v>
          </cell>
          <cell r="CD599" t="str">
            <v>0251-3569065</v>
          </cell>
          <cell r="CF599" t="str">
            <v>acc07@longjohngroup.com.vn</v>
          </cell>
          <cell r="CG599" t="str">
            <v>ghi nhận chi nhánh</v>
          </cell>
        </row>
        <row r="600">
          <cell r="H600" t="str">
            <v>378/GP-KCN-ĐN</v>
          </cell>
          <cell r="I600" t="str">
            <v>21/04/2005</v>
          </cell>
          <cell r="J600">
            <v>472043000444</v>
          </cell>
          <cell r="K600">
            <v>5475621131</v>
          </cell>
          <cell r="L600">
            <v>43935</v>
          </cell>
          <cell r="M600">
            <v>3</v>
          </cell>
          <cell r="N600" t="str">
            <v xml:space="preserve">Công ty TNHH Foam Hwa Ching DongNai </v>
          </cell>
          <cell r="P600">
            <v>83000</v>
          </cell>
          <cell r="R600">
            <v>1</v>
          </cell>
          <cell r="AB600" t="str">
            <v>tháng 10/2005</v>
          </cell>
          <cell r="AF600" t="str">
            <v xml:space="preserve"> Sản xuất giường, tủ, bàn, ghế với quy mô 500.000 sản phẩm/năm.
+ Gia công dán các vật liệu với quy mô 2.000.000 mét/năm.
+ Sản xuất miếng lót giày với quy mô 2.000.000 đôi/năm.
+ Sản xuất gối, nệm, đệm ghế với quy mô 5.000.000 sản phẩm/năm.
+ May trang phục (trừ trang phục từ da lông thú) với quy mô 1.500.000 sản phẩm/năm.
+ Sản xuất tất (vớ) với quy mô 500.000 sản phẩm/năm.
+ Sản xuất thảm lau chân với quy mô 1.000.000 sản phẩm/năm.
+ Thực hiện quyền xuất khẩu, quyền nhập khẩu, quyền phân phối bán buôn (không thành lập cơ sở bán buôn) các mặt hàng có mã HS như sau: 3920, 3921, 3506, 4811, 6006.
- Điều chỉnh tên tên Tổ chức kinh tế thực hiện dự án và tên dự án.
- Điều chỉnh vốn góp bằng tiền Đồng do chênh lệch về tỷ giá.
- Cập nhật địa chỉ trụ sở của Tổ chức kinh tế thực hiện dự án và địa điểm thực hiện dự án do thay đổi địa giới hành chính.
</v>
          </cell>
          <cell r="AG600">
            <v>3100</v>
          </cell>
          <cell r="AH600">
            <v>31</v>
          </cell>
          <cell r="AI600" t="str">
            <v>Vinaone International Limited</v>
          </cell>
          <cell r="AK600" t="str">
            <v>Hong Kong</v>
          </cell>
          <cell r="AL600">
            <v>16</v>
          </cell>
          <cell r="AO600">
            <v>3</v>
          </cell>
          <cell r="AP600">
            <v>3</v>
          </cell>
          <cell r="AR600">
            <v>5000000</v>
          </cell>
          <cell r="AS600">
            <v>12000000</v>
          </cell>
          <cell r="AT600">
            <v>12000000</v>
          </cell>
          <cell r="AV600">
            <v>0</v>
          </cell>
          <cell r="AW600">
            <v>0</v>
          </cell>
          <cell r="AY600">
            <v>0</v>
          </cell>
          <cell r="AZ600">
            <v>0</v>
          </cell>
          <cell r="BA600">
            <v>12000000</v>
          </cell>
          <cell r="BB600">
            <v>12000000</v>
          </cell>
          <cell r="BC600">
            <v>236</v>
          </cell>
          <cell r="BD600">
            <v>227</v>
          </cell>
          <cell r="BE600">
            <v>236</v>
          </cell>
          <cell r="BF600">
            <v>227</v>
          </cell>
          <cell r="BG600">
            <v>0</v>
          </cell>
          <cell r="BH600">
            <v>0</v>
          </cell>
          <cell r="BK600">
            <v>0</v>
          </cell>
          <cell r="BL600">
            <v>0</v>
          </cell>
          <cell r="BM600">
            <v>0</v>
          </cell>
          <cell r="BN600">
            <v>0</v>
          </cell>
          <cell r="BQ600">
            <v>0</v>
          </cell>
          <cell r="BR600">
            <v>0</v>
          </cell>
          <cell r="BS600">
            <v>0</v>
          </cell>
          <cell r="BT600">
            <v>0</v>
          </cell>
          <cell r="BV600">
            <v>0</v>
          </cell>
          <cell r="BW600">
            <v>0</v>
          </cell>
          <cell r="CC600" t="str">
            <v>0251-3560522/26</v>
          </cell>
          <cell r="CD600" t="str">
            <v>0251-3560530</v>
          </cell>
        </row>
        <row r="601">
          <cell r="H601" t="str">
            <v>391/GP-KCN-ĐN</v>
          </cell>
          <cell r="I601">
            <v>38502</v>
          </cell>
          <cell r="J601">
            <v>472043000063</v>
          </cell>
          <cell r="K601">
            <v>9866374777</v>
          </cell>
          <cell r="L601">
            <v>45502</v>
          </cell>
          <cell r="M601">
            <v>8</v>
          </cell>
          <cell r="N601" t="str">
            <v xml:space="preserve">Công ty TNHH  Một Thành viên YGS Vina  </v>
          </cell>
          <cell r="P601">
            <v>10074</v>
          </cell>
          <cell r="R601">
            <v>1</v>
          </cell>
          <cell r="AB601" t="str">
            <v>03/2006 hoạt động</v>
          </cell>
          <cell r="AE601">
            <v>3</v>
          </cell>
          <cell r="AF601" t="str">
            <v>Sx và gia công các loại thép không gỉ. Gia công các loại thép (trừ thép không gỉ và không bao gồm công đoạn xi mạ). Thực hiện quyền xuất khẩu, quyền nhập khẩu, quyền phân phối</v>
          </cell>
          <cell r="AG601">
            <v>2410</v>
          </cell>
          <cell r="AH601">
            <v>24</v>
          </cell>
          <cell r="AI601" t="str">
            <v>YGS CO., LTD</v>
          </cell>
          <cell r="AK601" t="str">
            <v xml:space="preserve"> Hàn Quốc </v>
          </cell>
          <cell r="AL601">
            <v>6</v>
          </cell>
          <cell r="AM601" t="str">
            <v>PARK JIN HYUN</v>
          </cell>
          <cell r="AN601" t="str">
            <v>Hàn Quốc</v>
          </cell>
          <cell r="AO601">
            <v>3</v>
          </cell>
          <cell r="AP601">
            <v>3</v>
          </cell>
          <cell r="AR601">
            <v>5870970</v>
          </cell>
          <cell r="AS601">
            <v>15000000</v>
          </cell>
          <cell r="AT601">
            <v>5870975</v>
          </cell>
          <cell r="AV601">
            <v>0</v>
          </cell>
          <cell r="AW601">
            <v>0</v>
          </cell>
          <cell r="AY601">
            <v>0</v>
          </cell>
          <cell r="AZ601">
            <v>0</v>
          </cell>
          <cell r="BA601">
            <v>15000000</v>
          </cell>
          <cell r="BB601">
            <v>5870975</v>
          </cell>
          <cell r="BC601">
            <v>18</v>
          </cell>
          <cell r="BD601">
            <v>16</v>
          </cell>
          <cell r="BE601">
            <v>18</v>
          </cell>
          <cell r="BF601">
            <v>16</v>
          </cell>
          <cell r="BG601">
            <v>0</v>
          </cell>
          <cell r="BH601">
            <v>0</v>
          </cell>
          <cell r="BK601">
            <v>0</v>
          </cell>
          <cell r="BL601">
            <v>0</v>
          </cell>
          <cell r="BM601">
            <v>0</v>
          </cell>
          <cell r="BN601">
            <v>0</v>
          </cell>
          <cell r="BQ601">
            <v>0</v>
          </cell>
          <cell r="BR601">
            <v>0</v>
          </cell>
          <cell r="BS601">
            <v>0</v>
          </cell>
          <cell r="BT601">
            <v>0</v>
          </cell>
          <cell r="BV601">
            <v>0</v>
          </cell>
          <cell r="BW601">
            <v>0</v>
          </cell>
          <cell r="BZ601">
            <v>1</v>
          </cell>
          <cell r="CA601">
            <v>1</v>
          </cell>
          <cell r="CC601" t="str">
            <v>0251-3560497/</v>
          </cell>
          <cell r="CD601" t="str">
            <v>0251-3560498</v>
          </cell>
          <cell r="CE601" t="str">
            <v xml:space="preserve"> 0985.528828 (C Phương - KT)/ 0986103479 (A CƯỜNG)</v>
          </cell>
        </row>
        <row r="602">
          <cell r="H602" t="str">
            <v>449/GP-KCN-ĐN</v>
          </cell>
          <cell r="I602">
            <v>38763</v>
          </cell>
          <cell r="J602">
            <v>472043000638</v>
          </cell>
          <cell r="K602">
            <v>4660674158</v>
          </cell>
          <cell r="L602">
            <v>45719</v>
          </cell>
          <cell r="M602">
            <v>3</v>
          </cell>
          <cell r="N602" t="str">
            <v xml:space="preserve">Công ty TNHH Dệt may Eclat Việt Nam </v>
          </cell>
          <cell r="P602">
            <v>152036</v>
          </cell>
          <cell r="R602">
            <v>1</v>
          </cell>
          <cell r="U602">
            <v>1</v>
          </cell>
          <cell r="AB602" t="str">
            <v>18/8/2006 hoạt động</v>
          </cell>
          <cell r="AF602" t="str">
            <v>Sx các sản phẩm may mặc 16.500.000 sản phẩm/năm, tương đương 8.000 tấn sp/năm</v>
          </cell>
          <cell r="AG602">
            <v>1410</v>
          </cell>
          <cell r="AH602">
            <v>14</v>
          </cell>
          <cell r="AI602" t="str">
            <v>ECLAT CAYMAN ISLANDS HOLDINGS</v>
          </cell>
          <cell r="AK602" t="str">
            <v>Cayman Islands</v>
          </cell>
          <cell r="AL602">
            <v>34</v>
          </cell>
          <cell r="AO602">
            <v>3</v>
          </cell>
          <cell r="AP602">
            <v>3</v>
          </cell>
          <cell r="AR602">
            <v>22000000</v>
          </cell>
          <cell r="AS602">
            <v>52000000</v>
          </cell>
          <cell r="AT602">
            <v>22000000</v>
          </cell>
          <cell r="AV602">
            <v>0</v>
          </cell>
          <cell r="AW602">
            <v>0</v>
          </cell>
          <cell r="AY602">
            <v>0</v>
          </cell>
          <cell r="AZ602">
            <v>0</v>
          </cell>
          <cell r="BA602">
            <v>52000000</v>
          </cell>
          <cell r="BB602">
            <v>22000000</v>
          </cell>
          <cell r="BC602">
            <v>5174</v>
          </cell>
          <cell r="BD602">
            <v>5147</v>
          </cell>
          <cell r="BE602">
            <v>5174</v>
          </cell>
          <cell r="BF602">
            <v>5147</v>
          </cell>
          <cell r="BG602">
            <v>0</v>
          </cell>
          <cell r="BH602">
            <v>0</v>
          </cell>
          <cell r="BK602">
            <v>0</v>
          </cell>
          <cell r="BL602">
            <v>0</v>
          </cell>
          <cell r="BM602">
            <v>0</v>
          </cell>
          <cell r="BN602">
            <v>0</v>
          </cell>
          <cell r="BQ602">
            <v>0</v>
          </cell>
          <cell r="BR602">
            <v>0</v>
          </cell>
          <cell r="BS602">
            <v>0</v>
          </cell>
          <cell r="BT602">
            <v>0</v>
          </cell>
          <cell r="BV602">
            <v>0</v>
          </cell>
          <cell r="BW602">
            <v>0</v>
          </cell>
          <cell r="CA602">
            <v>1</v>
          </cell>
          <cell r="CC602" t="str">
            <v>0251-3560751</v>
          </cell>
          <cell r="CD602" t="str">
            <v>0251-3560750</v>
          </cell>
          <cell r="CF602" t="str">
            <v>nuong.kieu@eclat.com.tw</v>
          </cell>
        </row>
        <row r="603">
          <cell r="H603" t="str">
            <v>419/GP-KCN-ĐN</v>
          </cell>
          <cell r="I603">
            <v>38602</v>
          </cell>
          <cell r="J603">
            <v>472043000096</v>
          </cell>
          <cell r="K603">
            <v>1075575225</v>
          </cell>
          <cell r="L603">
            <v>45674</v>
          </cell>
          <cell r="M603">
            <v>13</v>
          </cell>
          <cell r="N603" t="str">
            <v xml:space="preserve">Công ty TNHH Wha Il Vina </v>
          </cell>
          <cell r="P603">
            <v>30000</v>
          </cell>
          <cell r="R603">
            <v>1</v>
          </cell>
          <cell r="AB603" t="str">
            <v>10/2006 hoạt động</v>
          </cell>
          <cell r="AD603">
            <v>1</v>
          </cell>
          <cell r="AE603">
            <v>3</v>
          </cell>
          <cell r="AF603" t="str">
            <v xml:space="preserve">Tại Nhà máy thứ hai:: dệt sợi các loại 16.000 tấn sản phẩm. Tại Nhà máy thứ hai: dệt vải các loại và gia công các sản phẩm dệt vải với quy mô 12.000.000  yard/năm; dệt sợi các loại 19.000 tấn sản phẩm/năm. </v>
          </cell>
          <cell r="AG603">
            <v>1312</v>
          </cell>
          <cell r="AH603">
            <v>13</v>
          </cell>
          <cell r="AI603" t="str">
            <v>WHA IL INDUSTRIAL CO., LTD.</v>
          </cell>
          <cell r="AK603" t="str">
            <v xml:space="preserve"> Hàn Quốc </v>
          </cell>
          <cell r="AL603">
            <v>6</v>
          </cell>
          <cell r="AM603" t="str">
            <v>Ông Park Ji Woon</v>
          </cell>
          <cell r="AN603" t="str">
            <v>Hàn Quốc</v>
          </cell>
          <cell r="AO603">
            <v>3</v>
          </cell>
          <cell r="AP603">
            <v>3</v>
          </cell>
          <cell r="AQ603" t="str">
            <v>1 NHÀ XƯỞNG TẠI NT1, 1 NHÀ XƯỞNG TẠI NT2</v>
          </cell>
          <cell r="AR603">
            <v>19233095.399999999</v>
          </cell>
          <cell r="AS603">
            <v>36415000</v>
          </cell>
          <cell r="AT603">
            <v>18300000</v>
          </cell>
          <cell r="AV603">
            <v>0</v>
          </cell>
          <cell r="AW603">
            <v>0</v>
          </cell>
          <cell r="AY603">
            <v>0</v>
          </cell>
          <cell r="AZ603">
            <v>0</v>
          </cell>
          <cell r="BA603">
            <v>36415000</v>
          </cell>
          <cell r="BB603">
            <v>18300000</v>
          </cell>
          <cell r="BC603">
            <v>281</v>
          </cell>
          <cell r="BD603">
            <v>277</v>
          </cell>
          <cell r="BE603">
            <v>281</v>
          </cell>
          <cell r="BF603">
            <v>277</v>
          </cell>
          <cell r="BG603">
            <v>0</v>
          </cell>
          <cell r="BH603">
            <v>0</v>
          </cell>
          <cell r="BK603">
            <v>0</v>
          </cell>
          <cell r="BL603">
            <v>0</v>
          </cell>
          <cell r="BM603">
            <v>0</v>
          </cell>
          <cell r="BN603">
            <v>0</v>
          </cell>
          <cell r="BQ603">
            <v>0</v>
          </cell>
          <cell r="BR603">
            <v>0</v>
          </cell>
          <cell r="BS603">
            <v>0</v>
          </cell>
          <cell r="BT603">
            <v>0</v>
          </cell>
          <cell r="BV603">
            <v>0</v>
          </cell>
          <cell r="BW603">
            <v>0</v>
          </cell>
          <cell r="CA603">
            <v>1</v>
          </cell>
          <cell r="CC603" t="str">
            <v xml:space="preserve">0251-3560651/652/653 - </v>
          </cell>
          <cell r="CD603" t="str">
            <v>0251-3560650</v>
          </cell>
          <cell r="CE603" t="str">
            <v>0906.024750 Ms Nương</v>
          </cell>
        </row>
        <row r="604">
          <cell r="H604" t="str">
            <v>475/GP-KCN-ĐN</v>
          </cell>
          <cell r="I604">
            <v>38876</v>
          </cell>
          <cell r="J604">
            <v>472043000569</v>
          </cell>
          <cell r="K604">
            <v>1013804051</v>
          </cell>
          <cell r="L604">
            <v>43474</v>
          </cell>
          <cell r="M604">
            <v>4</v>
          </cell>
          <cell r="N604" t="str">
            <v xml:space="preserve">Công ty TNHH Da Luen (Việt Nam) </v>
          </cell>
          <cell r="P604">
            <v>43035</v>
          </cell>
          <cell r="R604">
            <v>1</v>
          </cell>
          <cell r="AB604" t="str">
            <v>tháng 7/2007</v>
          </cell>
          <cell r="AF604" t="str">
            <v>Dệt, nhuộm các loại vải, nghiền, ép nhựa, phế liệu xuất khẩu</v>
          </cell>
          <cell r="AG604">
            <v>1312</v>
          </cell>
          <cell r="AH604">
            <v>13</v>
          </cell>
          <cell r="AI604" t="str">
            <v>DA LUEN INTERNATIONAL CORP.; Giấy chứng nhận thành lập số R79869 cấp ngày 31 tháng 8 năm 2017 tại Samoa; trụ sở chính đặt tại Portcullis Chambers, P.O. Box 1225, Apia, Samoa</v>
          </cell>
          <cell r="AK604" t="str">
            <v>Samoa</v>
          </cell>
          <cell r="AL604">
            <v>26</v>
          </cell>
          <cell r="AM604" t="str">
            <v>Ông Wu, Shih - Tse</v>
          </cell>
          <cell r="AN604" t="str">
            <v>Đài Loan</v>
          </cell>
          <cell r="AO604">
            <v>3</v>
          </cell>
          <cell r="AP604">
            <v>3</v>
          </cell>
          <cell r="AR604">
            <v>14684000</v>
          </cell>
          <cell r="AS604">
            <v>20000000</v>
          </cell>
          <cell r="AT604">
            <v>15000000</v>
          </cell>
          <cell r="AV604">
            <v>0</v>
          </cell>
          <cell r="AW604">
            <v>0</v>
          </cell>
          <cell r="AY604">
            <v>0</v>
          </cell>
          <cell r="AZ604">
            <v>0</v>
          </cell>
          <cell r="BA604">
            <v>20000000</v>
          </cell>
          <cell r="BB604">
            <v>15000000</v>
          </cell>
          <cell r="BC604">
            <v>411</v>
          </cell>
          <cell r="BD604">
            <v>380</v>
          </cell>
          <cell r="BE604">
            <v>411</v>
          </cell>
          <cell r="BF604">
            <v>380</v>
          </cell>
          <cell r="BG604">
            <v>0</v>
          </cell>
          <cell r="BH604">
            <v>0</v>
          </cell>
          <cell r="BK604">
            <v>0</v>
          </cell>
          <cell r="BL604">
            <v>0</v>
          </cell>
          <cell r="BM604">
            <v>0</v>
          </cell>
          <cell r="BN604">
            <v>0</v>
          </cell>
          <cell r="BQ604">
            <v>0</v>
          </cell>
          <cell r="BR604">
            <v>0</v>
          </cell>
          <cell r="BS604">
            <v>0</v>
          </cell>
          <cell r="BT604">
            <v>0</v>
          </cell>
          <cell r="BV604">
            <v>0</v>
          </cell>
          <cell r="BW604">
            <v>0</v>
          </cell>
          <cell r="CA604">
            <v>1</v>
          </cell>
          <cell r="CC604" t="str">
            <v xml:space="preserve">0251-3569215-220/ </v>
          </cell>
          <cell r="CD604" t="str">
            <v>0251-3569221</v>
          </cell>
          <cell r="CE604" t="str">
            <v>0703227093 MS THOẠI</v>
          </cell>
        </row>
        <row r="605">
          <cell r="H605">
            <v>472023000166</v>
          </cell>
          <cell r="I605">
            <v>39253</v>
          </cell>
          <cell r="K605">
            <v>8728723282</v>
          </cell>
          <cell r="L605">
            <v>45380</v>
          </cell>
          <cell r="M605">
            <v>5</v>
          </cell>
          <cell r="N605" t="str">
            <v xml:space="preserve">Công ty TNHH Công nghiệp Vietwin </v>
          </cell>
          <cell r="P605">
            <v>10680</v>
          </cell>
          <cell r="R605">
            <v>1</v>
          </cell>
          <cell r="S605" t="str">
            <v>4065C 17/8/2016</v>
          </cell>
          <cell r="AA605" t="str">
            <v>Tiến độ thực hiện dự án từ tháng 6/2016</v>
          </cell>
          <cell r="AB605">
            <v>42569</v>
          </cell>
          <cell r="AD605">
            <v>1</v>
          </cell>
          <cell r="AE605">
            <v>3</v>
          </cell>
          <cell r="AF605" t="str">
            <v xml:space="preserve">Sản xuất và lắp ráp các loại máy biến thế, máy phát điện, tủ điện cao và hạ thế, cầu thang máy, ổn áp, thiết bị phân phối và điều khiển với quy mô 1.000 sản phẩm/năm;
- Sản xuất, gia công các loại vật tư và thiết bị bằng kim loại dùng cho ngành điện (các loại dây điện, hộp công tắc điện, vòng đề quấn dây điện, máng cáp, thang cáp, ngã rẽ, ti treo và các phụ kiện khác,...) với quy mô 20.000 sản phẩm/năm;
- Lắp đặt hệ thống điện từ các sản phẩm doCông ty sản xuất với quy mô 30 hệ thống/năm;
- Thi công lắp đặt, sửa chữa bảo trì máy móc ngành công nghiệp, các sản phẩm ngành điện và các sản phẩm doCông ty sản xuất với quy mô 370.000 USD/năm;
- Gia công, cắt uốn, sơn phủ bề mặt kim loại với quy mô 60 tấn/năm;
- Sản xuất khung cửa, tường rào bằng kim loại với quy mô 1.000 m2/năm.
- Lắp đặt hệ thống điện (thi công, lắp đặt công trình 25KV, hệ thống chống sét, chống trộm, điện công nghiệp) với quy mô 100 hệ thống/năm; 
- Sửa chữa các thiết bị điện với quy mô 1.000.000 USD/năm; 
- Tư vấn, thiết kế công trình điện dân dụng, điện công nghiệp với quy mô 1.000.000 USD/năm; 
- Lắp đặt hệ thống nước với quy mô 50 hệ thống/năm;
- Thực hiện quyền xuất khẩu, nhập khẩu và quyền phân phối bán buôn (không thành lập cơ sở bán buôn) các sản phẩm có mã HS như sau: 3917, 7326, 7616, 8414, 8510, 8504, 8532, 8533, 8534, 8535, 8536, 8537, 8543, 8544, 8546, 8547.
</v>
          </cell>
          <cell r="AG605">
            <v>2710</v>
          </cell>
          <cell r="AH605">
            <v>27</v>
          </cell>
          <cell r="AI605" t="str">
            <v>1. ÔNG HE ZHEN WEI 2. ÔNG HE ZHEN YU 3. ÔNG HUANG GUO ZHU 4. BÀ HUANG, XIN QIU, 5. ÔNG CHEN, CHIU MINH</v>
          </cell>
          <cell r="AK605" t="str">
            <v xml:space="preserve"> Đài Loan </v>
          </cell>
          <cell r="AL605">
            <v>5</v>
          </cell>
          <cell r="AM605" t="str">
            <v>HE ZHEN WEI</v>
          </cell>
          <cell r="AN605" t="str">
            <v>TRUNg Quốc</v>
          </cell>
          <cell r="AO605">
            <v>3</v>
          </cell>
          <cell r="AP605">
            <v>3</v>
          </cell>
          <cell r="AR605">
            <v>2000000</v>
          </cell>
          <cell r="AS605">
            <v>2400000</v>
          </cell>
          <cell r="AT605">
            <v>2400000</v>
          </cell>
          <cell r="AV605">
            <v>0</v>
          </cell>
          <cell r="AW605">
            <v>0</v>
          </cell>
          <cell r="AY605">
            <v>0</v>
          </cell>
          <cell r="AZ605">
            <v>0</v>
          </cell>
          <cell r="BA605">
            <v>2400000</v>
          </cell>
          <cell r="BB605">
            <v>2400000</v>
          </cell>
          <cell r="BC605">
            <v>80</v>
          </cell>
          <cell r="BD605">
            <v>75</v>
          </cell>
          <cell r="BE605">
            <v>80</v>
          </cell>
          <cell r="BF605">
            <v>75</v>
          </cell>
          <cell r="BG605">
            <v>0</v>
          </cell>
          <cell r="BH605">
            <v>0</v>
          </cell>
          <cell r="BK605">
            <v>0</v>
          </cell>
          <cell r="BL605">
            <v>0</v>
          </cell>
          <cell r="BM605">
            <v>0</v>
          </cell>
          <cell r="BN605">
            <v>0</v>
          </cell>
          <cell r="BQ605">
            <v>0</v>
          </cell>
          <cell r="BR605">
            <v>0</v>
          </cell>
          <cell r="BS605">
            <v>0</v>
          </cell>
          <cell r="BT605">
            <v>0</v>
          </cell>
          <cell r="BV605">
            <v>0</v>
          </cell>
          <cell r="BW605">
            <v>0</v>
          </cell>
          <cell r="CA605">
            <v>1</v>
          </cell>
          <cell r="CC605" t="str">
            <v xml:space="preserve">0251-3568211/212- </v>
          </cell>
          <cell r="CE605" t="str">
            <v>0908.466.796 (Ms Gấm)/ 0909 133221 / 0908 466796</v>
          </cell>
          <cell r="CF605" t="str">
            <v>dhonggam@gmail.com</v>
          </cell>
        </row>
        <row r="606">
          <cell r="H606">
            <v>472023000167</v>
          </cell>
          <cell r="I606">
            <v>39253</v>
          </cell>
          <cell r="K606">
            <v>9885781291</v>
          </cell>
          <cell r="L606">
            <v>44309</v>
          </cell>
          <cell r="M606">
            <v>3</v>
          </cell>
          <cell r="N606" t="str">
            <v xml:space="preserve">Công ty TNHH Công nghiệp Hồng Xương </v>
          </cell>
          <cell r="P606">
            <v>10680</v>
          </cell>
          <cell r="R606">
            <v>1</v>
          </cell>
          <cell r="AB606" t="str">
            <v xml:space="preserve"> 08/2008 hoạt động</v>
          </cell>
          <cell r="AF606" t="str">
            <v>Sx linh kiện điện tử, điện tử dân dụng và các linh kiện có liên quan</v>
          </cell>
          <cell r="AG606">
            <v>2610</v>
          </cell>
          <cell r="AH606">
            <v>26</v>
          </cell>
          <cell r="AK606" t="str">
            <v xml:space="preserve"> Đài Loan </v>
          </cell>
          <cell r="AL606">
            <v>5</v>
          </cell>
          <cell r="AM606" t="str">
            <v>SHIH, WEN-FEI</v>
          </cell>
          <cell r="AN606" t="str">
            <v>Đài Loan</v>
          </cell>
          <cell r="AO606">
            <v>3</v>
          </cell>
          <cell r="AP606">
            <v>3</v>
          </cell>
          <cell r="AR606">
            <v>1200000</v>
          </cell>
          <cell r="AS606">
            <v>2400000</v>
          </cell>
          <cell r="AT606">
            <v>1200000</v>
          </cell>
          <cell r="AV606">
            <v>0</v>
          </cell>
          <cell r="AW606">
            <v>0</v>
          </cell>
          <cell r="AY606">
            <v>0</v>
          </cell>
          <cell r="AZ606">
            <v>0</v>
          </cell>
          <cell r="BA606">
            <v>2400000</v>
          </cell>
          <cell r="BB606">
            <v>1200000</v>
          </cell>
          <cell r="BC606">
            <v>34</v>
          </cell>
          <cell r="BD606">
            <v>34</v>
          </cell>
          <cell r="BE606">
            <v>34</v>
          </cell>
          <cell r="BF606">
            <v>34</v>
          </cell>
          <cell r="BG606">
            <v>0</v>
          </cell>
          <cell r="BH606">
            <v>0</v>
          </cell>
          <cell r="BK606">
            <v>0</v>
          </cell>
          <cell r="BL606">
            <v>0</v>
          </cell>
          <cell r="BM606">
            <v>0</v>
          </cell>
          <cell r="BN606">
            <v>0</v>
          </cell>
          <cell r="BQ606">
            <v>0</v>
          </cell>
          <cell r="BR606">
            <v>0</v>
          </cell>
          <cell r="BS606">
            <v>0</v>
          </cell>
          <cell r="BT606">
            <v>0</v>
          </cell>
          <cell r="BV606">
            <v>0</v>
          </cell>
          <cell r="BW606">
            <v>0</v>
          </cell>
          <cell r="CA606">
            <v>1</v>
          </cell>
          <cell r="CB606">
            <v>1</v>
          </cell>
          <cell r="CC606" t="str">
            <v xml:space="preserve">0251-3569648/ </v>
          </cell>
          <cell r="CD606" t="str">
            <v>0251-3569647</v>
          </cell>
          <cell r="CE606" t="str">
            <v>0784.563747 MS CHI</v>
          </cell>
          <cell r="CF606" t="str">
            <v>thanhvannguyen1206@gmail.com</v>
          </cell>
        </row>
        <row r="607">
          <cell r="H607">
            <v>472043000170</v>
          </cell>
          <cell r="I607">
            <v>39259</v>
          </cell>
          <cell r="K607">
            <v>4353341846</v>
          </cell>
          <cell r="L607">
            <v>45628</v>
          </cell>
          <cell r="M607">
            <v>4</v>
          </cell>
          <cell r="N607" t="str">
            <v xml:space="preserve">Công ty TNHH Hemmay </v>
          </cell>
          <cell r="P607">
            <v>9775</v>
          </cell>
          <cell r="R607">
            <v>1</v>
          </cell>
          <cell r="U607">
            <v>2</v>
          </cell>
          <cell r="V607">
            <v>6</v>
          </cell>
          <cell r="X607" t="str">
            <v>cho thuê nhà xưởng với diện tích 7.296 m2.</v>
          </cell>
          <cell r="AB607" t="str">
            <v xml:space="preserve"> 02/2008 hoạt động</v>
          </cell>
          <cell r="AE607">
            <v>3</v>
          </cell>
          <cell r="AF607" t="str">
            <v>Sản xuất vật liệu sợi, vật liệu chỉ và các sản phẩm liên quan; sản xuất băng dệt, băng nhãn in, ren, vải và các sản phẩm liên quan đến ngành dệt; thực hiện quyền xuất, nhập khẩu các mặt hàng thuộc nhóm hàng có mã HS: 3208, 3215, 3402, 3707, 3814, 3919, 3921, 3926, 4804, 4806, 4811, 4821, 4908, 5402, 5513, 5514, 5516, 5608, 7610, 9606, 9607, 9612</v>
          </cell>
          <cell r="AG607">
            <v>1329</v>
          </cell>
          <cell r="AH607">
            <v>13</v>
          </cell>
          <cell r="AI607" t="str">
            <v>GOOD EXCESS CO., LTD</v>
          </cell>
          <cell r="AK607" t="str">
            <v xml:space="preserve"> Đài Loan </v>
          </cell>
          <cell r="AL607">
            <v>5</v>
          </cell>
          <cell r="AM607" t="str">
            <v>Lin, Chung - Shun</v>
          </cell>
          <cell r="AN607" t="str">
            <v>Đài Loan</v>
          </cell>
          <cell r="AO607">
            <v>3</v>
          </cell>
          <cell r="AP607">
            <v>3</v>
          </cell>
          <cell r="AR607">
            <v>1400000</v>
          </cell>
          <cell r="AS607">
            <v>2600000</v>
          </cell>
          <cell r="AT607">
            <v>2000000</v>
          </cell>
          <cell r="AV607">
            <v>0</v>
          </cell>
          <cell r="AW607">
            <v>0</v>
          </cell>
          <cell r="AY607">
            <v>0</v>
          </cell>
          <cell r="AZ607">
            <v>0</v>
          </cell>
          <cell r="BA607">
            <v>2600000</v>
          </cell>
          <cell r="BB607">
            <v>2000000</v>
          </cell>
          <cell r="BC607">
            <v>52</v>
          </cell>
          <cell r="BD607">
            <v>50</v>
          </cell>
          <cell r="BE607">
            <v>52</v>
          </cell>
          <cell r="BF607">
            <v>50</v>
          </cell>
          <cell r="BG607">
            <v>0</v>
          </cell>
          <cell r="BH607">
            <v>0</v>
          </cell>
          <cell r="BK607">
            <v>0</v>
          </cell>
          <cell r="BL607">
            <v>0</v>
          </cell>
          <cell r="BM607">
            <v>0</v>
          </cell>
          <cell r="BN607">
            <v>0</v>
          </cell>
          <cell r="BQ607">
            <v>0</v>
          </cell>
          <cell r="BR607">
            <v>0</v>
          </cell>
          <cell r="BS607">
            <v>0</v>
          </cell>
          <cell r="BT607">
            <v>0</v>
          </cell>
          <cell r="BV607">
            <v>0</v>
          </cell>
          <cell r="BW607">
            <v>0</v>
          </cell>
          <cell r="CA607">
            <v>1</v>
          </cell>
          <cell r="CC607" t="str">
            <v>0251-3569528/569</v>
          </cell>
          <cell r="CD607" t="str">
            <v>0251-3569529</v>
          </cell>
          <cell r="CF607" t="str">
            <v>account@hemmay.vn</v>
          </cell>
        </row>
        <row r="608">
          <cell r="H608">
            <v>472043000177</v>
          </cell>
          <cell r="I608">
            <v>39261</v>
          </cell>
          <cell r="K608">
            <v>8748214362</v>
          </cell>
          <cell r="L608">
            <v>44249</v>
          </cell>
          <cell r="M608">
            <v>4</v>
          </cell>
          <cell r="N608" t="str">
            <v xml:space="preserve">Công ty TNHH Boo Sung Vina </v>
          </cell>
          <cell r="O608" t="str">
            <v>( tên cũ là Woorim Machinery )</v>
          </cell>
          <cell r="P608">
            <v>10000</v>
          </cell>
          <cell r="R608">
            <v>4</v>
          </cell>
          <cell r="T608" t="str">
            <v xml:space="preserve">Tháng 7/2023 đang làm thủ tục chuyển nhượng cho Cty Doang Kwang Vina </v>
          </cell>
          <cell r="AB608" t="str">
            <v xml:space="preserve"> 04/2008 hoạt động</v>
          </cell>
          <cell r="AF608" t="str">
            <v xml:space="preserve">Sản xuất lưới dùng trong nuôi trồng thủy sản và nông nghiệp với quy mô doanh thu đạt 515.000.000 USD/năm ( tương đương 2.100 tấn sản phẩm/năm).
- Sản xuất sợi các loại, không bao gồm công đoạm nhuộm với quy mô doanh thu đạt 3.600.000 USD/năm (tương đương 750 tấn sản phẩm/năm)
</v>
          </cell>
          <cell r="AG608">
            <v>2220</v>
          </cell>
          <cell r="AH608">
            <v>22</v>
          </cell>
          <cell r="AK608" t="str">
            <v xml:space="preserve"> Hàn Quốc </v>
          </cell>
          <cell r="AL608">
            <v>6</v>
          </cell>
          <cell r="AM608" t="str">
            <v>Ông Lee Byung Nam</v>
          </cell>
          <cell r="AN608" t="str">
            <v>Hàn Quốc</v>
          </cell>
          <cell r="AO608">
            <v>3</v>
          </cell>
          <cell r="AP608">
            <v>3</v>
          </cell>
          <cell r="AR608">
            <v>1800000</v>
          </cell>
          <cell r="AS608">
            <v>2100000</v>
          </cell>
          <cell r="AT608">
            <v>2100000</v>
          </cell>
          <cell r="AV608">
            <v>0</v>
          </cell>
          <cell r="AW608">
            <v>0</v>
          </cell>
          <cell r="AY608">
            <v>0</v>
          </cell>
          <cell r="AZ608">
            <v>0</v>
          </cell>
          <cell r="BA608">
            <v>2100000</v>
          </cell>
          <cell r="BB608">
            <v>2100000</v>
          </cell>
          <cell r="BC608">
            <v>32</v>
          </cell>
          <cell r="BD608">
            <v>31</v>
          </cell>
          <cell r="BE608">
            <v>32</v>
          </cell>
          <cell r="BF608">
            <v>31</v>
          </cell>
          <cell r="BG608">
            <v>0</v>
          </cell>
          <cell r="BH608">
            <v>0</v>
          </cell>
          <cell r="BK608">
            <v>0</v>
          </cell>
          <cell r="BL608">
            <v>0</v>
          </cell>
          <cell r="BM608">
            <v>0</v>
          </cell>
          <cell r="BN608">
            <v>0</v>
          </cell>
          <cell r="BQ608">
            <v>0</v>
          </cell>
          <cell r="BR608">
            <v>0</v>
          </cell>
          <cell r="BS608">
            <v>0</v>
          </cell>
          <cell r="BT608">
            <v>0</v>
          </cell>
          <cell r="BV608">
            <v>0</v>
          </cell>
          <cell r="BW608">
            <v>0</v>
          </cell>
          <cell r="CA608">
            <v>1</v>
          </cell>
          <cell r="CC608" t="str">
            <v>0251-3569421/2/</v>
          </cell>
          <cell r="CE608" t="str">
            <v>0979 052754/  0909256169 - MS TRÚC</v>
          </cell>
        </row>
        <row r="609">
          <cell r="H609">
            <v>472043000178</v>
          </cell>
          <cell r="I609">
            <v>39262</v>
          </cell>
          <cell r="K609">
            <v>2183768350</v>
          </cell>
          <cell r="L609">
            <v>45103</v>
          </cell>
          <cell r="M609">
            <v>21</v>
          </cell>
          <cell r="N609" t="str">
            <v>NHÀ MÁY Ô TÔ CÔNG TY HỮU HẠN CHẾ TẠO CÔNG NGHIỆP VÀ GIA CÔNG CHẾ BIẾN HÀNG XUẤT KHẨU VIỆT NAM (VMEP)</v>
          </cell>
          <cell r="O609" t="str">
            <v>( trước làCông ty TNHH Ô tô Sanyang Việt Nam )</v>
          </cell>
          <cell r="P609">
            <v>41270</v>
          </cell>
          <cell r="R609">
            <v>1</v>
          </cell>
          <cell r="AB609" t="str">
            <v xml:space="preserve"> 07/2008 hoạt động</v>
          </cell>
          <cell r="AD609">
            <v>1</v>
          </cell>
          <cell r="AE609">
            <v>3</v>
          </cell>
          <cell r="AF609" t="str">
            <v>sản xuất, lắp ráp động cơ ô tô, linh kiện xe ô tô, xe ô tô tải nhẹ dưới 3,5 tấn và xe ô tô từ 6 đến 9 chỗ ngồi; sản xuất, lắp ráp xe ô tô từ 05 chỗ ngồi trở xuống; sản xuất, lắp ráp xe ô tô từ 10 chỗ ngồi trở lên; gia công, lắp ráp (OEM) các loại xe ô tô cho các hãng chế tạo ô tô khác để xuất khẩu và tiêu thụ tại thị trường Việt Nam; dịch vụ bảo trì và sửa chữa ô tô doCông ty sản xuất; Thực hiện quyền xuất khẩu, quyền nhập khẩu và quyền phân phối (không thành lập cơ sở bán buôn, cơ sở bán lẻ) các mặt hàng có mã HS: 8701, 8702, 8703, 8704, 8705, 8706, 8707, 8709, 3919, 3403, 3506, 3926, 4008, 4011, 4821, 4911 (trừ các mặt hàng là sách báo và tạp chí theo quy định tại Phụ lục số 02 và số 03 Thông tư số 34/2013/TT-BCT), 7007, 7009, 7318, 7320, 7326, 8206, 8301, 8302, 8409, 8413, 8414, 8415, 8421, 8425, 8431, 8471, 8481, 8482, 8483, 8484, 8511, 8512, 8518, 8527, 8529, 8533, 8536, 8537, 8539, 8541, 8544, 8546, 8547, 8708, 9029, 9401, 9028.</v>
          </cell>
          <cell r="AG609">
            <v>2930</v>
          </cell>
          <cell r="AH609">
            <v>29</v>
          </cell>
          <cell r="AI609" t="str">
            <v>CÔNG TY HỮU HẠN CHẾ TẠO CÔNG NGHIỆP VÀ GIA CÔNG CHẾ BIẾN HÀNG XUẤT KHẨU VIỆT NAM (VMEP); Giấy chứng nhận đăng ký doanh nghiệp số 0100113864, đăng ký lần đầu ngày 25 tháng 3 năm 1992, đăng ký thay đổi lần thứ 7 ngày 17 tháng 12 năm 2018 do Phòng Đăng ký kinh doanh – Sở Kế hoạch và Đầu tư tỉnh Đồng Nai cấp; trụ sở chính đặt tại: Khu phố 5, phường Tam Hiệp, thành phố Biên Hòa, tỉnh Đồng Nai.</v>
          </cell>
          <cell r="AK609" t="str">
            <v>Cayman Islands</v>
          </cell>
          <cell r="AL609">
            <v>34</v>
          </cell>
          <cell r="AM609" t="str">
            <v>WU LI CHU</v>
          </cell>
          <cell r="AN609" t="str">
            <v>Đài Loan</v>
          </cell>
          <cell r="AO609">
            <v>3</v>
          </cell>
          <cell r="AP609">
            <v>3</v>
          </cell>
          <cell r="AR609">
            <v>43000000</v>
          </cell>
          <cell r="AS609">
            <v>70230000</v>
          </cell>
          <cell r="AT609">
            <v>43000000</v>
          </cell>
          <cell r="AV609">
            <v>0</v>
          </cell>
          <cell r="AW609">
            <v>0</v>
          </cell>
          <cell r="AY609">
            <v>0</v>
          </cell>
          <cell r="AZ609">
            <v>0</v>
          </cell>
          <cell r="BA609">
            <v>70230000</v>
          </cell>
          <cell r="BB609">
            <v>43000000</v>
          </cell>
          <cell r="BC609">
            <v>900</v>
          </cell>
          <cell r="BD609">
            <v>878</v>
          </cell>
          <cell r="BE609">
            <v>900</v>
          </cell>
          <cell r="BF609">
            <v>878</v>
          </cell>
          <cell r="BG609">
            <v>0</v>
          </cell>
          <cell r="BH609">
            <v>0</v>
          </cell>
          <cell r="BK609">
            <v>0</v>
          </cell>
          <cell r="BL609">
            <v>0</v>
          </cell>
          <cell r="BM609">
            <v>0</v>
          </cell>
          <cell r="BN609">
            <v>0</v>
          </cell>
          <cell r="BQ609">
            <v>0</v>
          </cell>
          <cell r="BR609">
            <v>0</v>
          </cell>
          <cell r="BS609">
            <v>0</v>
          </cell>
          <cell r="BT609">
            <v>0</v>
          </cell>
          <cell r="BV609">
            <v>0</v>
          </cell>
          <cell r="BW609">
            <v>0</v>
          </cell>
          <cell r="CA609">
            <v>1</v>
          </cell>
          <cell r="CC609" t="str">
            <v>0251-3569000/ 812328</v>
          </cell>
          <cell r="CD609" t="str">
            <v>0251-3569488</v>
          </cell>
        </row>
        <row r="610">
          <cell r="H610">
            <v>472023000192</v>
          </cell>
          <cell r="I610">
            <v>39280</v>
          </cell>
          <cell r="K610">
            <v>6500608801</v>
          </cell>
          <cell r="L610">
            <v>45524</v>
          </cell>
          <cell r="M610">
            <v>8</v>
          </cell>
          <cell r="N610" t="str">
            <v xml:space="preserve">Công ty TNHH Vina Buhmwoo </v>
          </cell>
          <cell r="P610">
            <v>29370</v>
          </cell>
          <cell r="R610">
            <v>1</v>
          </cell>
          <cell r="AB610" t="str">
            <v xml:space="preserve"> 04/2009 hoạt động</v>
          </cell>
          <cell r="AF610" t="str">
            <v>Sx các loại dầu nhờn để gia công kim loại (dầu cắt, dầu thủy lực, dầu làm sạch kim loại, dầu chống gỉ), sx hệ thống (ống dẫn, bơm, lọc, tẩy) để dẫn dung môi hoá dầu và dầu nhờn cho MM gia công kim loại
sản xuất nhiệt phân từ nhựa tái chế hỗn hợp với quy mô 30.000 tấn/năm</v>
          </cell>
          <cell r="AG610">
            <v>2029</v>
          </cell>
          <cell r="AH610">
            <v>20</v>
          </cell>
          <cell r="AI610" t="str">
            <v>KWANGWOO CO., LTD</v>
          </cell>
          <cell r="AK610" t="str">
            <v xml:space="preserve"> Hàn Quốc </v>
          </cell>
          <cell r="AL610">
            <v>6</v>
          </cell>
          <cell r="AM610" t="str">
            <v>Ông Kang Dae Ok</v>
          </cell>
          <cell r="AN610" t="str">
            <v>Hàn Quốc</v>
          </cell>
          <cell r="AO610">
            <v>3</v>
          </cell>
          <cell r="AP610">
            <v>3</v>
          </cell>
          <cell r="AR610">
            <v>4000000</v>
          </cell>
          <cell r="AS610">
            <v>16000000</v>
          </cell>
          <cell r="AT610">
            <v>4000000</v>
          </cell>
          <cell r="AV610">
            <v>0</v>
          </cell>
          <cell r="AW610">
            <v>0</v>
          </cell>
          <cell r="AY610">
            <v>0</v>
          </cell>
          <cell r="AZ610">
            <v>0</v>
          </cell>
          <cell r="BA610">
            <v>16000000</v>
          </cell>
          <cell r="BB610">
            <v>4000000</v>
          </cell>
          <cell r="BC610">
            <v>53</v>
          </cell>
          <cell r="BD610">
            <v>49</v>
          </cell>
          <cell r="BE610">
            <v>53</v>
          </cell>
          <cell r="BF610">
            <v>49</v>
          </cell>
          <cell r="BG610">
            <v>0</v>
          </cell>
          <cell r="BH610">
            <v>0</v>
          </cell>
          <cell r="BK610">
            <v>0</v>
          </cell>
          <cell r="BL610">
            <v>0</v>
          </cell>
          <cell r="BM610">
            <v>0</v>
          </cell>
          <cell r="BN610">
            <v>0</v>
          </cell>
          <cell r="BQ610">
            <v>0</v>
          </cell>
          <cell r="BR610">
            <v>0</v>
          </cell>
          <cell r="BS610">
            <v>0</v>
          </cell>
          <cell r="BT610">
            <v>0</v>
          </cell>
          <cell r="BV610">
            <v>0</v>
          </cell>
          <cell r="BW610">
            <v>0</v>
          </cell>
          <cell r="BZ610">
            <v>1</v>
          </cell>
          <cell r="CA610">
            <v>1</v>
          </cell>
          <cell r="CC610" t="str">
            <v xml:space="preserve">02513-569521~24/ </v>
          </cell>
          <cell r="CD610" t="str">
            <v>0251-3569520</v>
          </cell>
          <cell r="CE610" t="str">
            <v>0903.377029 C LY</v>
          </cell>
          <cell r="CF610" t="str">
            <v>thuy@vinabuhmwoo.com</v>
          </cell>
        </row>
        <row r="611">
          <cell r="H611">
            <v>472043000283</v>
          </cell>
          <cell r="I611">
            <v>39386</v>
          </cell>
          <cell r="K611">
            <v>5498130712</v>
          </cell>
          <cell r="L611">
            <v>43340</v>
          </cell>
          <cell r="M611">
            <v>4</v>
          </cell>
          <cell r="N611" t="str">
            <v xml:space="preserve">Công ty TNHH công nghiệp King Tai </v>
          </cell>
          <cell r="P611">
            <v>25878</v>
          </cell>
          <cell r="R611">
            <v>1</v>
          </cell>
          <cell r="U611">
            <v>2</v>
          </cell>
          <cell r="AB611" t="str">
            <v xml:space="preserve"> 11/2008 hoạt động</v>
          </cell>
          <cell r="AD611">
            <v>1</v>
          </cell>
          <cell r="AE611">
            <v>3</v>
          </cell>
          <cell r="AF611" t="str">
            <v>Sản xuất, gia công các loại sản phẩm bằng sắt và thép chuyên dụng dùng trong công nghiệp và xây dựng: thép hình chữ H, xà rầm xây dựng hình chữ H, thép tấm cọc, sắt tấm, cọc đường ray, sắt hình chữ U, sắt góc, sắt tròn, thép vuông, cốt thép…;sản xuất, gia công các loại sản phẩm bằng kim loại: máy kích, bu lông, ốc, ê cu, mũi khoan, vòng đệm, dây cưa, lưỡi cứ, máy đo áp lực đất và các sản phẩm tương tự; sản xuất, gia công máy khoan, máy bắn đinh, máy hàn, máy bẻ khóa bu lông và các linh kiện liên quan; sản xuất, gia công sắt, thép dưới dạng phôi, thỏi, thanh, tấm lá (không bao gồm công đoạn xi mạ); thực hiện quyền xuất, nhập khẩu các mặt hàng  mã HS: 7301~7308, 7208~7217, 7219~7229, 7317, 7318, 8202, 842542, 8205, 8207, 7201~7207, 7218</v>
          </cell>
          <cell r="AG611">
            <v>2599</v>
          </cell>
          <cell r="AH611">
            <v>25</v>
          </cell>
          <cell r="AI611" t="str">
            <v>FULL MORE VIETNAM CO., LTD</v>
          </cell>
          <cell r="AK611" t="str">
            <v>Samoa</v>
          </cell>
          <cell r="AL611">
            <v>26</v>
          </cell>
          <cell r="AM611" t="str">
            <v>Wang, Wei-Chieh</v>
          </cell>
          <cell r="AN611" t="str">
            <v>Đài Loan</v>
          </cell>
          <cell r="AO611">
            <v>3</v>
          </cell>
          <cell r="AP611">
            <v>3</v>
          </cell>
          <cell r="AR611">
            <v>2500000</v>
          </cell>
          <cell r="AS611">
            <v>3500000</v>
          </cell>
          <cell r="AT611">
            <v>3500000</v>
          </cell>
          <cell r="AV611">
            <v>0</v>
          </cell>
          <cell r="AW611">
            <v>0</v>
          </cell>
          <cell r="AY611">
            <v>0</v>
          </cell>
          <cell r="AZ611">
            <v>0</v>
          </cell>
          <cell r="BA611">
            <v>3500000</v>
          </cell>
          <cell r="BB611">
            <v>3500000</v>
          </cell>
          <cell r="BC611">
            <v>17</v>
          </cell>
          <cell r="BD611">
            <v>14</v>
          </cell>
          <cell r="BE611">
            <v>17</v>
          </cell>
          <cell r="BF611">
            <v>14</v>
          </cell>
          <cell r="BG611">
            <v>0</v>
          </cell>
          <cell r="BH611">
            <v>0</v>
          </cell>
          <cell r="BK611">
            <v>0</v>
          </cell>
          <cell r="BL611">
            <v>0</v>
          </cell>
          <cell r="BM611">
            <v>0</v>
          </cell>
          <cell r="BN611">
            <v>0</v>
          </cell>
          <cell r="BQ611">
            <v>0</v>
          </cell>
          <cell r="BR611">
            <v>0</v>
          </cell>
          <cell r="BS611">
            <v>0</v>
          </cell>
          <cell r="BT611">
            <v>0</v>
          </cell>
          <cell r="BV611">
            <v>0</v>
          </cell>
          <cell r="BW611">
            <v>0</v>
          </cell>
          <cell r="CA611">
            <v>1</v>
          </cell>
          <cell r="CC611" t="str">
            <v xml:space="preserve">0251-3569907/8- </v>
          </cell>
          <cell r="CD611" t="str">
            <v>0251-369906</v>
          </cell>
          <cell r="CE611" t="str">
            <v>037.4762986 (Ms Thu - KTT)</v>
          </cell>
          <cell r="CG611" t="str">
            <v>BCTC năm 2013 góp vượt vốn là 2.600.933 USD</v>
          </cell>
        </row>
        <row r="612">
          <cell r="H612">
            <v>472023000329</v>
          </cell>
          <cell r="I612">
            <v>39413</v>
          </cell>
          <cell r="J612">
            <v>472023000329</v>
          </cell>
          <cell r="K612">
            <v>5437505493</v>
          </cell>
          <cell r="L612">
            <v>44516</v>
          </cell>
          <cell r="M612">
            <v>6</v>
          </cell>
          <cell r="N612" t="str">
            <v xml:space="preserve">Công ty TNHH JSP </v>
          </cell>
          <cell r="P612">
            <v>10680</v>
          </cell>
          <cell r="R612">
            <v>1</v>
          </cell>
          <cell r="AB612" t="str">
            <v xml:space="preserve"> 03/2009 hoạt động</v>
          </cell>
          <cell r="AE612">
            <v>3</v>
          </cell>
          <cell r="AF612" t="str">
            <v>Sx lắp ráp tủ hạ thế, trung thế, tủ đóng cắt, tủ điều khiển, tủ bảo vệ, tủ cấp nguồn. Thực hiện quyền nhập khẩu, quyền xuất khẩu. Sx máng thang điện và trục máy dệt.  Sx gia công lắp đặt hệt thống hút bụi, thông gió; lắp đặt đường ống hơi, đường ống nước, đường ống khí; lắp đặt hệ thống làm lạnh công nghiệp; lắp đặt kết cấu thép; thực hiện dịch vụ bảo trì, bảo dưỡng và sửa chữa các loại máy móc. CHo thuê nhà xưởng dôi dư ( S 2.559m2)</v>
          </cell>
          <cell r="AG612">
            <v>2790</v>
          </cell>
          <cell r="AH612">
            <v>27</v>
          </cell>
          <cell r="AK612" t="str">
            <v xml:space="preserve"> Hàn Quốc-Singapore </v>
          </cell>
          <cell r="AL612">
            <v>6</v>
          </cell>
          <cell r="AM612" t="str">
            <v>HA SEUNG KYUN</v>
          </cell>
          <cell r="AN612" t="str">
            <v>Hàn Quốc</v>
          </cell>
          <cell r="AO612">
            <v>3</v>
          </cell>
          <cell r="AP612">
            <v>3</v>
          </cell>
          <cell r="AR612">
            <v>658407.28</v>
          </cell>
          <cell r="AS612">
            <v>1500000</v>
          </cell>
          <cell r="AT612">
            <v>650000</v>
          </cell>
          <cell r="AV612">
            <v>0</v>
          </cell>
          <cell r="AW612">
            <v>0</v>
          </cell>
          <cell r="AY612">
            <v>8407</v>
          </cell>
          <cell r="AZ612">
            <v>8407</v>
          </cell>
          <cell r="BA612">
            <v>1500000</v>
          </cell>
          <cell r="BB612">
            <v>658407</v>
          </cell>
          <cell r="BC612">
            <v>21</v>
          </cell>
          <cell r="BD612">
            <v>20</v>
          </cell>
          <cell r="BE612">
            <v>21</v>
          </cell>
          <cell r="BF612">
            <v>20</v>
          </cell>
          <cell r="BG612">
            <v>0</v>
          </cell>
          <cell r="BH612">
            <v>0</v>
          </cell>
          <cell r="BK612">
            <v>0</v>
          </cell>
          <cell r="BL612">
            <v>0</v>
          </cell>
          <cell r="BM612">
            <v>0</v>
          </cell>
          <cell r="BN612">
            <v>0</v>
          </cell>
          <cell r="BQ612">
            <v>0</v>
          </cell>
          <cell r="BR612">
            <v>0</v>
          </cell>
          <cell r="BS612">
            <v>0</v>
          </cell>
          <cell r="BT612">
            <v>0</v>
          </cell>
          <cell r="BV612">
            <v>0</v>
          </cell>
          <cell r="BW612">
            <v>0</v>
          </cell>
          <cell r="CA612">
            <v>1</v>
          </cell>
          <cell r="CB612">
            <v>1</v>
          </cell>
          <cell r="CC612" t="str">
            <v xml:space="preserve">0251-3569757/58 - </v>
          </cell>
          <cell r="CD612" t="str">
            <v>0251-3569756</v>
          </cell>
          <cell r="CE612" t="str">
            <v>0906.732456 MS LIÊN</v>
          </cell>
        </row>
        <row r="613">
          <cell r="H613">
            <v>472043000353</v>
          </cell>
          <cell r="I613">
            <v>39447</v>
          </cell>
          <cell r="K613">
            <v>4347037562</v>
          </cell>
          <cell r="L613">
            <v>44945</v>
          </cell>
          <cell r="M613">
            <v>6</v>
          </cell>
          <cell r="N613" t="str">
            <v xml:space="preserve">Công ty TNHH Viễn Thông Kinghigh </v>
          </cell>
          <cell r="P613">
            <v>0</v>
          </cell>
          <cell r="Q613">
            <v>1899</v>
          </cell>
          <cell r="R613">
            <v>1</v>
          </cell>
          <cell r="V613">
            <v>7</v>
          </cell>
          <cell r="W613">
            <v>48396</v>
          </cell>
          <cell r="X613" t="str">
            <v>Công ty TNHH King's Grating</v>
          </cell>
          <cell r="AF613" t="str">
            <v>Sản xuất thiết bị thông tin, viễn thông và các sản phẩm công nghệ thông tin trọng điểm; sản xuất và lắp đặt các loại dụng cụ, máy móc thiết bị đo lường điện và điện tử trong ngành điện; sản xuất và lắp đặt các thiết bị điều khiển tự động và hệ thống báo động; sản xuất các loại linh kiện, phụ tùng liên quan đến các sản phẩm do Doanh nghiệp sản xuất; Sản xuất và lắp đặt PU cách nhiệt tấm (panel); sản xuất và lắp đặt tấm cách ngăn; sản xuất và lắp đặt nhà trạm lắp ghép di động; Sản xuất và lắp đặt tủ đông lạnh, kho lạnh, tấm ghép phòng lạnh, linh kiện hoặc thiết bị liên quan.</v>
          </cell>
          <cell r="AG613">
            <v>2630</v>
          </cell>
          <cell r="AH613">
            <v>26</v>
          </cell>
          <cell r="AI613" t="str">
            <v>KINGHIGH COMMUNICATION CO., LTD.</v>
          </cell>
          <cell r="AK613" t="str">
            <v>Mauritius</v>
          </cell>
          <cell r="AL613">
            <v>33</v>
          </cell>
          <cell r="AO613">
            <v>3</v>
          </cell>
          <cell r="AP613">
            <v>3</v>
          </cell>
          <cell r="AR613">
            <v>1000000</v>
          </cell>
          <cell r="AS613">
            <v>3000000</v>
          </cell>
          <cell r="AT613">
            <v>1000000</v>
          </cell>
          <cell r="AV613">
            <v>0</v>
          </cell>
          <cell r="AW613">
            <v>0</v>
          </cell>
          <cell r="AY613">
            <v>0</v>
          </cell>
          <cell r="AZ613">
            <v>0</v>
          </cell>
          <cell r="BA613">
            <v>3000000</v>
          </cell>
          <cell r="BB613">
            <v>1000000</v>
          </cell>
          <cell r="BC613">
            <v>5</v>
          </cell>
          <cell r="BD613">
            <v>4</v>
          </cell>
          <cell r="BE613">
            <v>5</v>
          </cell>
          <cell r="BF613">
            <v>4</v>
          </cell>
          <cell r="BG613">
            <v>0</v>
          </cell>
          <cell r="BH613">
            <v>0</v>
          </cell>
          <cell r="BK613">
            <v>0</v>
          </cell>
          <cell r="BL613">
            <v>0</v>
          </cell>
          <cell r="BM613">
            <v>0</v>
          </cell>
          <cell r="BN613">
            <v>0</v>
          </cell>
          <cell r="BQ613">
            <v>0</v>
          </cell>
          <cell r="BR613">
            <v>0</v>
          </cell>
          <cell r="BS613">
            <v>0</v>
          </cell>
          <cell r="BT613">
            <v>0</v>
          </cell>
          <cell r="BV613">
            <v>0</v>
          </cell>
          <cell r="BW613">
            <v>0</v>
          </cell>
          <cell r="BZ613">
            <v>1</v>
          </cell>
          <cell r="CA613">
            <v>1</v>
          </cell>
          <cell r="CC613" t="str">
            <v xml:space="preserve">0251-3561312/321~325/ </v>
          </cell>
          <cell r="CD613" t="str">
            <v>0251-3561311</v>
          </cell>
          <cell r="CE613" t="str">
            <v>0936.522924 MS ÁNH</v>
          </cell>
          <cell r="CG613" t="str">
            <v>thuê nhà xưởng củaCông ty King's Grating đến 30/6/2014</v>
          </cell>
        </row>
        <row r="614">
          <cell r="H614">
            <v>472043000377</v>
          </cell>
          <cell r="I614">
            <v>39469</v>
          </cell>
          <cell r="K614">
            <v>5446028420</v>
          </cell>
          <cell r="L614">
            <v>45798</v>
          </cell>
          <cell r="M614">
            <v>11</v>
          </cell>
          <cell r="N614" t="str">
            <v xml:space="preserve">Công ty TNHH AJU Việt Nam </v>
          </cell>
          <cell r="P614">
            <v>98280</v>
          </cell>
          <cell r="R614">
            <v>1</v>
          </cell>
          <cell r="AB614" t="str">
            <v xml:space="preserve"> tháng 12/08</v>
          </cell>
          <cell r="AF614" t="str">
            <v xml:space="preserve">Sản xuất các loại cọc bê tông nén, chịu lực với quy mô 240.000 tấn/năm;
- Sản xuất bê tông trộn sẵn với quy mô 200.000 m3/năm;
- Sản xuất các sản phẩm bằng xi măng dùng trong ngành xây dựng với quy mô 100.000 tấn/năm. 
- Thi công, lắp đặt các cọc bê tông với quy mô 240.000 tấn/năm.
- kinh doanh bất động sản (cho thuê nhà xưởng với diện tích 620 m2 và văn phòng với diện tích 1.159 m2)
</v>
          </cell>
          <cell r="AG614">
            <v>2395</v>
          </cell>
          <cell r="AH614">
            <v>23</v>
          </cell>
          <cell r="AI614" t="str">
            <v>AJU CORPORATION</v>
          </cell>
          <cell r="AK614" t="str">
            <v xml:space="preserve"> Hàn Quốc </v>
          </cell>
          <cell r="AL614">
            <v>6</v>
          </cell>
          <cell r="AM614" t="str">
            <v>Ông Lee Jaekwang</v>
          </cell>
          <cell r="AN614" t="str">
            <v>Hàn Quốc</v>
          </cell>
          <cell r="AO614">
            <v>3</v>
          </cell>
          <cell r="AP614">
            <v>3</v>
          </cell>
          <cell r="AR614">
            <v>17000000</v>
          </cell>
          <cell r="AS614">
            <v>20700000</v>
          </cell>
          <cell r="AT614">
            <v>20000000</v>
          </cell>
          <cell r="AV614">
            <v>0</v>
          </cell>
          <cell r="AW614">
            <v>0</v>
          </cell>
          <cell r="AY614">
            <v>0</v>
          </cell>
          <cell r="AZ614">
            <v>0</v>
          </cell>
          <cell r="BA614">
            <v>20700000</v>
          </cell>
          <cell r="BB614">
            <v>20000000</v>
          </cell>
          <cell r="BC614">
            <v>142</v>
          </cell>
          <cell r="BD614">
            <v>138</v>
          </cell>
          <cell r="BE614">
            <v>142</v>
          </cell>
          <cell r="BF614">
            <v>138</v>
          </cell>
          <cell r="BG614">
            <v>0</v>
          </cell>
          <cell r="BH614">
            <v>0</v>
          </cell>
          <cell r="BK614">
            <v>0</v>
          </cell>
          <cell r="BL614">
            <v>0</v>
          </cell>
          <cell r="BM614">
            <v>0</v>
          </cell>
          <cell r="BN614">
            <v>0</v>
          </cell>
          <cell r="BQ614">
            <v>0</v>
          </cell>
          <cell r="BR614">
            <v>0</v>
          </cell>
          <cell r="BS614">
            <v>0</v>
          </cell>
          <cell r="BT614">
            <v>0</v>
          </cell>
          <cell r="BV614">
            <v>0</v>
          </cell>
          <cell r="BW614">
            <v>0</v>
          </cell>
          <cell r="CA614">
            <v>1</v>
          </cell>
          <cell r="CC614" t="str">
            <v xml:space="preserve">0251-3569642/3/4- </v>
          </cell>
          <cell r="CD614" t="str">
            <v>0251-3569641</v>
          </cell>
        </row>
        <row r="615">
          <cell r="H615">
            <v>47212000384</v>
          </cell>
          <cell r="I615">
            <v>39476</v>
          </cell>
          <cell r="L615">
            <v>45764</v>
          </cell>
          <cell r="M615">
            <v>3</v>
          </cell>
          <cell r="N615" t="str">
            <v xml:space="preserve"> Chi nhánh Công ty HH Sợi Tainan Việt Nam </v>
          </cell>
          <cell r="P615">
            <v>90450</v>
          </cell>
          <cell r="R615">
            <v>1</v>
          </cell>
          <cell r="Y615">
            <v>33</v>
          </cell>
          <cell r="Z615">
            <v>51530</v>
          </cell>
          <cell r="AB615" t="str">
            <v xml:space="preserve"> tháng 12/2010</v>
          </cell>
          <cell r="AF615" t="str">
            <v>Sản xuất sợi các loại với quy mô 24.000 tấn /năm</v>
          </cell>
          <cell r="AG615">
            <v>1311</v>
          </cell>
          <cell r="AH615">
            <v>13</v>
          </cell>
          <cell r="AI615" t="str">
            <v>CÔNG TY HH SỢI TAINAN VIỆT NAM</v>
          </cell>
          <cell r="AK615" t="str">
            <v>Đài Loan</v>
          </cell>
          <cell r="AL615">
            <v>5</v>
          </cell>
          <cell r="AO615">
            <v>3</v>
          </cell>
          <cell r="AP615">
            <v>3</v>
          </cell>
          <cell r="AR615">
            <v>20000000</v>
          </cell>
          <cell r="AS615">
            <v>39600000</v>
          </cell>
          <cell r="AT615">
            <v>0</v>
          </cell>
          <cell r="AV615">
            <v>0</v>
          </cell>
          <cell r="AW615">
            <v>0</v>
          </cell>
          <cell r="AY615">
            <v>20000000</v>
          </cell>
          <cell r="AZ615">
            <v>20000000</v>
          </cell>
          <cell r="BA615">
            <v>39600000</v>
          </cell>
          <cell r="BB615">
            <v>20000000</v>
          </cell>
          <cell r="BC615">
            <v>17</v>
          </cell>
          <cell r="BD615">
            <v>17</v>
          </cell>
          <cell r="BM615">
            <v>0</v>
          </cell>
          <cell r="BN615">
            <v>0</v>
          </cell>
          <cell r="BS615">
            <v>0</v>
          </cell>
          <cell r="BT615">
            <v>0</v>
          </cell>
          <cell r="BW615">
            <v>0</v>
          </cell>
        </row>
        <row r="616">
          <cell r="H616">
            <v>472043000120</v>
          </cell>
          <cell r="I616">
            <v>39197</v>
          </cell>
          <cell r="K616">
            <v>2176002172</v>
          </cell>
          <cell r="L616">
            <v>45195</v>
          </cell>
          <cell r="M616">
            <v>12</v>
          </cell>
          <cell r="N616" t="str">
            <v xml:space="preserve">Công ty TNHH Việt Nam Center Power Tech  </v>
          </cell>
          <cell r="P616">
            <v>73272</v>
          </cell>
          <cell r="R616">
            <v>1</v>
          </cell>
          <cell r="AB616" t="str">
            <v>tháng 10/2007</v>
          </cell>
          <cell r="AC616" t="str">
            <v>góp đủ 37.200.000 USD đến ngày 23/7/2019 (QĐ 27 ngày 29/8/2018)</v>
          </cell>
          <cell r="AF616" t="str">
            <v>Sx và gia công các loại pin dùng cho các sản phẩm điện tử. Sản xuất các nguyên liệu dùng trong sản xuất ắc quy dùng cho các sản phẩm điện tử.</v>
          </cell>
          <cell r="AG616">
            <v>2720</v>
          </cell>
          <cell r="AH616">
            <v>27</v>
          </cell>
          <cell r="AI616" t="str">
            <v>SHENZHEN CENTER POWER TECH CO., LTD.</v>
          </cell>
          <cell r="AK616" t="str">
            <v xml:space="preserve"> Trung Quốc </v>
          </cell>
          <cell r="AL616">
            <v>16</v>
          </cell>
          <cell r="AM616" t="str">
            <v xml:space="preserve">ZHANG HUANONG </v>
          </cell>
          <cell r="AN616" t="str">
            <v>Trung Quốc</v>
          </cell>
          <cell r="AO616">
            <v>3</v>
          </cell>
          <cell r="AP616">
            <v>3</v>
          </cell>
          <cell r="AR616">
            <v>35777314</v>
          </cell>
          <cell r="AS616">
            <v>66000000</v>
          </cell>
          <cell r="AT616">
            <v>37777314</v>
          </cell>
          <cell r="AV616">
            <v>0</v>
          </cell>
          <cell r="AW616">
            <v>0</v>
          </cell>
          <cell r="AY616">
            <v>0</v>
          </cell>
          <cell r="AZ616">
            <v>0</v>
          </cell>
          <cell r="BA616">
            <v>66000000</v>
          </cell>
          <cell r="BB616">
            <v>37777314</v>
          </cell>
          <cell r="BC616">
            <v>1300</v>
          </cell>
          <cell r="BD616">
            <v>1278</v>
          </cell>
          <cell r="BE616">
            <v>1300</v>
          </cell>
          <cell r="BF616">
            <v>1278</v>
          </cell>
          <cell r="BG616">
            <v>0</v>
          </cell>
          <cell r="BH616">
            <v>0</v>
          </cell>
          <cell r="BK616">
            <v>0</v>
          </cell>
          <cell r="BL616">
            <v>0</v>
          </cell>
          <cell r="BM616">
            <v>0</v>
          </cell>
          <cell r="BN616">
            <v>0</v>
          </cell>
          <cell r="BQ616">
            <v>0</v>
          </cell>
          <cell r="BR616">
            <v>0</v>
          </cell>
          <cell r="BS616">
            <v>0</v>
          </cell>
          <cell r="BT616">
            <v>0</v>
          </cell>
          <cell r="BV616">
            <v>0</v>
          </cell>
          <cell r="BW616">
            <v>0</v>
          </cell>
          <cell r="CC616" t="str">
            <v>0251-3569936</v>
          </cell>
          <cell r="CD616" t="str">
            <v>0251-3569938</v>
          </cell>
          <cell r="CE616" t="str">
            <v>0773 393660 (Ms Giang)</v>
          </cell>
        </row>
        <row r="617">
          <cell r="H617">
            <v>472023000456</v>
          </cell>
          <cell r="I617">
            <v>39573</v>
          </cell>
          <cell r="K617">
            <v>6511066624</v>
          </cell>
          <cell r="L617">
            <v>45204</v>
          </cell>
          <cell r="M617">
            <v>12</v>
          </cell>
          <cell r="N617" t="str">
            <v xml:space="preserve">Công ty TNHH Noroo-Nanpao Paints &amp; Coatings (Việt Nam) </v>
          </cell>
          <cell r="P617">
            <v>34190</v>
          </cell>
          <cell r="R617">
            <v>1</v>
          </cell>
          <cell r="AB617" t="str">
            <v xml:space="preserve"> tháng 3/2009</v>
          </cell>
          <cell r="AD617">
            <v>1</v>
          </cell>
          <cell r="AE617">
            <v>3</v>
          </cell>
          <cell r="AF617" t="str">
            <v>Sx các loại sơn và nguyên liệu để sx sơn, (k bao gồm hóa chất cơ bản) dùng trong ngành xây dựng và công nghiệp. Thực hiện dịch vụ sơn gia công.thực hiện quyền xuất nhập khẩu. Thực hiện quyền phân phối bán buôn, bán lẻ (không thành lập cơ sở bán lẻ) các mặt hàng có mã HS: 3204, 3206, 3209, 3210, 3212</v>
          </cell>
          <cell r="AG617">
            <v>2022</v>
          </cell>
          <cell r="AH617">
            <v>20</v>
          </cell>
          <cell r="AI617" t="str">
            <v>NOROO PAINT &amp; COATINGS CO., LTD.  Và TREASURE WEALTH (H.K), LIMITED.</v>
          </cell>
          <cell r="AK617" t="str">
            <v>Trung Quốc (Hong Kong)</v>
          </cell>
          <cell r="AL617">
            <v>16</v>
          </cell>
          <cell r="AM617" t="str">
            <v>FAN, CHIH-HAO</v>
          </cell>
          <cell r="AN617" t="str">
            <v>Đài Loan</v>
          </cell>
          <cell r="AO617">
            <v>3</v>
          </cell>
          <cell r="AP617">
            <v>3</v>
          </cell>
          <cell r="AR617">
            <v>9000000</v>
          </cell>
          <cell r="AS617">
            <v>10000000</v>
          </cell>
          <cell r="AT617">
            <v>10000000</v>
          </cell>
          <cell r="AV617">
            <v>0</v>
          </cell>
          <cell r="AW617">
            <v>0</v>
          </cell>
          <cell r="AY617">
            <v>0</v>
          </cell>
          <cell r="AZ617">
            <v>0</v>
          </cell>
          <cell r="BA617">
            <v>10000000</v>
          </cell>
          <cell r="BB617">
            <v>10000000</v>
          </cell>
          <cell r="BC617">
            <v>144</v>
          </cell>
          <cell r="BD617">
            <v>124</v>
          </cell>
          <cell r="BE617">
            <v>144</v>
          </cell>
          <cell r="BF617">
            <v>124</v>
          </cell>
          <cell r="BG617">
            <v>0</v>
          </cell>
          <cell r="BH617">
            <v>0</v>
          </cell>
          <cell r="BK617">
            <v>0</v>
          </cell>
          <cell r="BL617">
            <v>0</v>
          </cell>
          <cell r="BM617">
            <v>0</v>
          </cell>
          <cell r="BN617">
            <v>0</v>
          </cell>
          <cell r="BQ617">
            <v>0</v>
          </cell>
          <cell r="BR617">
            <v>0</v>
          </cell>
          <cell r="BS617">
            <v>0</v>
          </cell>
          <cell r="BT617">
            <v>0</v>
          </cell>
          <cell r="BV617">
            <v>0</v>
          </cell>
          <cell r="BW617">
            <v>0</v>
          </cell>
          <cell r="CA617">
            <v>1</v>
          </cell>
          <cell r="CC617" t="str">
            <v xml:space="preserve">0251-3569966/77- </v>
          </cell>
          <cell r="CD617" t="str">
            <v>0251-3569955</v>
          </cell>
          <cell r="CE617" t="str">
            <v>0843521814 MS AN</v>
          </cell>
        </row>
        <row r="618">
          <cell r="H618">
            <v>472023000497</v>
          </cell>
          <cell r="I618">
            <v>39608</v>
          </cell>
          <cell r="K618">
            <v>7612675649</v>
          </cell>
          <cell r="L618">
            <v>44589</v>
          </cell>
          <cell r="M618">
            <v>9</v>
          </cell>
          <cell r="N618" t="str">
            <v xml:space="preserve">Công ty TNHH Quốc tế Grande </v>
          </cell>
          <cell r="P618">
            <v>30000</v>
          </cell>
          <cell r="R618">
            <v>1</v>
          </cell>
          <cell r="AF618" t="str">
            <v>Sản xuất dụng cụ bảo hộ bóng đá kiểu mỹ 300.000 sp/năm
- dụng cụ bóng chày 150.000 sp/năm,
- dụng cụ bảo hộ trượt tuyết 80.000 sp/năm,
- dụng cụ bảo hộ xe mô tô 35.000 sp/năm;
 - dụng cụ bảo hộ xe đạp 35.000 sp/năm;
- phụ kiện bắn nhựa, ngũ kim 5.000.000 sp/năm;
- quà tặng, đồ trang trí . Sản xuất khuôn mẫu bằng nhựa; dụng cụ, thiết bị y tế bằng nhựa, văn phòng phẩm bằng nhựa (như bìa hồ sơ, kẹp giấy...); quà lưu nệm bằng nhựa, đồ chơi cho thú nuôi (chó, mèo...) bằng nhưa và vải; nguyên phụ liệu trong ngành công nghiệp may mặc; sản xuất, gia công túi xách các loại; sản xuất gia công may mặc quần áo; sản xuất mũ bảo hiểm; sản xuất các loại ốc, vít bằng nhựa
+ Sản xuất dụng cụ bảo hộ khúc côn cầu với quy mô 70.000 sản phẩm/năm.
+ Sản xuất phụ kiện hàng thể thao, phụ kiện bảo hộ thể thao các loại và thiết bị dùng luyện tập thể dục thể thao với quy mô 500.000 sản phẩm/năm.</v>
          </cell>
          <cell r="AG618">
            <v>3230</v>
          </cell>
          <cell r="AH618">
            <v>32</v>
          </cell>
          <cell r="AI618" t="str">
            <v>OPTIMA INTERNATIONAL CO., LTD.; Giấy phép thành lập số 80473 cấp ngày 26 tháng 10 năm 2017 tại Samoa;</v>
          </cell>
          <cell r="AJ618" t="str">
            <v xml:space="preserve"> trụ sở chính đặt tại: Level 1, Central Bank of Samoa Building, Beach Road, Apia, Samoa.</v>
          </cell>
          <cell r="AK618" t="str">
            <v>Samoa</v>
          </cell>
          <cell r="AL618">
            <v>26</v>
          </cell>
          <cell r="AM618" t="str">
            <v>LEE. WEI-TA</v>
          </cell>
          <cell r="AN618" t="str">
            <v>Đài Loan</v>
          </cell>
          <cell r="AO618">
            <v>3</v>
          </cell>
          <cell r="AP618">
            <v>3</v>
          </cell>
          <cell r="AR618">
            <v>3965145</v>
          </cell>
          <cell r="AS618">
            <v>4000000</v>
          </cell>
          <cell r="AT618">
            <v>4000000</v>
          </cell>
          <cell r="AV618">
            <v>0</v>
          </cell>
          <cell r="AW618">
            <v>0</v>
          </cell>
          <cell r="AY618">
            <v>0</v>
          </cell>
          <cell r="AZ618">
            <v>0</v>
          </cell>
          <cell r="BA618">
            <v>4000000</v>
          </cell>
          <cell r="BB618">
            <v>4000000</v>
          </cell>
          <cell r="BC618">
            <v>402</v>
          </cell>
          <cell r="BD618">
            <v>393</v>
          </cell>
          <cell r="BE618">
            <v>402</v>
          </cell>
          <cell r="BF618">
            <v>393</v>
          </cell>
          <cell r="BG618">
            <v>0</v>
          </cell>
          <cell r="BH618">
            <v>0</v>
          </cell>
          <cell r="BK618">
            <v>0</v>
          </cell>
          <cell r="BL618">
            <v>0</v>
          </cell>
          <cell r="BM618">
            <v>0</v>
          </cell>
          <cell r="BN618">
            <v>0</v>
          </cell>
          <cell r="BQ618">
            <v>0</v>
          </cell>
          <cell r="BR618">
            <v>0</v>
          </cell>
          <cell r="BS618">
            <v>0</v>
          </cell>
          <cell r="BT618">
            <v>0</v>
          </cell>
          <cell r="BV618">
            <v>0</v>
          </cell>
          <cell r="BW618">
            <v>0</v>
          </cell>
          <cell r="CA618">
            <v>1</v>
          </cell>
          <cell r="CC618" t="str">
            <v>0251-3560487~9</v>
          </cell>
          <cell r="CD618" t="str">
            <v>0251-3560490</v>
          </cell>
        </row>
        <row r="619">
          <cell r="H619">
            <v>472043000783</v>
          </cell>
          <cell r="I619">
            <v>40199</v>
          </cell>
          <cell r="L619">
            <v>41578</v>
          </cell>
          <cell r="N619" t="str">
            <v xml:space="preserve">Công ty TNHH Concord textile Corporation </v>
          </cell>
          <cell r="P619">
            <v>63826</v>
          </cell>
          <cell r="R619">
            <v>1</v>
          </cell>
          <cell r="AB619" t="str">
            <v>tháng 05/2012</v>
          </cell>
          <cell r="AF619" t="str">
            <v>Kéo sợi (sợi Poly, Poy/Fdy, Dty) và dệt vải thủy lực Weaving (không bao gồm công đoạn nhuộm); sản xuất hạt nhựa tổng hợp chip.</v>
          </cell>
          <cell r="AG619">
            <v>1311</v>
          </cell>
          <cell r="AH619">
            <v>13</v>
          </cell>
          <cell r="AK619" t="str">
            <v xml:space="preserve"> Bristish Virgin Island </v>
          </cell>
          <cell r="AL619">
            <v>31</v>
          </cell>
          <cell r="AO619">
            <v>3</v>
          </cell>
          <cell r="AP619">
            <v>3</v>
          </cell>
          <cell r="AR619">
            <v>23000000</v>
          </cell>
          <cell r="AS619">
            <v>60000000</v>
          </cell>
          <cell r="AT619">
            <v>35000000</v>
          </cell>
          <cell r="AV619">
            <v>0</v>
          </cell>
          <cell r="AW619">
            <v>0</v>
          </cell>
          <cell r="AY619">
            <v>0</v>
          </cell>
          <cell r="AZ619">
            <v>0</v>
          </cell>
          <cell r="BA619">
            <v>60000000</v>
          </cell>
          <cell r="BB619">
            <v>35000000</v>
          </cell>
          <cell r="BC619">
            <v>548</v>
          </cell>
          <cell r="BD619">
            <v>543</v>
          </cell>
          <cell r="BE619">
            <v>548</v>
          </cell>
          <cell r="BF619">
            <v>543</v>
          </cell>
          <cell r="BG619">
            <v>0</v>
          </cell>
          <cell r="BH619">
            <v>0</v>
          </cell>
          <cell r="BK619">
            <v>0</v>
          </cell>
          <cell r="BL619">
            <v>0</v>
          </cell>
          <cell r="BM619">
            <v>0</v>
          </cell>
          <cell r="BN619">
            <v>0</v>
          </cell>
          <cell r="BQ619">
            <v>0</v>
          </cell>
          <cell r="BR619">
            <v>0</v>
          </cell>
          <cell r="BS619">
            <v>0</v>
          </cell>
          <cell r="BT619">
            <v>0</v>
          </cell>
          <cell r="BV619">
            <v>0</v>
          </cell>
          <cell r="BW619">
            <v>0</v>
          </cell>
          <cell r="BZ619">
            <v>1</v>
          </cell>
          <cell r="CA619">
            <v>1</v>
          </cell>
          <cell r="CC619" t="str">
            <v xml:space="preserve">0251-3560338/917 - </v>
          </cell>
          <cell r="CD619" t="str">
            <v>0251-3560335</v>
          </cell>
          <cell r="CE619" t="str">
            <v>0773.935603 MS NHUNG</v>
          </cell>
          <cell r="CG619" t="str">
            <v>sử dụng chung điện thoại vớiCông ty Hua lon</v>
          </cell>
        </row>
        <row r="620">
          <cell r="H620">
            <v>472023000948</v>
          </cell>
          <cell r="I620">
            <v>41107</v>
          </cell>
          <cell r="K620">
            <v>2123056122</v>
          </cell>
          <cell r="L620">
            <v>44760</v>
          </cell>
          <cell r="M620">
            <v>2</v>
          </cell>
          <cell r="N620" t="str">
            <v xml:space="preserve">Công ty TNHH W.K.K Đồng Nai </v>
          </cell>
          <cell r="P620">
            <v>17000</v>
          </cell>
          <cell r="R620">
            <v>4</v>
          </cell>
          <cell r="S620" t="str">
            <v>1024C 17/3/2017</v>
          </cell>
          <cell r="T620" t="str">
            <v>ngày 17/6/2019,Công ty có thông báo số 1706/2019/WKK tạm ngưng sx từ ngày 01/6/2019 do không có đơn đặt hàng. HiệnCông ty chỉ duy trì hoạt động bảo dưỡng định kỳ các MMTB phục vụ cho việc cho thuê &amp; thi côn công trình xây dựng.</v>
          </cell>
          <cell r="V620">
            <v>7</v>
          </cell>
          <cell r="Y620" t="str">
            <v>10 năm kể từ ngày cấp GP</v>
          </cell>
          <cell r="Z620">
            <v>44759</v>
          </cell>
          <cell r="AB620" t="str">
            <v>năm 2016</v>
          </cell>
          <cell r="AF620" t="str">
            <v>Thi công xậy dựng các công trình kỹ thuật dân dụng với quy mô 3.500.000 USD; sản xuất bê tông tươi; sản xuất bê tông nhựa nóng với quy mô 150.000 tấn sản phẩm/năm; cho thuê máy móc thiết bị thi công công trình xây dựng</v>
          </cell>
          <cell r="AG620">
            <v>4390</v>
          </cell>
          <cell r="AH620">
            <v>43</v>
          </cell>
          <cell r="AK620" t="str">
            <v>Nhật Bản</v>
          </cell>
          <cell r="AL620">
            <v>3</v>
          </cell>
          <cell r="AO620">
            <v>3</v>
          </cell>
          <cell r="AP620">
            <v>3</v>
          </cell>
          <cell r="AR620">
            <v>748000</v>
          </cell>
          <cell r="AS620">
            <v>1748000</v>
          </cell>
          <cell r="AT620">
            <v>1748000</v>
          </cell>
          <cell r="AV620">
            <v>0</v>
          </cell>
          <cell r="AW620">
            <v>0</v>
          </cell>
          <cell r="AY620">
            <v>0</v>
          </cell>
          <cell r="AZ620">
            <v>0</v>
          </cell>
          <cell r="BA620">
            <v>1748000</v>
          </cell>
          <cell r="BB620">
            <v>1748000</v>
          </cell>
          <cell r="BC620">
            <v>0</v>
          </cell>
          <cell r="BD620">
            <v>0</v>
          </cell>
          <cell r="BE620">
            <v>0</v>
          </cell>
          <cell r="BF620">
            <v>0</v>
          </cell>
          <cell r="BG620">
            <v>0</v>
          </cell>
          <cell r="BH620">
            <v>0</v>
          </cell>
          <cell r="BK620">
            <v>0</v>
          </cell>
          <cell r="BL620">
            <v>0</v>
          </cell>
          <cell r="BM620">
            <v>0</v>
          </cell>
          <cell r="BN620">
            <v>0</v>
          </cell>
          <cell r="BQ620">
            <v>0</v>
          </cell>
          <cell r="BR620">
            <v>0</v>
          </cell>
          <cell r="BS620">
            <v>0</v>
          </cell>
          <cell r="BT620">
            <v>0</v>
          </cell>
          <cell r="BV620">
            <v>0</v>
          </cell>
          <cell r="BW620">
            <v>0</v>
          </cell>
          <cell r="CC620" t="str">
            <v>0251-3568107</v>
          </cell>
          <cell r="CD620" t="str">
            <v>0251-3568108</v>
          </cell>
        </row>
        <row r="621">
          <cell r="H621">
            <v>472045001066</v>
          </cell>
          <cell r="I621">
            <v>41597</v>
          </cell>
          <cell r="K621">
            <v>2132361068</v>
          </cell>
          <cell r="L621">
            <v>45820</v>
          </cell>
          <cell r="M621">
            <v>9</v>
          </cell>
          <cell r="N621" t="str">
            <v>Công ty TNHH Sợi Long Thái Tử</v>
          </cell>
          <cell r="P621">
            <v>182794</v>
          </cell>
          <cell r="R621">
            <v>1</v>
          </cell>
          <cell r="AD621">
            <v>1</v>
          </cell>
          <cell r="AE621">
            <v>3</v>
          </cell>
          <cell r="AF621" t="str">
            <v>Sản xuất sợi và dệt vải các loại với quy mô 34.590 tấn sản phẩm/năm.
- Hoàn thiện sợi, vải thành phẩm (không nhuộm, không giặt) bao gồm đánh cuộn, đánh bóng và làm sạch lông – bụi sợi, vải.
* Trong quy trình sản xuất sản phẩm củaCông ty không có công đoạn nhuộm.
- Thực hiện quyền xuất khẩu, nhập khẩu và phân phối bán buôn</v>
          </cell>
          <cell r="AG621">
            <v>1311</v>
          </cell>
          <cell r="AH621">
            <v>13</v>
          </cell>
          <cell r="AI621" t="str">
            <v>CÔNG TY HỮU HẠN SỢI TAINAN (VIỆT NAM); Giấy chứng nhận đăng ký doanh nghiệp số 3600249837, đăng ký lần đầu ngày 03 tháng 02 năm 1996, đăng ký thay đổi lần thứ 2 ngày 05 tháng 10 năm 2018 do Phòng Đăng ký kinh doanh - Sở Kế hoạch và Đầu tư tỉnh Đồng Nai cấp; trụ sở chính đặt tại: Số 9, đường 17A, Khu công nghiệp Biên Hòa II, phường Long Bình, thành phố Biên Hòa, tỉnh Đồng Nai, Việt Nam.</v>
          </cell>
          <cell r="AK621" t="str">
            <v>Đài Loan</v>
          </cell>
          <cell r="AL621">
            <v>5</v>
          </cell>
          <cell r="AM621" t="str">
            <v>WANG, TUN CHENG</v>
          </cell>
          <cell r="AN621" t="str">
            <v>Đài Loan</v>
          </cell>
          <cell r="AO621">
            <v>3</v>
          </cell>
          <cell r="AP621">
            <v>3</v>
          </cell>
          <cell r="AR621">
            <v>100000000</v>
          </cell>
          <cell r="AS621">
            <v>100000000</v>
          </cell>
          <cell r="AT621">
            <v>100000000</v>
          </cell>
          <cell r="AV621">
            <v>0</v>
          </cell>
          <cell r="AW621">
            <v>0</v>
          </cell>
          <cell r="AY621">
            <v>0</v>
          </cell>
          <cell r="AZ621">
            <v>0</v>
          </cell>
          <cell r="BA621">
            <v>100000000</v>
          </cell>
          <cell r="BB621">
            <v>100000000</v>
          </cell>
          <cell r="BC621">
            <v>911</v>
          </cell>
          <cell r="BD621">
            <v>899</v>
          </cell>
          <cell r="BE621">
            <v>911</v>
          </cell>
          <cell r="BF621">
            <v>899</v>
          </cell>
          <cell r="BG621">
            <v>0</v>
          </cell>
          <cell r="BH621">
            <v>0</v>
          </cell>
          <cell r="BK621">
            <v>0</v>
          </cell>
          <cell r="BL621">
            <v>0</v>
          </cell>
          <cell r="BM621">
            <v>0</v>
          </cell>
          <cell r="BN621">
            <v>0</v>
          </cell>
          <cell r="BQ621">
            <v>0</v>
          </cell>
          <cell r="BR621">
            <v>0</v>
          </cell>
          <cell r="BS621">
            <v>0</v>
          </cell>
          <cell r="BT621">
            <v>0</v>
          </cell>
          <cell r="BV621">
            <v>0</v>
          </cell>
          <cell r="BW621">
            <v>0</v>
          </cell>
          <cell r="BZ621">
            <v>1</v>
          </cell>
          <cell r="CC621" t="str">
            <v>0251-3568114</v>
          </cell>
          <cell r="CD621" t="str">
            <v>0251-3568115</v>
          </cell>
        </row>
        <row r="622">
          <cell r="H622">
            <v>472043001084</v>
          </cell>
          <cell r="I622">
            <v>41654</v>
          </cell>
          <cell r="K622">
            <v>5483609952</v>
          </cell>
          <cell r="L622">
            <v>43257</v>
          </cell>
          <cell r="M622">
            <v>5</v>
          </cell>
          <cell r="N622" t="str">
            <v>Công ty TNHH Kuk Il Việt Nam</v>
          </cell>
          <cell r="P622">
            <v>57174</v>
          </cell>
          <cell r="R622">
            <v>1</v>
          </cell>
          <cell r="S622" t="str">
            <v>Hướng dẫn DN</v>
          </cell>
          <cell r="Y622" t="str">
            <v>50 năm kể từ ngày 15/01/2014</v>
          </cell>
          <cell r="Z622">
            <v>59916</v>
          </cell>
          <cell r="AD622">
            <v>1</v>
          </cell>
          <cell r="AE622">
            <v>3</v>
          </cell>
          <cell r="AF622" t="str">
            <v>Sản xuất sợi (bao gồm quay và dệt sợi, không có công đoạn nhuộm)</v>
          </cell>
          <cell r="AG622">
            <v>1311</v>
          </cell>
          <cell r="AH622">
            <v>13</v>
          </cell>
          <cell r="AK622" t="str">
            <v xml:space="preserve"> Hàn Quốc </v>
          </cell>
          <cell r="AL622">
            <v>6</v>
          </cell>
          <cell r="AM622" t="str">
            <v>Ông Oh Chang Woon</v>
          </cell>
          <cell r="AN622" t="str">
            <v>Hàn Quốc</v>
          </cell>
          <cell r="AO622">
            <v>3</v>
          </cell>
          <cell r="AP622">
            <v>3</v>
          </cell>
          <cell r="AR622">
            <v>5700000</v>
          </cell>
          <cell r="AS622">
            <v>55700000</v>
          </cell>
          <cell r="AT622">
            <v>25000000</v>
          </cell>
          <cell r="AV622">
            <v>0</v>
          </cell>
          <cell r="AW622">
            <v>0</v>
          </cell>
          <cell r="AY622">
            <v>0</v>
          </cell>
          <cell r="AZ622">
            <v>0</v>
          </cell>
          <cell r="BA622">
            <v>55700000</v>
          </cell>
          <cell r="BB622">
            <v>25000000</v>
          </cell>
          <cell r="BC622">
            <v>258</v>
          </cell>
          <cell r="BD622">
            <v>252</v>
          </cell>
          <cell r="BE622">
            <v>258</v>
          </cell>
          <cell r="BF622">
            <v>252</v>
          </cell>
          <cell r="BG622">
            <v>0</v>
          </cell>
          <cell r="BH622">
            <v>0</v>
          </cell>
          <cell r="BK622">
            <v>0</v>
          </cell>
          <cell r="BL622">
            <v>0</v>
          </cell>
          <cell r="BM622">
            <v>0</v>
          </cell>
          <cell r="BN622">
            <v>0</v>
          </cell>
          <cell r="BQ622">
            <v>0</v>
          </cell>
          <cell r="BR622">
            <v>0</v>
          </cell>
          <cell r="BS622">
            <v>0</v>
          </cell>
          <cell r="BT622">
            <v>0</v>
          </cell>
          <cell r="BV622">
            <v>0</v>
          </cell>
          <cell r="BW622">
            <v>0</v>
          </cell>
          <cell r="BZ622">
            <v>1</v>
          </cell>
          <cell r="CA622">
            <v>1</v>
          </cell>
          <cell r="CC622" t="str">
            <v>0251-3569414</v>
          </cell>
        </row>
        <row r="623">
          <cell r="H623">
            <v>472043001142</v>
          </cell>
          <cell r="I623">
            <v>41851</v>
          </cell>
          <cell r="K623">
            <v>2147622173</v>
          </cell>
          <cell r="L623">
            <v>45307</v>
          </cell>
          <cell r="M623">
            <v>19</v>
          </cell>
          <cell r="N623" t="str">
            <v xml:space="preserve">Công ty TNHH City Focus Lighting </v>
          </cell>
          <cell r="Q623">
            <v>8680</v>
          </cell>
          <cell r="R623">
            <v>1</v>
          </cell>
          <cell r="V623">
            <v>7</v>
          </cell>
          <cell r="W623">
            <v>46873</v>
          </cell>
          <cell r="X623" t="str">
            <v xml:space="preserve">Công ty Dệt Choongnam Việt Nam TNHH </v>
          </cell>
          <cell r="Y623" t="str">
            <v>50 năm kể từ ngày 31/7/2014</v>
          </cell>
          <cell r="Z623">
            <v>60114</v>
          </cell>
          <cell r="AD623">
            <v>1</v>
          </cell>
          <cell r="AE623">
            <v>3</v>
          </cell>
          <cell r="AF623" t="str">
            <v>sản xuất, lắp ráp các loại đèn, thiết bị điện, điện tử với quy mô 960.000 sp/năm
Thực hiện quyền nhập khẩu, quyền phân phối</v>
          </cell>
          <cell r="AG623">
            <v>2740</v>
          </cell>
          <cell r="AH623">
            <v>27</v>
          </cell>
          <cell r="AI623" t="str">
            <v>Ông Seo Woan Soo
High.s.tech</v>
          </cell>
          <cell r="AK623" t="str">
            <v xml:space="preserve"> Hàn Quốc  </v>
          </cell>
          <cell r="AL623">
            <v>6</v>
          </cell>
          <cell r="AM623" t="str">
            <v>SEO WOANSOO</v>
          </cell>
          <cell r="AN623" t="str">
            <v>Hàn Quốc</v>
          </cell>
          <cell r="AO623">
            <v>3</v>
          </cell>
          <cell r="AP623">
            <v>3</v>
          </cell>
          <cell r="AQ623" t="str">
            <v>Triển khai tại nhà xưởng trên đường Tôn Đức Thắng, Khu công nghiệp Nhơn Trạch II. 
Triển khai tại nhà xưởng trên đường Đ1, Khu công nghiệp Nhơn Trạch VI</v>
          </cell>
          <cell r="AR623">
            <v>4000000</v>
          </cell>
          <cell r="AS623">
            <v>20000000</v>
          </cell>
          <cell r="AT623">
            <v>14090130</v>
          </cell>
          <cell r="AV623">
            <v>0</v>
          </cell>
          <cell r="AW623">
            <v>0</v>
          </cell>
          <cell r="AY623">
            <v>0</v>
          </cell>
          <cell r="AZ623">
            <v>0</v>
          </cell>
          <cell r="BA623">
            <v>20000000</v>
          </cell>
          <cell r="BB623">
            <v>14090130</v>
          </cell>
          <cell r="BC623">
            <v>234</v>
          </cell>
          <cell r="BD623">
            <v>224</v>
          </cell>
          <cell r="BE623">
            <v>234</v>
          </cell>
          <cell r="BF623">
            <v>224</v>
          </cell>
          <cell r="BG623">
            <v>0</v>
          </cell>
          <cell r="BH623">
            <v>0</v>
          </cell>
          <cell r="BK623">
            <v>0</v>
          </cell>
          <cell r="BL623">
            <v>0</v>
          </cell>
          <cell r="BM623">
            <v>0</v>
          </cell>
          <cell r="BN623">
            <v>0</v>
          </cell>
          <cell r="BQ623">
            <v>0</v>
          </cell>
          <cell r="BR623">
            <v>0</v>
          </cell>
          <cell r="BS623">
            <v>0</v>
          </cell>
          <cell r="BT623">
            <v>0</v>
          </cell>
          <cell r="BV623">
            <v>0</v>
          </cell>
          <cell r="BW623">
            <v>0</v>
          </cell>
          <cell r="BZ623">
            <v>1</v>
          </cell>
          <cell r="CA623">
            <v>1</v>
          </cell>
          <cell r="CC623" t="str">
            <v>0251-3560150</v>
          </cell>
          <cell r="CD623" t="str">
            <v>0251-3560151</v>
          </cell>
          <cell r="CE623" t="str">
            <v>0901 733417</v>
          </cell>
          <cell r="CG623" t="str">
            <v>chuyển từ KCN DMNT</v>
          </cell>
        </row>
        <row r="624">
          <cell r="H624">
            <v>472043001205</v>
          </cell>
          <cell r="I624">
            <v>42076</v>
          </cell>
          <cell r="K624">
            <v>8764768332</v>
          </cell>
          <cell r="L624">
            <v>44978</v>
          </cell>
          <cell r="M624">
            <v>3</v>
          </cell>
          <cell r="N624" t="str">
            <v>Công ty TNHH Marshall Amplification (Việt Nam)</v>
          </cell>
          <cell r="P624">
            <v>16000</v>
          </cell>
          <cell r="R624">
            <v>1</v>
          </cell>
          <cell r="S624" t="str">
            <v>Báo cáo tháng 3/2016</v>
          </cell>
          <cell r="Y624">
            <v>50</v>
          </cell>
          <cell r="Z624">
            <v>60339</v>
          </cell>
          <cell r="AA624" t="str">
            <v>quý II năm 2015</v>
          </cell>
          <cell r="AB624" t="str">
            <v>tháng 3/2016</v>
          </cell>
          <cell r="AF624" t="str">
            <v xml:space="preserve">Sản xuất thết bị khuếch đại âm thanh  ch o đàn ghita, các loại linh kiện và phụ kiện cho đàn ghita điện </v>
          </cell>
          <cell r="AG624">
            <v>2790</v>
          </cell>
          <cell r="AH624">
            <v>27</v>
          </cell>
          <cell r="AI624" t="str">
            <v>Marshall Amplification (Hong King) Limited</v>
          </cell>
          <cell r="AJ624" t="str">
            <v>Suite 2601B, 26/F Westley Square, 48 Hoi Yuen Road, Kwun Tong, Kowloon, Hong Kong</v>
          </cell>
          <cell r="AK624" t="str">
            <v>Hong Kong</v>
          </cell>
          <cell r="AL624">
            <v>16</v>
          </cell>
          <cell r="AM624" t="str">
            <v>Ông Jonathan Martin Ellery - GĐ diều hành</v>
          </cell>
          <cell r="AN624" t="str">
            <v>Anh</v>
          </cell>
          <cell r="AO624">
            <v>3</v>
          </cell>
          <cell r="AP624">
            <v>3</v>
          </cell>
          <cell r="AR624">
            <v>500000</v>
          </cell>
          <cell r="AS624">
            <v>600000</v>
          </cell>
          <cell r="AT624">
            <v>500000</v>
          </cell>
          <cell r="AV624">
            <v>0</v>
          </cell>
          <cell r="AW624">
            <v>0</v>
          </cell>
          <cell r="AY624">
            <v>0</v>
          </cell>
          <cell r="AZ624">
            <v>0</v>
          </cell>
          <cell r="BA624">
            <v>600000</v>
          </cell>
          <cell r="BB624">
            <v>500000</v>
          </cell>
          <cell r="BC624">
            <v>270</v>
          </cell>
          <cell r="BD624">
            <v>266</v>
          </cell>
          <cell r="BE624">
            <v>270</v>
          </cell>
          <cell r="BF624">
            <v>266</v>
          </cell>
          <cell r="BG624">
            <v>0</v>
          </cell>
          <cell r="BH624">
            <v>0</v>
          </cell>
          <cell r="BK624">
            <v>0</v>
          </cell>
          <cell r="BL624">
            <v>0</v>
          </cell>
          <cell r="BM624">
            <v>0</v>
          </cell>
          <cell r="BN624">
            <v>0</v>
          </cell>
          <cell r="BQ624">
            <v>0</v>
          </cell>
          <cell r="BR624">
            <v>0</v>
          </cell>
          <cell r="BS624">
            <v>0</v>
          </cell>
          <cell r="BT624">
            <v>0</v>
          </cell>
          <cell r="BV624">
            <v>0</v>
          </cell>
          <cell r="BW624">
            <v>0</v>
          </cell>
          <cell r="CA624">
            <v>1</v>
          </cell>
          <cell r="CC624" t="str">
            <v xml:space="preserve">0251-3560278/279 - </v>
          </cell>
          <cell r="CE624" t="str">
            <v>0792.017496 MS HỒNG</v>
          </cell>
          <cell r="CF624" t="str">
            <v>thiloan@marshall.vn</v>
          </cell>
        </row>
        <row r="625">
          <cell r="H625">
            <v>7621437027</v>
          </cell>
          <cell r="I625">
            <v>42195</v>
          </cell>
          <cell r="L625">
            <v>45678</v>
          </cell>
          <cell r="M625">
            <v>8</v>
          </cell>
          <cell r="N625" t="str">
            <v>Nhà máy sản xuất của Công ty TNHH quốc tế Gold Long John Đồng Nai tại KCN Nhơn Trạch 2</v>
          </cell>
          <cell r="P625">
            <v>92512</v>
          </cell>
          <cell r="R625">
            <v>1</v>
          </cell>
          <cell r="Y625">
            <v>50</v>
          </cell>
          <cell r="Z625">
            <v>60458</v>
          </cell>
          <cell r="AA625" t="str">
            <v>tháng 01 năm 2017, gia hạn đến tháng 11/2017 tại QĐ 22 ngày 24/4/2017</v>
          </cell>
          <cell r="AB625" t="str">
            <v>tháng 11/2017</v>
          </cell>
          <cell r="AC625" t="str">
            <v>90 ngày kể từ ngày cấp GCNĐKĐT</v>
          </cell>
          <cell r="AF625" t="str">
            <v>dệt, nhuộm vải và sợi với quy mô 30.000.000 m/năm + Sản xuất và gia công túi xách các loại với quy mô 50.000 sản phẩm/năm.
+ Sản xuất và gia công tấm lót giày với quy mô 2.400 tấn/năm.
+ Sản xuất và gia công quần áo với quy mô 600.000 sản phẩm/năm.
+ Sản xuất vải tổng hợp với quy mô 2.400 tấn sản phẩm/năm.
+ Gia công dán các nguyên liệu cho ngành giày với quy mô 2.400 tấn/năm.</v>
          </cell>
          <cell r="AG625">
            <v>1313</v>
          </cell>
          <cell r="AH625">
            <v>13</v>
          </cell>
          <cell r="AI625" t="str">
            <v>Công ty TNHH quốc tế Gold Long John Đồng Nai</v>
          </cell>
          <cell r="AJ625" t="str">
            <v>KCN Nhơn Trạch 2</v>
          </cell>
          <cell r="AK625" t="str">
            <v>Đài Loan</v>
          </cell>
          <cell r="AL625">
            <v>5</v>
          </cell>
          <cell r="AO625">
            <v>3</v>
          </cell>
          <cell r="AP625">
            <v>3</v>
          </cell>
          <cell r="AQ625" t="str">
            <v xml:space="preserve">Địa điểm thứ nhất: Đường 25B, Khu công nghiệp Nhơn Trạch II, huyện Nhơn Trạch, tỉnh Đồng Nai.
- Diện tích đất sử dụng: 63.418 m2.
Địa điểm thứ hai: Đường 7C, Khu công nghiệp Nhơn Trạch II, huyện Nhơn Trạch, tỉnh Đồng Nai. tiến độ tháng 12/2024, điều chỉnh tháng 8/2026
- Diện tích đất sử dụng: 29.094 m2.
</v>
          </cell>
          <cell r="AR625">
            <v>5000000</v>
          </cell>
          <cell r="AS625">
            <v>45000000</v>
          </cell>
          <cell r="AT625">
            <v>23800000</v>
          </cell>
          <cell r="AV625">
            <v>0</v>
          </cell>
          <cell r="AW625">
            <v>0</v>
          </cell>
          <cell r="AY625">
            <v>0</v>
          </cell>
          <cell r="AZ625">
            <v>0</v>
          </cell>
          <cell r="BA625">
            <v>45000000</v>
          </cell>
          <cell r="BB625">
            <v>23800000</v>
          </cell>
          <cell r="BC625">
            <v>557</v>
          </cell>
          <cell r="BD625">
            <v>541</v>
          </cell>
          <cell r="BE625">
            <v>557</v>
          </cell>
          <cell r="BF625">
            <v>541</v>
          </cell>
          <cell r="BG625">
            <v>0</v>
          </cell>
          <cell r="BH625">
            <v>0</v>
          </cell>
          <cell r="BK625">
            <v>0</v>
          </cell>
          <cell r="BL625">
            <v>0</v>
          </cell>
          <cell r="BM625">
            <v>0</v>
          </cell>
          <cell r="BN625">
            <v>0</v>
          </cell>
          <cell r="BQ625">
            <v>0</v>
          </cell>
          <cell r="BR625">
            <v>0</v>
          </cell>
          <cell r="BS625">
            <v>0</v>
          </cell>
          <cell r="BT625">
            <v>0</v>
          </cell>
          <cell r="BV625">
            <v>0</v>
          </cell>
          <cell r="BW625">
            <v>0</v>
          </cell>
          <cell r="CA625">
            <v>1</v>
          </cell>
          <cell r="CC625" t="str">
            <v>0251-3569039</v>
          </cell>
        </row>
        <row r="626">
          <cell r="H626">
            <v>8768345781</v>
          </cell>
          <cell r="I626">
            <v>42450</v>
          </cell>
          <cell r="L626">
            <v>45149</v>
          </cell>
          <cell r="M626">
            <v>5</v>
          </cell>
          <cell r="N626" t="str">
            <v>Công ty TNHH Hua Luen (Việt Nam)</v>
          </cell>
          <cell r="P626">
            <v>20885</v>
          </cell>
          <cell r="R626">
            <v>1</v>
          </cell>
          <cell r="S626" t="str">
            <v>3055C 14/6/2018</v>
          </cell>
          <cell r="Y626">
            <v>32</v>
          </cell>
          <cell r="Z626">
            <v>54138</v>
          </cell>
          <cell r="AA626" t="str">
            <v>Tháng 01/2017 (xin giãn tiến độ thực hiện dự án đến tháng 10/2017 tại QĐ số 11 ngày 22/3/2017), tiếp tục gia hạn đến tháng 1/2018</v>
          </cell>
          <cell r="AB626">
            <v>43101</v>
          </cell>
          <cell r="AC626" t="str">
            <v>90 ngày kể từ ngày cấp GCNĐKĐT</v>
          </cell>
          <cell r="AF626" t="str">
            <v>Sản xuất vải dệt các loại (không có công đoạn nhuộm) với quy mô 2.590 tấn/năm, tương đương 24.800.000 m2/năm
 sản xuất sợi xoắn DTY với quy mô 3.500 tấn sản phẩm/năm.</v>
          </cell>
          <cell r="AG626">
            <v>1321</v>
          </cell>
          <cell r="AH626">
            <v>13</v>
          </cell>
          <cell r="AI626" t="str">
            <v>WINLUEN INTERNATIONAL CO., LTD</v>
          </cell>
          <cell r="AJ626" t="str">
            <v>24, Lesperance Complex, Providence Industrial Estate, Mahe, Seychelles</v>
          </cell>
          <cell r="AK626" t="str">
            <v>Seychelles</v>
          </cell>
          <cell r="AL626">
            <v>41</v>
          </cell>
          <cell r="AM626" t="str">
            <v>Ông Wu, Kuan - Lin</v>
          </cell>
          <cell r="AN626" t="str">
            <v>Trung Quốc</v>
          </cell>
          <cell r="AO626">
            <v>3</v>
          </cell>
          <cell r="AP626">
            <v>3</v>
          </cell>
          <cell r="AR626">
            <v>8000000</v>
          </cell>
          <cell r="AS626">
            <v>20000000</v>
          </cell>
          <cell r="AT626">
            <v>8000000</v>
          </cell>
          <cell r="AV626">
            <v>0</v>
          </cell>
          <cell r="AW626">
            <v>0</v>
          </cell>
          <cell r="AY626">
            <v>0</v>
          </cell>
          <cell r="AZ626">
            <v>0</v>
          </cell>
          <cell r="BA626">
            <v>20000000</v>
          </cell>
          <cell r="BB626">
            <v>8000000</v>
          </cell>
          <cell r="BC626">
            <v>42</v>
          </cell>
          <cell r="BD626">
            <v>40</v>
          </cell>
          <cell r="BE626">
            <v>42</v>
          </cell>
          <cell r="BF626">
            <v>40</v>
          </cell>
          <cell r="BG626">
            <v>0</v>
          </cell>
          <cell r="BH626">
            <v>0</v>
          </cell>
          <cell r="BK626">
            <v>0</v>
          </cell>
          <cell r="BL626">
            <v>0</v>
          </cell>
          <cell r="BM626">
            <v>0</v>
          </cell>
          <cell r="BN626">
            <v>0</v>
          </cell>
          <cell r="BQ626">
            <v>0</v>
          </cell>
          <cell r="BR626">
            <v>0</v>
          </cell>
          <cell r="BS626">
            <v>0</v>
          </cell>
          <cell r="BT626">
            <v>0</v>
          </cell>
          <cell r="BV626">
            <v>0</v>
          </cell>
          <cell r="BW626">
            <v>0</v>
          </cell>
          <cell r="CA626">
            <v>1</v>
          </cell>
          <cell r="CE626" t="str">
            <v>0909929320 (anh Tuấn)/ 096.354.1668 (Hữu)/ 0909.108589/ 0703227093 MS THOẠI</v>
          </cell>
          <cell r="CF626" t="str">
            <v>eva@daluen.vn</v>
          </cell>
        </row>
        <row r="627">
          <cell r="H627">
            <v>9884666692</v>
          </cell>
          <cell r="I627">
            <v>43131</v>
          </cell>
          <cell r="N627" t="str">
            <v>CÔNG TY TNHH ANS ENGINEERING &amp; CONSTRUCTION</v>
          </cell>
          <cell r="P627">
            <v>0</v>
          </cell>
          <cell r="Q627">
            <v>263</v>
          </cell>
          <cell r="R627">
            <v>4</v>
          </cell>
          <cell r="T627" t="str">
            <v>tạm ngưng hoạt động đến 25/9/2025</v>
          </cell>
          <cell r="V627">
            <v>7</v>
          </cell>
          <cell r="W627">
            <v>46715</v>
          </cell>
          <cell r="X627" t="str">
            <v>Công ty TNHH Aju</v>
          </cell>
          <cell r="Y627">
            <v>50</v>
          </cell>
          <cell r="Z627">
            <v>61393</v>
          </cell>
          <cell r="AA627">
            <v>43160</v>
          </cell>
          <cell r="AB627" t="str">
            <v>tháng 5/2018</v>
          </cell>
          <cell r="AF627" t="str">
            <v xml:space="preserve">Lắp ráp xe đạp với quy mô 4.800 sản phẩm/năm; 
Dịch vụ cho thuê liên quan đến trang thiết bị xây dựng bao gồm cho thuê máy đóng cọc có người điều khiển;
Dịch vụ thi công xây dựng nhà cao tầng; dịch vụ thi công xây dựng các công trình kỹ thuật dân dụng; 
Hoạt động xây dựng chuyên dụng, bao gồm đóng cọc bê tông cho các công trình xây dựng.
</v>
          </cell>
          <cell r="AG627">
            <v>4390</v>
          </cell>
          <cell r="AH627">
            <v>43</v>
          </cell>
          <cell r="AI627" t="str">
            <v>CÔNG TY TNHH AJU VIỆT NAM / Ông PARK JAE BUM</v>
          </cell>
          <cell r="AJ627" t="str">
            <v xml:space="preserve">Đường 7A, Khu công nghiệp Nhơn Trạch II, xã Hiệp Phước, huyện Nhơn Trạch, tỉnh Đồng Nai, Việt Nam./ 815, 217 Toegye-ro, Seoul, Hàn Quốc. </v>
          </cell>
          <cell r="AK627" t="str">
            <v>Hàn Quốc</v>
          </cell>
          <cell r="AL627">
            <v>6</v>
          </cell>
          <cell r="AO627">
            <v>3</v>
          </cell>
          <cell r="AP627">
            <v>3</v>
          </cell>
          <cell r="AR627">
            <v>434782</v>
          </cell>
          <cell r="AS627">
            <v>3500000</v>
          </cell>
          <cell r="AT627">
            <v>434782</v>
          </cell>
          <cell r="AV627">
            <v>0</v>
          </cell>
          <cell r="AW627">
            <v>0</v>
          </cell>
          <cell r="AY627">
            <v>0</v>
          </cell>
          <cell r="AZ627">
            <v>0</v>
          </cell>
          <cell r="BA627">
            <v>3500000</v>
          </cell>
          <cell r="BB627">
            <v>434782</v>
          </cell>
          <cell r="BE627">
            <v>0</v>
          </cell>
          <cell r="BF627">
            <v>0</v>
          </cell>
          <cell r="BG627">
            <v>0</v>
          </cell>
          <cell r="BH627">
            <v>0</v>
          </cell>
          <cell r="BK627">
            <v>0</v>
          </cell>
          <cell r="BL627">
            <v>0</v>
          </cell>
          <cell r="BM627">
            <v>0</v>
          </cell>
          <cell r="BN627">
            <v>0</v>
          </cell>
          <cell r="BQ627">
            <v>0</v>
          </cell>
          <cell r="BR627">
            <v>0</v>
          </cell>
          <cell r="BS627">
            <v>0</v>
          </cell>
          <cell r="BT627">
            <v>0</v>
          </cell>
          <cell r="BV627">
            <v>0</v>
          </cell>
          <cell r="BW627">
            <v>0</v>
          </cell>
          <cell r="CC627" t="str">
            <v xml:space="preserve">0251-6539440/ </v>
          </cell>
          <cell r="CE627" t="str">
            <v>0903.974.827 (Ms Việt Anh)</v>
          </cell>
        </row>
        <row r="628">
          <cell r="H628">
            <v>9929783952</v>
          </cell>
          <cell r="I628" t="str">
            <v>22/10/2019</v>
          </cell>
          <cell r="L628">
            <v>45308</v>
          </cell>
          <cell r="M628">
            <v>3</v>
          </cell>
          <cell r="N628" t="str">
            <v>NHÀ MÁY SẢN XUẤT HK LASER VINA</v>
          </cell>
          <cell r="P628">
            <v>0</v>
          </cell>
          <cell r="Q628">
            <v>1440</v>
          </cell>
          <cell r="R628">
            <v>1</v>
          </cell>
          <cell r="V628">
            <v>7</v>
          </cell>
          <cell r="W628">
            <v>45905</v>
          </cell>
          <cell r="X628" t="str">
            <v>Công ty Dệt Choongnam Việt Nam TNHH</v>
          </cell>
          <cell r="Y628">
            <v>50</v>
          </cell>
          <cell r="Z628">
            <v>62023</v>
          </cell>
          <cell r="AA628" t="str">
            <v>Tháng 01/2020</v>
          </cell>
          <cell r="AD628">
            <v>1</v>
          </cell>
          <cell r="AF628" t="str">
            <v xml:space="preserve"> - Sản xuất, gia công linh kiện, phụ kiện bằng kim loại với quy mô 75.000 sản phẩm/năm.
- Sản xuất nắp, vỏ bọc bằng kim loại với quy mô 30.000 sản phẩm/năm.
- Thực hiện quyền xuất khẩu, quyền nhập khẩu các mặt hàng có mã HS sau: 8456, 8462, 8432.
</v>
          </cell>
          <cell r="AG628">
            <v>2592</v>
          </cell>
          <cell r="AH628">
            <v>25</v>
          </cell>
          <cell r="AI628" t="str">
            <v>1. ÔNG ATAKAN ATLAS 2. BÀ HANA CHO 3. ÔNG WON YONG CHO</v>
          </cell>
          <cell r="AJ628" t="str">
            <v>11-3, Jaeungari 1 gil, Jiksan eup, Cheonan Si, Chungcheongnam Do, Korea./ 11-3, Jaeungari 1 gil, Jiksan eup, Cheonan Si, Chungcheongnam Do, Korea.</v>
          </cell>
          <cell r="AK628" t="str">
            <v>Hàn Quốc</v>
          </cell>
          <cell r="AL628">
            <v>6</v>
          </cell>
          <cell r="AM628" t="str">
            <v>WON YONG CHO</v>
          </cell>
          <cell r="AN628" t="str">
            <v>Hàn Quốc</v>
          </cell>
          <cell r="AO628">
            <v>3</v>
          </cell>
          <cell r="AP628">
            <v>3</v>
          </cell>
          <cell r="AR628">
            <v>500000</v>
          </cell>
          <cell r="AS628">
            <v>1100000</v>
          </cell>
          <cell r="AT628">
            <v>500000</v>
          </cell>
          <cell r="AV628">
            <v>0</v>
          </cell>
          <cell r="AW628">
            <v>0</v>
          </cell>
          <cell r="AY628">
            <v>0</v>
          </cell>
          <cell r="AZ628">
            <v>0</v>
          </cell>
          <cell r="BA628">
            <v>1100000</v>
          </cell>
          <cell r="BB628">
            <v>500000</v>
          </cell>
          <cell r="BC628">
            <v>10</v>
          </cell>
          <cell r="BD628">
            <v>7</v>
          </cell>
          <cell r="BE628">
            <v>10</v>
          </cell>
          <cell r="BF628">
            <v>7</v>
          </cell>
          <cell r="BG628">
            <v>0</v>
          </cell>
          <cell r="BH628">
            <v>0</v>
          </cell>
          <cell r="BK628">
            <v>0</v>
          </cell>
          <cell r="BL628">
            <v>0</v>
          </cell>
          <cell r="BM628">
            <v>0</v>
          </cell>
          <cell r="BN628">
            <v>0</v>
          </cell>
          <cell r="BQ628">
            <v>0</v>
          </cell>
          <cell r="BR628">
            <v>0</v>
          </cell>
          <cell r="BS628">
            <v>0</v>
          </cell>
          <cell r="BT628">
            <v>0</v>
          </cell>
          <cell r="BV628">
            <v>0</v>
          </cell>
          <cell r="BW628">
            <v>0</v>
          </cell>
          <cell r="CA628">
            <v>1</v>
          </cell>
          <cell r="CC628" t="str">
            <v xml:space="preserve">0251-3683000/ </v>
          </cell>
          <cell r="CE628" t="str">
            <v>0339475777 - MS GIANG</v>
          </cell>
        </row>
        <row r="629">
          <cell r="H629">
            <v>6526554246</v>
          </cell>
          <cell r="I629">
            <v>33688</v>
          </cell>
          <cell r="L629">
            <v>43783</v>
          </cell>
          <cell r="M629">
            <v>2</v>
          </cell>
          <cell r="N629" t="str">
            <v>Nhà máy Nhơn Trạch Công ty HH Chế tạo công nghiệp và gia công chế biến hàng xuất khẩu Việt Nam (VMEP)</v>
          </cell>
          <cell r="O629" t="str">
            <v xml:space="preserve"> (tên cũ làCông ty HH Chế tạo công nghiệp và gia công chế biến hàng xuất khẩu VN (VMEP))</v>
          </cell>
          <cell r="P629">
            <v>107030</v>
          </cell>
          <cell r="R629">
            <v>1</v>
          </cell>
          <cell r="V629">
            <v>0</v>
          </cell>
          <cell r="AA629" t="str">
            <v>tháng 3/2020</v>
          </cell>
          <cell r="AF629" t="str">
            <v>a) Gia công sản xuất linh kiện, phụ tùng xe gắn máy và lắp ráp, sản xuất xe gắn máy và động cơ xe máy, cụ thể: Sản xuất, lắp ráp xe máy: 540.000 chiếc/năm. Sản xuất linh kiện phụ tùng xe máy: 30.000.000 USD/năm, tương đương 540.000 sản phẩm/năm (tương đương 54,000 tấn sản phẩm/năm). b) Thực hiện quyền nhập khẩu và phân phối các linh kiện, cụm linh kiện là bộ phận cấu thành của xe máy do VMEP sản xuất tại Việt Nam để bán cho các thương nhân đã có thỏa thuận với VMEP về việc thực hiện dịch vụ sửa chữa, bảo dưỡng, bảo hành xe máy của VMEP. c) Thành lập trung tâm đào tạo nội bộ và nhà nghỉ cho học viên thực hiện tại Khu dân cư phường An Bình, thành phố Biên Hòa, tỉnh Đồng Nai. d) Thành lập trung tâm nghiên cứu và phát triển thực hiện tại phường Long Bình và xã Phước Tân, thành phố Biên Hòa, tỉnh Đồng Nai. đ) Sản xuất lắp ráp xe đạp điện, xe máy điện, xe máy đi trên nước, thuyền, xe vận chuyển trong nông nghiệp, máy phát điện, máy cắt cỏ, động cơ thông dụng. e) Sản xuất gia công các linh kiện bằng kim loại, xử lý nhiệt, sơn điện ly, sơn nhựa linh kiện nhựa, sơn linh kiện sắt thép. g) Sản xuất linh kiện, phụ kiện theo xe nêu trên và những phụ kiện hỗ trợ cho người sử dụng xe hai bánh gắn máy, xe đạp các loại. Mục tiêu tại mục đ, e, g được thực hiện tại các địa điểm dự án củaCông ty tại nhà máy linh kiện Khu công nghiệp Hố Nai, riêng tại địa điểm Lô số 4, đường 5C, Khu công nghiệp Nhơn Trạch II, xã Hiệp Phước, huyện Nhơn Trạch, tỉnh Đồng Nai,Công ty thực hiện việc hoàn thiện sản phẩm (sơn) và đóng gói sản phẩm (không đầu tư thêm).</v>
          </cell>
          <cell r="AG629">
            <v>3091</v>
          </cell>
          <cell r="AH629">
            <v>30</v>
          </cell>
          <cell r="AK629" t="str">
            <v>Cayman Islands</v>
          </cell>
          <cell r="AL629">
            <v>34</v>
          </cell>
          <cell r="AO629">
            <v>3</v>
          </cell>
          <cell r="AP629">
            <v>3</v>
          </cell>
          <cell r="AR629">
            <v>58560000</v>
          </cell>
          <cell r="AS629">
            <v>160000000</v>
          </cell>
          <cell r="AT629">
            <v>104060000</v>
          </cell>
          <cell r="AV629">
            <v>0</v>
          </cell>
          <cell r="AW629">
            <v>0</v>
          </cell>
          <cell r="AY629">
            <v>0</v>
          </cell>
          <cell r="AZ629">
            <v>0</v>
          </cell>
          <cell r="BA629">
            <v>160000000</v>
          </cell>
          <cell r="BB629">
            <v>104060000</v>
          </cell>
          <cell r="BC629">
            <v>757</v>
          </cell>
          <cell r="BD629">
            <v>745</v>
          </cell>
          <cell r="BE629">
            <v>757</v>
          </cell>
          <cell r="BF629">
            <v>745</v>
          </cell>
          <cell r="BG629">
            <v>0</v>
          </cell>
          <cell r="BH629">
            <v>0</v>
          </cell>
          <cell r="BK629">
            <v>0</v>
          </cell>
          <cell r="BL629">
            <v>0</v>
          </cell>
          <cell r="BM629">
            <v>0</v>
          </cell>
          <cell r="BN629">
            <v>0</v>
          </cell>
          <cell r="BQ629">
            <v>0</v>
          </cell>
          <cell r="BR629">
            <v>0</v>
          </cell>
          <cell r="BS629">
            <v>0</v>
          </cell>
          <cell r="BT629">
            <v>0</v>
          </cell>
          <cell r="BV629">
            <v>0</v>
          </cell>
          <cell r="BW629">
            <v>0</v>
          </cell>
          <cell r="CA629">
            <v>1</v>
          </cell>
          <cell r="CE629" t="str">
            <v>0852.206648 MS PHƯƠNG</v>
          </cell>
          <cell r="CG629" t="str">
            <v>Tại KP 5, P. Tam Hiệp, Tp. Biên Hòa, T.ĐN: dự án đã đi vào hoạt động từ năm 1993, hoạt động đến hết tháng 12/2019</v>
          </cell>
        </row>
        <row r="630">
          <cell r="H630">
            <v>8732572502</v>
          </cell>
          <cell r="I630">
            <v>44286</v>
          </cell>
          <cell r="L630">
            <v>44837</v>
          </cell>
          <cell r="M630">
            <v>1</v>
          </cell>
          <cell r="N630" t="str">
            <v>NHÀ MÁY CÔNG TY TNHH GENESIS AND FOCUS INDUSTRIAL.</v>
          </cell>
          <cell r="P630">
            <v>6300</v>
          </cell>
          <cell r="R630">
            <v>1</v>
          </cell>
          <cell r="Y630">
            <v>50</v>
          </cell>
          <cell r="Z630">
            <v>62548</v>
          </cell>
          <cell r="AA630" t="str">
            <v>tháng 7/2021</v>
          </cell>
          <cell r="AD630">
            <v>1</v>
          </cell>
          <cell r="AE630">
            <v>3</v>
          </cell>
          <cell r="AF630" t="str">
            <v>Sản xuất nhôm định hình (thân, khung bóng đèn, các chi tiết liên quan đến đèn). 900 tấn sản phẩm/năm
Sản xuất đèn Led. 5.000.000 sản phẩm/năm
gia công các sản phẩm cùng nhóm ngành do Công ty sản xuất.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630">
            <v>2740</v>
          </cell>
          <cell r="AH630">
            <v>27</v>
          </cell>
          <cell r="AI630" t="str">
            <v xml:space="preserve">WAYSPRIDE CHINA LIMITED
</v>
          </cell>
          <cell r="AJ630" t="str">
            <v xml:space="preserve">Workshop 60, 3/F, Block A, East Sun Industrial Center No. 16 shing yip Street, Kowloon, Hong Kong, China/ 
</v>
          </cell>
          <cell r="AK630" t="str">
            <v>Hồng Kong</v>
          </cell>
          <cell r="AL630">
            <v>16</v>
          </cell>
          <cell r="AM630" t="str">
            <v>JOO JONG SANG</v>
          </cell>
          <cell r="AN630" t="str">
            <v>Hàn Quốc</v>
          </cell>
          <cell r="AO630">
            <v>3</v>
          </cell>
          <cell r="AP630">
            <v>3</v>
          </cell>
          <cell r="AR630">
            <v>2000000</v>
          </cell>
          <cell r="AS630">
            <v>2665000</v>
          </cell>
          <cell r="AT630">
            <v>2000000</v>
          </cell>
          <cell r="AV630">
            <v>0</v>
          </cell>
          <cell r="AW630">
            <v>0</v>
          </cell>
          <cell r="AY630">
            <v>0</v>
          </cell>
          <cell r="AZ630">
            <v>0</v>
          </cell>
          <cell r="BA630">
            <v>2665000</v>
          </cell>
          <cell r="BB630">
            <v>2000000</v>
          </cell>
          <cell r="BC630">
            <v>75</v>
          </cell>
          <cell r="BD630">
            <v>70</v>
          </cell>
          <cell r="BE630">
            <v>75</v>
          </cell>
          <cell r="BF630">
            <v>70</v>
          </cell>
          <cell r="BG630">
            <v>0</v>
          </cell>
          <cell r="BH630">
            <v>0</v>
          </cell>
          <cell r="BK630">
            <v>0</v>
          </cell>
          <cell r="BL630">
            <v>0</v>
          </cell>
          <cell r="BM630">
            <v>0</v>
          </cell>
          <cell r="BN630">
            <v>0</v>
          </cell>
          <cell r="BQ630">
            <v>0</v>
          </cell>
          <cell r="BR630">
            <v>0</v>
          </cell>
          <cell r="BS630">
            <v>0</v>
          </cell>
          <cell r="BT630">
            <v>0</v>
          </cell>
          <cell r="BV630">
            <v>0</v>
          </cell>
          <cell r="BW630">
            <v>0</v>
          </cell>
          <cell r="CC630" t="str">
            <v>0251-3940666</v>
          </cell>
        </row>
        <row r="631">
          <cell r="H631">
            <v>3216802207</v>
          </cell>
          <cell r="I631">
            <v>44494</v>
          </cell>
          <cell r="N631" t="str">
            <v>NHÀ MÁY CÔNG TY TNHH CƠ KHÍ CÔNG TRÌNH WEI CHIEN - HIROTA</v>
          </cell>
          <cell r="P631">
            <v>10000</v>
          </cell>
          <cell r="R631">
            <v>1</v>
          </cell>
          <cell r="S631" t="str">
            <v>BCTC 2023 CÓ DOANH THU</v>
          </cell>
          <cell r="Y631">
            <v>26</v>
          </cell>
          <cell r="Z631">
            <v>53990</v>
          </cell>
          <cell r="AA631" t="str">
            <v>tháng 12/2022</v>
          </cell>
          <cell r="AF631" t="str">
            <v>Sản xuất nhôm định hình (thân, khung bóng đèn, các chi tiết liên quan đến đèn). 900 tấn sản phẩm/năm
Sản xuất đèn Led. 5.000.000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631">
            <v>2511</v>
          </cell>
          <cell r="AH631">
            <v>25</v>
          </cell>
          <cell r="AI631" t="str">
            <v>CÔNG TY TRÁCH NHIỆM HỮU HẠN HIROTA PRECISION VIỆT NAM</v>
          </cell>
          <cell r="AJ631" t="str">
            <v>Đường số 10, Khu công nghiệp Nhơn Trạch I, xã Phước Thiền, huyện Nhơn Trạch, tỉnh Đồng Nai, Việt Nam.</v>
          </cell>
          <cell r="AK631" t="str">
            <v>Nhật Bản</v>
          </cell>
          <cell r="AL631">
            <v>3</v>
          </cell>
          <cell r="AM631" t="str">
            <v>NAOTO HIROTA</v>
          </cell>
          <cell r="AN631" t="str">
            <v>Nhật Bản</v>
          </cell>
          <cell r="AO631">
            <v>3</v>
          </cell>
          <cell r="AP631">
            <v>3</v>
          </cell>
          <cell r="AR631">
            <v>2000000</v>
          </cell>
          <cell r="AS631">
            <v>2000000</v>
          </cell>
          <cell r="AT631">
            <v>2000000</v>
          </cell>
          <cell r="AV631">
            <v>0</v>
          </cell>
          <cell r="AW631">
            <v>0</v>
          </cell>
          <cell r="AY631">
            <v>0</v>
          </cell>
          <cell r="AZ631">
            <v>0</v>
          </cell>
          <cell r="BA631">
            <v>2000000</v>
          </cell>
          <cell r="BB631">
            <v>2000000</v>
          </cell>
          <cell r="BE631">
            <v>0</v>
          </cell>
          <cell r="BF631">
            <v>0</v>
          </cell>
          <cell r="BG631">
            <v>0</v>
          </cell>
          <cell r="BH631">
            <v>0</v>
          </cell>
          <cell r="BK631">
            <v>0</v>
          </cell>
          <cell r="BL631">
            <v>0</v>
          </cell>
          <cell r="BM631">
            <v>0</v>
          </cell>
          <cell r="BN631">
            <v>0</v>
          </cell>
          <cell r="BQ631">
            <v>0</v>
          </cell>
          <cell r="BR631">
            <v>0</v>
          </cell>
          <cell r="BS631">
            <v>0</v>
          </cell>
          <cell r="BT631">
            <v>0</v>
          </cell>
          <cell r="BV631">
            <v>0</v>
          </cell>
          <cell r="BW631">
            <v>0</v>
          </cell>
          <cell r="CC631" t="str">
            <v>0251 3560686</v>
          </cell>
        </row>
        <row r="632">
          <cell r="H632">
            <v>8783467614</v>
          </cell>
          <cell r="I632">
            <v>45254</v>
          </cell>
          <cell r="N632" t="str">
            <v>NHÀ MÁY CRAFTSMAN KITCHEN COMPONENTS VIỆT NAM</v>
          </cell>
          <cell r="Q632">
            <v>4586.3999999999996</v>
          </cell>
          <cell r="R632">
            <v>1</v>
          </cell>
          <cell r="V632">
            <v>7</v>
          </cell>
          <cell r="W632">
            <v>48907</v>
          </cell>
          <cell r="X632" t="str">
            <v>Công ty Cổ phần Sản xuất và Thương mại Miền Quê</v>
          </cell>
          <cell r="Z632">
            <v>53863</v>
          </cell>
          <cell r="AA632" t="str">
            <v>tháng 5/2024</v>
          </cell>
          <cell r="AB632" t="str">
            <v>tháng 5/2024</v>
          </cell>
          <cell r="AF632" t="str">
            <v xml:space="preserve">Sản xuất, gia công các sản phẩm từ gỗ. 120.000 sản phẩm/năm, tương đương 2.500 tấn sản phẩm/năm. Thực hiện quyền xuất khẩu, quyền nhập khẩu và quyền phân phối bán buôn (không gắn với thành lập cơ sở bán buôn) </v>
          </cell>
          <cell r="AG632" t="str">
            <v>1629   3100   4649   4690</v>
          </cell>
          <cell r="AH632">
            <v>16</v>
          </cell>
          <cell r="AI632" t="str">
            <v>CRAFTSMAN KITCHEN COMPONENTS US, LLC</v>
          </cell>
          <cell r="AJ632" t="str">
            <v>1947 East Spring Street, New Albany, Indiana 47150, United States of America.</v>
          </cell>
          <cell r="AK632" t="str">
            <v>Hoa Kỳ</v>
          </cell>
          <cell r="AL632">
            <v>2</v>
          </cell>
          <cell r="AO632">
            <v>3</v>
          </cell>
          <cell r="AP632">
            <v>3</v>
          </cell>
          <cell r="AR632">
            <v>500000</v>
          </cell>
          <cell r="AS632">
            <v>3500000</v>
          </cell>
          <cell r="AT632">
            <v>500000</v>
          </cell>
          <cell r="AV632">
            <v>0</v>
          </cell>
          <cell r="AW632">
            <v>0</v>
          </cell>
          <cell r="AY632">
            <v>0</v>
          </cell>
          <cell r="AZ632">
            <v>0</v>
          </cell>
          <cell r="BA632">
            <v>3500000</v>
          </cell>
          <cell r="BB632">
            <v>500000</v>
          </cell>
          <cell r="BE632">
            <v>0</v>
          </cell>
          <cell r="BF632">
            <v>0</v>
          </cell>
          <cell r="BG632">
            <v>0</v>
          </cell>
          <cell r="BH632">
            <v>0</v>
          </cell>
          <cell r="BK632">
            <v>0</v>
          </cell>
          <cell r="BL632">
            <v>0</v>
          </cell>
          <cell r="BM632">
            <v>0</v>
          </cell>
          <cell r="BN632">
            <v>0</v>
          </cell>
          <cell r="BQ632">
            <v>0</v>
          </cell>
          <cell r="BR632">
            <v>0</v>
          </cell>
          <cell r="BS632">
            <v>0</v>
          </cell>
          <cell r="BT632">
            <v>0</v>
          </cell>
          <cell r="BV632">
            <v>0</v>
          </cell>
          <cell r="BW632">
            <v>0</v>
          </cell>
          <cell r="CE632" t="str">
            <v>0795 304929/ 0918173489 (Ms Quyên - PTGĐ)
0971 375020 (MS Thương - Nhân sự)
0767 495517 (Ms Tuyền - KTT)</v>
          </cell>
        </row>
        <row r="633">
          <cell r="H633">
            <v>8710375362</v>
          </cell>
          <cell r="I633">
            <v>45408</v>
          </cell>
          <cell r="L633">
            <v>45765</v>
          </cell>
          <cell r="M633">
            <v>1</v>
          </cell>
          <cell r="N633" t="str">
            <v>NHÀ MÁY SẢN XUẤT SỐ 3 CỦA CÔNG TY TNHH QUỐC TẾ GOLD LONG JOHN ĐỒNG NAI VIỆT NAM</v>
          </cell>
          <cell r="P633">
            <v>35600</v>
          </cell>
          <cell r="R633">
            <v>1</v>
          </cell>
          <cell r="T633" t="str">
            <v>ngày 31/10/2024, cty có vb báo cáo tiến độ, dự kiến tháng 6/2025 đi vào hđ</v>
          </cell>
          <cell r="Z633" t="str">
            <v>26/6/2047</v>
          </cell>
          <cell r="AA633" t="str">
            <v>Tháng 10/2024, đc tháng 6/2025</v>
          </cell>
          <cell r="AB633">
            <v>45818</v>
          </cell>
          <cell r="AF633" t="str">
            <v>Dệt vải nhuộm với quy mô 20.000.000 m2 vải/năm, tương đương 24.615 tấn sản phẩm/năm. Sản xuất vải tổng hợp với quy mô 3.636.363 m2 vải/năm, tương đương 1.000 tấn sản phẩm/năm. Sản xuất và gia công quần áo 200.000 sản phẩm/năm. Sản xuất và gia công lót giày với quy mô 1.000 tấn sản phẩm/năm. Sản xuất và gia công túi xách với quy mô 20.000 sản phẩm/năm. Sản xuất hạt nhựa từ vải Polyester (từ nguồn nguyên liệu là phế liệu, sản phẩm lỗi trong quá trình sản xuất của Công ty) với quy mô 800 tấn sản phẩm/năm. Sản xuất, gia công hàng tiêu dùng và công nghiệp từ nguyên liệu nhựa gia cố thêm sợi carbon với quy mô 50 tấn sản phẩm/năm.
 dệt vải không nhuộm và sản xuất vải tổng hợp</v>
          </cell>
          <cell r="AG633" t="str">
            <v>1391 1410 1512 2220</v>
          </cell>
          <cell r="AH633">
            <v>13</v>
          </cell>
          <cell r="AI633" t="str">
            <v>CÔNG TY TNHH QUỐC TẾ GOLD LONG JOHN ĐỒNG NAI VIỆT NAM</v>
          </cell>
          <cell r="AJ633" t="str">
            <v>Đường 5A, KCN Nhơn Trạch II, xã Phú Hội, huyện Nhơn Trạch, tỉnh Đồng Nai, Việt Nam</v>
          </cell>
          <cell r="AK633" t="str">
            <v>Bristish Virgin Islands</v>
          </cell>
          <cell r="AL633">
            <v>31</v>
          </cell>
          <cell r="AO633">
            <v>3</v>
          </cell>
          <cell r="AP633">
            <v>3</v>
          </cell>
          <cell r="AR633">
            <v>4500000</v>
          </cell>
          <cell r="AS633">
            <v>21000000</v>
          </cell>
          <cell r="AT633">
            <v>0</v>
          </cell>
          <cell r="AU633">
            <v>7000000</v>
          </cell>
          <cell r="AV633">
            <v>0</v>
          </cell>
          <cell r="AW633">
            <v>7000000</v>
          </cell>
          <cell r="AX633">
            <v>7700000</v>
          </cell>
          <cell r="AY633">
            <v>0</v>
          </cell>
          <cell r="AZ633">
            <v>7700000</v>
          </cell>
          <cell r="BA633">
            <v>28000000</v>
          </cell>
          <cell r="BB633">
            <v>7700000</v>
          </cell>
          <cell r="BC633">
            <v>4</v>
          </cell>
          <cell r="BD633">
            <v>3</v>
          </cell>
          <cell r="BE633">
            <v>0</v>
          </cell>
          <cell r="BF633">
            <v>0</v>
          </cell>
          <cell r="BG633">
            <v>4</v>
          </cell>
          <cell r="BH633">
            <v>3</v>
          </cell>
          <cell r="BK633">
            <v>0</v>
          </cell>
          <cell r="BL633">
            <v>0</v>
          </cell>
          <cell r="BM633">
            <v>0</v>
          </cell>
          <cell r="BN633">
            <v>0</v>
          </cell>
          <cell r="BQ633">
            <v>0</v>
          </cell>
          <cell r="BR633">
            <v>0</v>
          </cell>
          <cell r="BS633">
            <v>0</v>
          </cell>
          <cell r="BT633">
            <v>0</v>
          </cell>
          <cell r="BV633">
            <v>0</v>
          </cell>
          <cell r="BW633">
            <v>0</v>
          </cell>
          <cell r="CE633" t="str">
            <v>0975 009363 Ms Thanh Thúy</v>
          </cell>
        </row>
        <row r="634">
          <cell r="H634">
            <v>7614841000</v>
          </cell>
          <cell r="I634">
            <v>45649</v>
          </cell>
          <cell r="N634" t="str">
            <v>NHÀ MÁY CÔNG TY TNHH DREAMLIGHT TECHNOLOGY.</v>
          </cell>
          <cell r="Q634">
            <v>2355</v>
          </cell>
          <cell r="R634">
            <v>2</v>
          </cell>
          <cell r="T634" t="str">
            <v>ngày 12/6/2025, cty có vb báo cáo tiến độ, cty đang làm thủ tục điều chỉnh gcnđt</v>
          </cell>
          <cell r="V634">
            <v>7</v>
          </cell>
          <cell r="W634">
            <v>47299</v>
          </cell>
          <cell r="X634" t="str">
            <v>Công ty Dệt ChoongNam Việt Nam TNHH</v>
          </cell>
          <cell r="Y634">
            <v>21</v>
          </cell>
          <cell r="Z634">
            <v>53319</v>
          </cell>
          <cell r="AA634" t="str">
            <v>tháng 4/2025</v>
          </cell>
          <cell r="AD634">
            <v>1</v>
          </cell>
          <cell r="AE634">
            <v>3</v>
          </cell>
          <cell r="AF634" t="str">
            <v>Sản xuất đèn led và các thiết bị chiếu sáng từ chip led với quy mô 980.000 sản phẩm/năm. Thực hiện quyền xuất khẩu, quyền nhập khẩu và quyền phân phối bán buôn (không gắn với thành lập cơ sở bán buôn)</v>
          </cell>
          <cell r="AG634" t="str">
            <v>2740 4690</v>
          </cell>
          <cell r="AH634">
            <v>27</v>
          </cell>
          <cell r="AI634" t="str">
            <v>HONG KONG SGI CO. LIMITED</v>
          </cell>
          <cell r="AJ634" t="str">
            <v>Flat 19, 14/F, Worldwide Industrial Centre, 43-47 Shan Mei Street, Fotan, N.T., Hong Kong, China.</v>
          </cell>
          <cell r="AK634" t="str">
            <v>Hong Kong</v>
          </cell>
          <cell r="AL634">
            <v>16</v>
          </cell>
          <cell r="AO634">
            <v>3</v>
          </cell>
          <cell r="AP634">
            <v>3</v>
          </cell>
          <cell r="AR634">
            <v>800000</v>
          </cell>
          <cell r="AS634">
            <v>2000000</v>
          </cell>
          <cell r="AT634">
            <v>0</v>
          </cell>
          <cell r="AV634">
            <v>0</v>
          </cell>
          <cell r="AW634">
            <v>0</v>
          </cell>
          <cell r="AX634">
            <v>800000</v>
          </cell>
          <cell r="AY634">
            <v>0</v>
          </cell>
          <cell r="AZ634">
            <v>800000</v>
          </cell>
          <cell r="BA634">
            <v>2000000</v>
          </cell>
          <cell r="BB634">
            <v>800000</v>
          </cell>
          <cell r="BE634">
            <v>0</v>
          </cell>
          <cell r="BF634">
            <v>0</v>
          </cell>
          <cell r="BG634">
            <v>0</v>
          </cell>
          <cell r="BH634">
            <v>0</v>
          </cell>
          <cell r="BK634">
            <v>0</v>
          </cell>
          <cell r="BL634">
            <v>0</v>
          </cell>
          <cell r="BM634">
            <v>0</v>
          </cell>
          <cell r="BN634">
            <v>0</v>
          </cell>
          <cell r="BQ634">
            <v>0</v>
          </cell>
          <cell r="BR634">
            <v>0</v>
          </cell>
          <cell r="BS634">
            <v>0</v>
          </cell>
          <cell r="BT634">
            <v>0</v>
          </cell>
          <cell r="BV634">
            <v>0</v>
          </cell>
          <cell r="BW634">
            <v>0</v>
          </cell>
          <cell r="CE634" t="str">
            <v>0906 001332</v>
          </cell>
        </row>
        <row r="635">
          <cell r="L635" t="str">
            <v xml:space="preserve"> </v>
          </cell>
          <cell r="AS635">
            <v>0</v>
          </cell>
          <cell r="AT635">
            <v>0</v>
          </cell>
          <cell r="AW635">
            <v>0</v>
          </cell>
          <cell r="AZ635">
            <v>0</v>
          </cell>
          <cell r="BA635">
            <v>0</v>
          </cell>
          <cell r="BB635">
            <v>0</v>
          </cell>
          <cell r="BM635">
            <v>0</v>
          </cell>
          <cell r="BN635">
            <v>0</v>
          </cell>
          <cell r="BS635">
            <v>0</v>
          </cell>
          <cell r="BT635">
            <v>0</v>
          </cell>
          <cell r="BW635">
            <v>0</v>
          </cell>
        </row>
        <row r="636">
          <cell r="L636" t="str">
            <v xml:space="preserve"> </v>
          </cell>
          <cell r="AS636">
            <v>0</v>
          </cell>
          <cell r="AT636">
            <v>0</v>
          </cell>
          <cell r="AW636">
            <v>0</v>
          </cell>
          <cell r="AZ636">
            <v>0</v>
          </cell>
          <cell r="BA636">
            <v>0</v>
          </cell>
          <cell r="BB636">
            <v>0</v>
          </cell>
          <cell r="BM636">
            <v>0</v>
          </cell>
          <cell r="BN636">
            <v>0</v>
          </cell>
          <cell r="BS636">
            <v>0</v>
          </cell>
          <cell r="BT636">
            <v>0</v>
          </cell>
          <cell r="BW636">
            <v>0</v>
          </cell>
        </row>
        <row r="637">
          <cell r="N637" t="str">
            <v xml:space="preserve"> CỘNG - KCN NHƠN TRẠCHII </v>
          </cell>
          <cell r="P637">
            <v>2543412</v>
          </cell>
          <cell r="Q637">
            <v>19223.400000000001</v>
          </cell>
          <cell r="AR637">
            <v>739093226.96999991</v>
          </cell>
          <cell r="AS637">
            <v>1618811074</v>
          </cell>
          <cell r="AT637">
            <v>1212010040.5599999</v>
          </cell>
          <cell r="AU637">
            <v>7000000</v>
          </cell>
          <cell r="AV637">
            <v>0</v>
          </cell>
          <cell r="AW637">
            <v>7000000</v>
          </cell>
          <cell r="AX637">
            <v>8500000</v>
          </cell>
          <cell r="AY637">
            <v>20008407</v>
          </cell>
          <cell r="AZ637">
            <v>28508407</v>
          </cell>
          <cell r="BA637">
            <v>1625811074</v>
          </cell>
          <cell r="BB637">
            <v>1240518447.5599999</v>
          </cell>
          <cell r="BC637">
            <v>20559</v>
          </cell>
          <cell r="BD637">
            <v>20220</v>
          </cell>
          <cell r="BE637">
            <v>20538</v>
          </cell>
          <cell r="BF637">
            <v>20200</v>
          </cell>
          <cell r="BG637">
            <v>4</v>
          </cell>
          <cell r="BH637">
            <v>3</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13</v>
          </cell>
        </row>
        <row r="638">
          <cell r="N638" t="str">
            <v xml:space="preserve"> KCN NHƠN TRẠCH III: </v>
          </cell>
        </row>
        <row r="639">
          <cell r="H639" t="str">
            <v>1740/GP</v>
          </cell>
          <cell r="I639">
            <v>35387</v>
          </cell>
          <cell r="J639">
            <v>472043000037</v>
          </cell>
          <cell r="K639">
            <v>7653826704</v>
          </cell>
          <cell r="L639">
            <v>45740</v>
          </cell>
          <cell r="M639">
            <v>11</v>
          </cell>
          <cell r="N639" t="str">
            <v xml:space="preserve">NHÀ MÁY CHO THUÊ CỦA CÔNG TY TNHH YOUNGTEX AERO </v>
          </cell>
          <cell r="O639" t="str">
            <v xml:space="preserve">Công ty TNHH Youngtex Vina  </v>
          </cell>
          <cell r="P639">
            <v>30568</v>
          </cell>
          <cell r="R639">
            <v>1</v>
          </cell>
          <cell r="T639" t="str">
            <v>giảm lao động từ tháng 9/2022 do k còn đơn hàng. Tháng 10/2023, cty báo pđt đang tạm ngưng hđ</v>
          </cell>
          <cell r="V639">
            <v>6</v>
          </cell>
          <cell r="X639" t="str">
            <v>cho thuê nhà xưởng với diện tích 6.600 m2</v>
          </cell>
          <cell r="AB639" t="str">
            <v>10/1997 hoạt động</v>
          </cell>
          <cell r="AF639" t="str">
            <v xml:space="preserve">Cho thuê nhà xưởng </v>
          </cell>
          <cell r="AG639">
            <v>6810</v>
          </cell>
          <cell r="AH639">
            <v>68</v>
          </cell>
          <cell r="AI639" t="str">
            <v>1. Ông YOON JUNG KYU; 2. Bà PYO KYUNGHEE; 3. YOUNGTEX INTERNATIONAL INC</v>
          </cell>
          <cell r="AK639" t="str">
            <v xml:space="preserve"> Hàn Quốc </v>
          </cell>
          <cell r="AL639">
            <v>6</v>
          </cell>
          <cell r="AO639">
            <v>3</v>
          </cell>
          <cell r="AP639">
            <v>3</v>
          </cell>
          <cell r="AR639">
            <v>14990562.34</v>
          </cell>
          <cell r="AS639">
            <v>30910000</v>
          </cell>
          <cell r="AT639">
            <v>9345000</v>
          </cell>
          <cell r="AV639">
            <v>0</v>
          </cell>
          <cell r="AW639">
            <v>0</v>
          </cell>
          <cell r="AY639">
            <v>7330562</v>
          </cell>
          <cell r="AZ639">
            <v>7330562</v>
          </cell>
          <cell r="BA639">
            <v>30910000</v>
          </cell>
          <cell r="BB639">
            <v>16675562</v>
          </cell>
          <cell r="BC639">
            <v>4</v>
          </cell>
          <cell r="BD639">
            <v>3</v>
          </cell>
          <cell r="BE639">
            <v>4</v>
          </cell>
          <cell r="BF639">
            <v>3</v>
          </cell>
          <cell r="BG639">
            <v>0</v>
          </cell>
          <cell r="BH639">
            <v>0</v>
          </cell>
          <cell r="BK639">
            <v>0</v>
          </cell>
          <cell r="BL639">
            <v>0</v>
          </cell>
          <cell r="BM639">
            <v>0</v>
          </cell>
          <cell r="BN639">
            <v>0</v>
          </cell>
          <cell r="BQ639">
            <v>0</v>
          </cell>
          <cell r="BR639">
            <v>0</v>
          </cell>
          <cell r="BS639">
            <v>0</v>
          </cell>
          <cell r="BT639">
            <v>0</v>
          </cell>
          <cell r="BV639">
            <v>0</v>
          </cell>
          <cell r="BW639">
            <v>0</v>
          </cell>
          <cell r="BZ639">
            <v>1</v>
          </cell>
          <cell r="CA639">
            <v>1</v>
          </cell>
          <cell r="CC639" t="str">
            <v>0251-3569101/2</v>
          </cell>
          <cell r="CD639" t="str">
            <v>0251-3569103</v>
          </cell>
          <cell r="CF639" t="str">
            <v>act@youngtexvina.com</v>
          </cell>
        </row>
        <row r="640">
          <cell r="H640" t="str">
            <v>2244/GP</v>
          </cell>
          <cell r="I640">
            <v>37251</v>
          </cell>
          <cell r="J640">
            <v>472023000477</v>
          </cell>
          <cell r="K640">
            <v>2161922759</v>
          </cell>
          <cell r="L640">
            <v>45691</v>
          </cell>
          <cell r="M640">
            <v>20</v>
          </cell>
          <cell r="N640" t="str">
            <v xml:space="preserve">Công ty TNHH Hưng nghiệp Formosa </v>
          </cell>
          <cell r="P640">
            <v>2990622</v>
          </cell>
          <cell r="R640">
            <v>1</v>
          </cell>
          <cell r="Y640" t="str">
            <v>50 (năm mươi) năm kể từ ngày 26 tháng 12 năm 2001</v>
          </cell>
          <cell r="Z640">
            <v>55513</v>
          </cell>
          <cell r="AD640">
            <v>1</v>
          </cell>
          <cell r="AE640">
            <v>3</v>
          </cell>
          <cell r="AF640" t="str">
            <v>Sản xuất sợi nhân tạo, hạt polyester; Xe, dệt, nhuộm, hoàn tất, chế biến sợi; Lắp đặt, vận hành nhà máy điện với công suất thiết kế 300MW (bao gồm tổ máy 1 và tổ máy 2 với công suất thiết kế của mỗi tổ máy là 150 MW) để tự tiêu thụ điện và hơi nước, bán điện không dùng hết cho TổngCông ty Điện lực Việt Nam và bán điện, hơi nước cho các doanh nghiệp khác trong Khu công nghiệp Nhơn Trạch III; Xây dựng Nhà máy xử lý nước để tự tiêu thụ và bán cho các doanh nghiệp khác trong Khu công nghiệp Nhơn Trạch III; Thuê lại đất tại Khu công nghiệp Nhơn Trạch III để xây dựng và kinh doanh cơ sở hạ tầng phân khu công nghiệp Hưng Nghiệp Formosa; Xây dựng và cho thuê kho, bãi, nhà xưởng tại phân khu công nghiệp Hưng nghiệp Formosa; Đầu tư khu nhà ở cho cán bộ quản lý và công nhân không vì mục đích lợi nhuận, theo quy định của Ủy ban nhân dân tỉnh Đồng Nai; Xây dựng nhà máy sản xuất sản phẩm BOPP; sản xuất màng nhựa PVC, sản xuất nylon các loại (sợi nylon, hạt nylon, …); xây dựng nhà máy xử lý nước thải trong phân Khu Công nghiệp Hưng nghiệp Formosa; thu gom, phân loại, lưu giữ và vận chuyển chất thải nguy hại trong phân khu công nghiệp Formosa; Sản xuất màng bọc thực phẩm, màng quấn pallet, vật liệu đóng gói bằng nhựa (dùng trong đóng gói thực phẩm và công nghiệp); Sản xuất vải nhựa PVC, cho thuê buồng chứa tại cảng Phú Mỹ.
sản xuất điện mặt trời mái nhà với quy mô 42 MWp.</v>
          </cell>
          <cell r="AG640">
            <v>1311</v>
          </cell>
          <cell r="AH640">
            <v>13</v>
          </cell>
          <cell r="AI640" t="str">
            <v>1. FORMOSA CHEMICALS &amp; FIBRE CORPORATION 2. NAN YA PLASTICS CORPORATION 3. FORMOSA TAFFETA CO., LTD 4. KING CAR FOOD INDUSTRIAL CO., LTD.</v>
          </cell>
          <cell r="AK640" t="str">
            <v xml:space="preserve"> Đài Loan </v>
          </cell>
          <cell r="AL640">
            <v>5</v>
          </cell>
          <cell r="AM640" t="str">
            <v>Ông Hong, Fu-Yuan</v>
          </cell>
          <cell r="AN640" t="str">
            <v>Đài Loan</v>
          </cell>
          <cell r="AO640">
            <v>3</v>
          </cell>
          <cell r="AP640">
            <v>3</v>
          </cell>
          <cell r="AR640">
            <v>700000000</v>
          </cell>
          <cell r="AS640">
            <v>1669529000</v>
          </cell>
          <cell r="AT640">
            <v>1625650000</v>
          </cell>
          <cell r="AV640">
            <v>0</v>
          </cell>
          <cell r="AW640">
            <v>0</v>
          </cell>
          <cell r="AY640">
            <v>0</v>
          </cell>
          <cell r="AZ640">
            <v>0</v>
          </cell>
          <cell r="BA640">
            <v>1669529000</v>
          </cell>
          <cell r="BB640">
            <v>1625650000</v>
          </cell>
          <cell r="BC640">
            <v>3453</v>
          </cell>
          <cell r="BD640">
            <v>3319</v>
          </cell>
          <cell r="BE640">
            <v>3453</v>
          </cell>
          <cell r="BF640">
            <v>3319</v>
          </cell>
          <cell r="BG640">
            <v>0</v>
          </cell>
          <cell r="BH640">
            <v>0</v>
          </cell>
          <cell r="BK640">
            <v>0</v>
          </cell>
          <cell r="BL640">
            <v>0</v>
          </cell>
          <cell r="BM640">
            <v>0</v>
          </cell>
          <cell r="BN640">
            <v>0</v>
          </cell>
          <cell r="BQ640">
            <v>0</v>
          </cell>
          <cell r="BR640">
            <v>0</v>
          </cell>
          <cell r="BS640">
            <v>0</v>
          </cell>
          <cell r="BT640">
            <v>0</v>
          </cell>
          <cell r="BV640">
            <v>0</v>
          </cell>
          <cell r="BW640">
            <v>0</v>
          </cell>
          <cell r="BZ640">
            <v>1</v>
          </cell>
          <cell r="CA640">
            <v>1</v>
          </cell>
          <cell r="CC640" t="str">
            <v>0251-3560309</v>
          </cell>
          <cell r="CD640" t="str">
            <v>0251-3560306</v>
          </cell>
          <cell r="CF640" t="str">
            <v>nhungfic@fic.com.vn</v>
          </cell>
          <cell r="CG640" t="str">
            <v xml:space="preserve"> vốn ĐTTH 619350000 theo hồ sơ điều chỉnh GP </v>
          </cell>
        </row>
        <row r="641">
          <cell r="H641" t="str">
            <v>145/GP-KCN-ĐN</v>
          </cell>
          <cell r="I641">
            <v>37468</v>
          </cell>
          <cell r="J641">
            <v>472023000337</v>
          </cell>
          <cell r="K641">
            <v>1057508477</v>
          </cell>
          <cell r="L641">
            <v>45748</v>
          </cell>
          <cell r="M641">
            <v>27</v>
          </cell>
          <cell r="N641" t="str">
            <v>Công ty TNHH King Car</v>
          </cell>
          <cell r="O641" t="str">
            <v xml:space="preserve"> ( tên cũ làCông ty Harvest)</v>
          </cell>
          <cell r="P641">
            <v>46147</v>
          </cell>
          <cell r="R641">
            <v>1</v>
          </cell>
          <cell r="AB641" t="str">
            <v>Tháng 02/2004</v>
          </cell>
          <cell r="AD641">
            <v>1</v>
          </cell>
          <cell r="AE641">
            <v>3</v>
          </cell>
          <cell r="AF641" t="str">
            <v>Sản xuất, chế biến và đóng gói các loại thức uống dinh dưỡng, các sản phẩm ngũ cốc, các sản phẩm thức uống từ cà phê, trà, các sản phẩm từ sữa, các loại nước hoa quả không ga. Sản xuất, gia công rượu với quy mô 2.500.000 lít/năm.</v>
          </cell>
          <cell r="AG641">
            <v>1104</v>
          </cell>
          <cell r="AH641">
            <v>11</v>
          </cell>
          <cell r="AI641" t="str">
            <v>1. K. C. HOLDINGS CO., LTD 2. KING CAR FOOD INDUSTRIAL CO., LTD. 3. Ông LEE, YU-TING</v>
          </cell>
          <cell r="AK641" t="str">
            <v xml:space="preserve"> Đài Loan </v>
          </cell>
          <cell r="AL641">
            <v>5</v>
          </cell>
          <cell r="AM641" t="str">
            <v>Ông Yu Chang li</v>
          </cell>
          <cell r="AN641" t="str">
            <v>Đài Loan</v>
          </cell>
          <cell r="AO641">
            <v>3</v>
          </cell>
          <cell r="AP641">
            <v>3</v>
          </cell>
          <cell r="AR641">
            <v>21800000</v>
          </cell>
          <cell r="AS641">
            <v>25000000</v>
          </cell>
          <cell r="AT641">
            <v>25000000</v>
          </cell>
          <cell r="AV641">
            <v>0</v>
          </cell>
          <cell r="AW641">
            <v>0</v>
          </cell>
          <cell r="AY641">
            <v>0</v>
          </cell>
          <cell r="AZ641">
            <v>0</v>
          </cell>
          <cell r="BA641">
            <v>25000000</v>
          </cell>
          <cell r="BB641">
            <v>25000000</v>
          </cell>
          <cell r="BC641">
            <v>120</v>
          </cell>
          <cell r="BD641">
            <v>113</v>
          </cell>
          <cell r="BE641">
            <v>120</v>
          </cell>
          <cell r="BF641">
            <v>113</v>
          </cell>
          <cell r="BG641">
            <v>0</v>
          </cell>
          <cell r="BH641">
            <v>0</v>
          </cell>
          <cell r="BK641">
            <v>0</v>
          </cell>
          <cell r="BL641">
            <v>0</v>
          </cell>
          <cell r="BM641">
            <v>0</v>
          </cell>
          <cell r="BN641">
            <v>0</v>
          </cell>
          <cell r="BQ641">
            <v>0</v>
          </cell>
          <cell r="BR641">
            <v>0</v>
          </cell>
          <cell r="BS641">
            <v>0</v>
          </cell>
          <cell r="BT641">
            <v>0</v>
          </cell>
          <cell r="BV641">
            <v>0</v>
          </cell>
          <cell r="BW641">
            <v>0</v>
          </cell>
          <cell r="BZ641">
            <v>1</v>
          </cell>
          <cell r="CA641">
            <v>1</v>
          </cell>
          <cell r="CB641">
            <v>1</v>
          </cell>
          <cell r="CC641" t="str">
            <v xml:space="preserve">0251-3560028/286- </v>
          </cell>
          <cell r="CD641" t="str">
            <v>0251-3560547</v>
          </cell>
          <cell r="CE641" t="str">
            <v>0907.521648 MS PHÚC</v>
          </cell>
          <cell r="CF641" t="str">
            <v>harvestaquafeed.com</v>
          </cell>
          <cell r="CG641" t="str">
            <v>phân khu Formosa</v>
          </cell>
        </row>
        <row r="642">
          <cell r="H642" t="str">
            <v>157/GP-KCN-ĐN</v>
          </cell>
          <cell r="I642">
            <v>37522</v>
          </cell>
          <cell r="J642">
            <v>472043000665</v>
          </cell>
          <cell r="K642">
            <v>7665401877</v>
          </cell>
          <cell r="L642">
            <v>45303</v>
          </cell>
          <cell r="M642">
            <v>7</v>
          </cell>
          <cell r="N642" t="str">
            <v xml:space="preserve">Công ty TNHH Kim Long </v>
          </cell>
          <cell r="P642">
            <v>10370</v>
          </cell>
          <cell r="R642">
            <v>1</v>
          </cell>
          <cell r="AB642" t="str">
            <v>tháng 5/2003</v>
          </cell>
          <cell r="AF642" t="str">
            <v>Sx bê tông tươi, các cấu kiện bê tông đúc sẵn, nhận thầu xd các công trình công nghiệp, thực hiện một số hoạt động dịch vụ có liên quan</v>
          </cell>
          <cell r="AG642">
            <v>2395</v>
          </cell>
          <cell r="AH642">
            <v>23</v>
          </cell>
          <cell r="AI642" t="str">
            <v>1. CHEN, CHIEH CHIH. 2. CHEN, LI-MING</v>
          </cell>
          <cell r="AK642" t="str">
            <v xml:space="preserve"> Đài Loan </v>
          </cell>
          <cell r="AL642">
            <v>5</v>
          </cell>
          <cell r="AM642" t="str">
            <v>Ông Chen, Chieh Chih</v>
          </cell>
          <cell r="AN642" t="str">
            <v>Đài Loan</v>
          </cell>
          <cell r="AO642">
            <v>3</v>
          </cell>
          <cell r="AP642">
            <v>3</v>
          </cell>
          <cell r="AR642">
            <v>2147179</v>
          </cell>
          <cell r="AS642">
            <v>2485804</v>
          </cell>
          <cell r="AT642">
            <v>2147179</v>
          </cell>
          <cell r="AV642">
            <v>0</v>
          </cell>
          <cell r="AW642">
            <v>0</v>
          </cell>
          <cell r="AY642">
            <v>0</v>
          </cell>
          <cell r="AZ642">
            <v>0</v>
          </cell>
          <cell r="BA642">
            <v>2485804</v>
          </cell>
          <cell r="BB642">
            <v>2147179</v>
          </cell>
          <cell r="BC642">
            <v>29</v>
          </cell>
          <cell r="BD642">
            <v>27</v>
          </cell>
          <cell r="BE642">
            <v>29</v>
          </cell>
          <cell r="BF642">
            <v>27</v>
          </cell>
          <cell r="BG642">
            <v>0</v>
          </cell>
          <cell r="BH642">
            <v>0</v>
          </cell>
          <cell r="BK642">
            <v>0</v>
          </cell>
          <cell r="BL642">
            <v>0</v>
          </cell>
          <cell r="BM642">
            <v>0</v>
          </cell>
          <cell r="BN642">
            <v>0</v>
          </cell>
          <cell r="BQ642">
            <v>0</v>
          </cell>
          <cell r="BR642">
            <v>0</v>
          </cell>
          <cell r="BS642">
            <v>0</v>
          </cell>
          <cell r="BT642">
            <v>0</v>
          </cell>
          <cell r="BV642">
            <v>0</v>
          </cell>
          <cell r="BW642">
            <v>0</v>
          </cell>
          <cell r="CA642">
            <v>1</v>
          </cell>
          <cell r="CC642" t="str">
            <v xml:space="preserve">0251-3560587/8- </v>
          </cell>
          <cell r="CD642" t="str">
            <v>0251-3560586</v>
          </cell>
          <cell r="CE642" t="str">
            <v>0973544702 MS LỆ</v>
          </cell>
        </row>
        <row r="643">
          <cell r="H643" t="str">
            <v>169/GP-KCN-ĐN</v>
          </cell>
          <cell r="I643">
            <v>37561</v>
          </cell>
          <cell r="J643">
            <v>472023000289</v>
          </cell>
          <cell r="L643" t="str">
            <v>17/8/2009</v>
          </cell>
          <cell r="N643" t="str">
            <v xml:space="preserve">Công ty TNHH Xây dựng Song Hui </v>
          </cell>
          <cell r="P643">
            <v>1500</v>
          </cell>
          <cell r="R643">
            <v>1</v>
          </cell>
          <cell r="AB643" t="str">
            <v>tháng 03/2003</v>
          </cell>
          <cell r="AF643" t="str">
            <v>Sx các cấu kiện bê tông đúc sẵn, thi công các công trình phủ nhựa đường, thiết kế xây dựng các công trình công nghiệp và đân dụng, lắp đặt, sữa chữa và bảo trì máy móc, thiết bị công nghiệp và thiết bị xây dựng. cho thuê các thiết bị công trình, xây dựng văn phòng, nhà xưởng củaCông ty PTHT KCN để cho thuê lại, thực hiện hoạt động trang trí nội thất và lắp đặt hệ thống cơ điện lạnh dùng cho các công trình công nghiệp và dân dụng.</v>
          </cell>
          <cell r="AG643">
            <v>2399</v>
          </cell>
          <cell r="AH643">
            <v>23</v>
          </cell>
          <cell r="AK643" t="str">
            <v xml:space="preserve"> Đài Loan </v>
          </cell>
          <cell r="AL643">
            <v>5</v>
          </cell>
          <cell r="AO643">
            <v>3</v>
          </cell>
          <cell r="AP643">
            <v>3</v>
          </cell>
          <cell r="AR643">
            <v>1650000</v>
          </cell>
          <cell r="AS643">
            <v>6000000</v>
          </cell>
          <cell r="AT643">
            <v>6000000</v>
          </cell>
          <cell r="AV643">
            <v>0</v>
          </cell>
          <cell r="AW643">
            <v>0</v>
          </cell>
          <cell r="AY643">
            <v>0</v>
          </cell>
          <cell r="AZ643">
            <v>0</v>
          </cell>
          <cell r="BA643">
            <v>6000000</v>
          </cell>
          <cell r="BB643">
            <v>6000000</v>
          </cell>
          <cell r="BC643">
            <v>14</v>
          </cell>
          <cell r="BD643">
            <v>12</v>
          </cell>
          <cell r="BE643">
            <v>14</v>
          </cell>
          <cell r="BF643">
            <v>12</v>
          </cell>
          <cell r="BG643">
            <v>0</v>
          </cell>
          <cell r="BH643">
            <v>0</v>
          </cell>
          <cell r="BK643">
            <v>0</v>
          </cell>
          <cell r="BL643">
            <v>0</v>
          </cell>
          <cell r="BM643">
            <v>0</v>
          </cell>
          <cell r="BN643">
            <v>0</v>
          </cell>
          <cell r="BQ643">
            <v>0</v>
          </cell>
          <cell r="BR643">
            <v>0</v>
          </cell>
          <cell r="BS643">
            <v>0</v>
          </cell>
          <cell r="BT643">
            <v>0</v>
          </cell>
          <cell r="BV643">
            <v>0</v>
          </cell>
          <cell r="BW643">
            <v>0</v>
          </cell>
          <cell r="BZ643">
            <v>1</v>
          </cell>
          <cell r="CC643" t="str">
            <v>0251 6288 882</v>
          </cell>
          <cell r="CD643" t="str">
            <v>0251-3560220</v>
          </cell>
        </row>
        <row r="644">
          <cell r="H644" t="str">
            <v>170/GP-KCN-ĐN</v>
          </cell>
          <cell r="I644">
            <v>37561</v>
          </cell>
          <cell r="J644">
            <v>472023000510</v>
          </cell>
          <cell r="K644">
            <v>4304761126</v>
          </cell>
          <cell r="L644">
            <v>44012</v>
          </cell>
          <cell r="M644">
            <v>5</v>
          </cell>
          <cell r="N644" t="str">
            <v xml:space="preserve">Công ty TNHH công nghiệp Shun Cheng Việt Nam </v>
          </cell>
          <cell r="O644" t="str">
            <v>(trước là hưng nghiệp Der Fuh)</v>
          </cell>
          <cell r="P644">
            <v>2000</v>
          </cell>
          <cell r="R644">
            <v>1</v>
          </cell>
          <cell r="AB644" t="str">
            <v>tháng 12/2002</v>
          </cell>
          <cell r="AF644" t="str">
            <v>Sản xuất các cấu kiện bê tông đúc sẵn, thi công các công trình phủ nhựa đường; thầu xây dựng các công trình dân dụng và công nghiệp; lắp đặt, sửa chữa, bảo trì máy móc, thiết bị công nghiệp; thực hiện dịch vụ có liên quan đến các hoạt động nêu trên; Sản xuất đồ dùng gia đình (chậu, rổ, thớt, ghế các loại, ly, chén, tủ, kệ,..), phụ kiện thiết bị y tế, thiết bị văn phòng (khay thuốc, thùng, tủ, chặn giấy, gắp, bàn cân em bé, thước, bing2 sữa, cân,...), thiết bị cho ngành xây dựng và chi tiết máy móc thiết bị (khung dàn giáo, ballet, đầm, xẻng, xe rùa, ron máy, phốt máy, tời, máy trộn,...) bằng nhựa và bằng kim loại (không bao gồm công đoạn xi mạ); sx các phụ kiện ngành giày dép (dây giày, dây đai, dây quai, miếng ke gai. mút,... với quy mô 60 tấn sp/năm)</v>
          </cell>
          <cell r="AG644">
            <v>2399</v>
          </cell>
          <cell r="AH644">
            <v>23</v>
          </cell>
          <cell r="AK644" t="str">
            <v>Trung Quốc</v>
          </cell>
          <cell r="AL644">
            <v>16</v>
          </cell>
          <cell r="AO644">
            <v>3</v>
          </cell>
          <cell r="AP644">
            <v>3</v>
          </cell>
          <cell r="AR644">
            <v>1000000</v>
          </cell>
          <cell r="AS644">
            <v>1000000</v>
          </cell>
          <cell r="AT644">
            <v>1000000</v>
          </cell>
          <cell r="AV644">
            <v>0</v>
          </cell>
          <cell r="AW644">
            <v>0</v>
          </cell>
          <cell r="AY644">
            <v>0</v>
          </cell>
          <cell r="AZ644">
            <v>0</v>
          </cell>
          <cell r="BA644">
            <v>1000000</v>
          </cell>
          <cell r="BB644">
            <v>1000000</v>
          </cell>
          <cell r="BC644">
            <v>18</v>
          </cell>
          <cell r="BD644">
            <v>15</v>
          </cell>
          <cell r="BE644">
            <v>18</v>
          </cell>
          <cell r="BF644">
            <v>15</v>
          </cell>
          <cell r="BG644">
            <v>0</v>
          </cell>
          <cell r="BH644">
            <v>0</v>
          </cell>
          <cell r="BK644">
            <v>0</v>
          </cell>
          <cell r="BL644">
            <v>0</v>
          </cell>
          <cell r="BM644">
            <v>0</v>
          </cell>
          <cell r="BN644">
            <v>0</v>
          </cell>
          <cell r="BQ644">
            <v>0</v>
          </cell>
          <cell r="BR644">
            <v>0</v>
          </cell>
          <cell r="BS644">
            <v>0</v>
          </cell>
          <cell r="BT644">
            <v>0</v>
          </cell>
          <cell r="BV644">
            <v>0</v>
          </cell>
          <cell r="BW644">
            <v>0</v>
          </cell>
          <cell r="CC644" t="str">
            <v>0251-3560119/0251-3569333</v>
          </cell>
          <cell r="CD644" t="str">
            <v>0251-3560120/0251-3569222</v>
          </cell>
          <cell r="CG644" t="str">
            <v>Trong báo cáo tháng 6/2016, k thấy phát sinh các chỉ tiêu, hỏi lại ĐD về tình hình hd</v>
          </cell>
        </row>
        <row r="645">
          <cell r="H645" t="str">
            <v>175/GP-KCN-ĐN</v>
          </cell>
          <cell r="I645">
            <v>37568</v>
          </cell>
          <cell r="J645">
            <v>472023000344</v>
          </cell>
          <cell r="K645">
            <v>9967491119</v>
          </cell>
          <cell r="L645">
            <v>45714</v>
          </cell>
          <cell r="M645">
            <v>2</v>
          </cell>
          <cell r="N645" t="str">
            <v xml:space="preserve">Công ty TNHH Chế biến thủy hải sản &amp; nước đá Tung Kong  </v>
          </cell>
          <cell r="P645">
            <v>12000</v>
          </cell>
          <cell r="R645">
            <v>1</v>
          </cell>
          <cell r="AB645" t="str">
            <v>11/2002 hoạt động</v>
          </cell>
          <cell r="AF645" t="str">
            <v>Chế biến thủy hải sản 500 tấn sản phẩm/năm, sx các loại thức ăn nhanh được chế biến từ thủy, hải sản 5 tấn sản phẩm /năm. Dịch vụ cung cấp suất ăn công nghiệp. Sx bánh nếp 7 tấn sp/năm</v>
          </cell>
          <cell r="AG645">
            <v>1020</v>
          </cell>
          <cell r="AH645">
            <v>10</v>
          </cell>
          <cell r="AI645" t="str">
            <v>OK PET LIMITED</v>
          </cell>
          <cell r="AK645" t="str">
            <v>Trung Quốc (Hồng Kong)</v>
          </cell>
          <cell r="AL645">
            <v>16</v>
          </cell>
          <cell r="AO645">
            <v>3</v>
          </cell>
          <cell r="AP645">
            <v>3</v>
          </cell>
          <cell r="AR645">
            <v>2000000</v>
          </cell>
          <cell r="AS645">
            <v>2500000</v>
          </cell>
          <cell r="AT645">
            <v>2499999.9900000002</v>
          </cell>
          <cell r="AV645">
            <v>0</v>
          </cell>
          <cell r="AW645">
            <v>0</v>
          </cell>
          <cell r="AY645">
            <v>0</v>
          </cell>
          <cell r="AZ645">
            <v>0</v>
          </cell>
          <cell r="BA645">
            <v>2500000</v>
          </cell>
          <cell r="BB645">
            <v>2499999.9900000002</v>
          </cell>
          <cell r="BC645">
            <v>90</v>
          </cell>
          <cell r="BD645">
            <v>88</v>
          </cell>
          <cell r="BE645">
            <v>90</v>
          </cell>
          <cell r="BF645">
            <v>88</v>
          </cell>
          <cell r="BG645">
            <v>0</v>
          </cell>
          <cell r="BH645">
            <v>0</v>
          </cell>
          <cell r="BK645">
            <v>0</v>
          </cell>
          <cell r="BL645">
            <v>0</v>
          </cell>
          <cell r="BM645">
            <v>0</v>
          </cell>
          <cell r="BN645">
            <v>0</v>
          </cell>
          <cell r="BQ645">
            <v>0</v>
          </cell>
          <cell r="BR645">
            <v>0</v>
          </cell>
          <cell r="BS645">
            <v>0</v>
          </cell>
          <cell r="BT645">
            <v>0</v>
          </cell>
          <cell r="BV645">
            <v>0</v>
          </cell>
          <cell r="BW645">
            <v>0</v>
          </cell>
          <cell r="BZ645">
            <v>1</v>
          </cell>
          <cell r="CA645">
            <v>1</v>
          </cell>
          <cell r="CC645" t="str">
            <v>0251-3560066/67</v>
          </cell>
          <cell r="CD645" t="str">
            <v>0251-3560068</v>
          </cell>
          <cell r="CE645" t="str">
            <v>0907 152161</v>
          </cell>
          <cell r="CF645" t="str">
            <v>TOTAMTRINH@YAHOO.COM</v>
          </cell>
        </row>
        <row r="646">
          <cell r="H646" t="str">
            <v>181/GP-KCN-ĐN</v>
          </cell>
          <cell r="I646">
            <v>37592</v>
          </cell>
          <cell r="J646">
            <v>472043000395</v>
          </cell>
          <cell r="K646">
            <v>2133726331</v>
          </cell>
          <cell r="L646">
            <v>42908</v>
          </cell>
          <cell r="M646">
            <v>3</v>
          </cell>
          <cell r="N646" t="str">
            <v xml:space="preserve">Công ty TNHH Hung Ta Việt Nam </v>
          </cell>
          <cell r="P646">
            <v>28824</v>
          </cell>
          <cell r="R646">
            <v>1</v>
          </cell>
          <cell r="V646">
            <v>6</v>
          </cell>
          <cell r="X646" t="str">
            <v>Báo cáo ngày 11/11/2017: đang choCông ty Bách Thành (750m2 - 31/5/2021; 13.500m2 - 31/12/2019);Công ty máy móc gồm sứ kỹ thuật cao (1.200m2 - 31/5/2021);Công ty dệt Der Yee Chain (3.200m2 - 30/8/2020)</v>
          </cell>
          <cell r="AB646" t="str">
            <v>tháng 6/2003</v>
          </cell>
          <cell r="AF646" t="str">
            <v>Sản xuất đèn, công tắc các loại dùng trong công nghiệp và dân dụng; Kinh daonh bất động sản (cho thuê văn phòng nhà xưởng)</v>
          </cell>
          <cell r="AG646">
            <v>4290</v>
          </cell>
          <cell r="AH646">
            <v>42</v>
          </cell>
          <cell r="AK646" t="str">
            <v xml:space="preserve"> Đài Loan </v>
          </cell>
          <cell r="AL646">
            <v>5</v>
          </cell>
          <cell r="AO646">
            <v>3</v>
          </cell>
          <cell r="AP646">
            <v>3</v>
          </cell>
          <cell r="AR646">
            <v>1200000</v>
          </cell>
          <cell r="AS646">
            <v>2000000</v>
          </cell>
          <cell r="AT646">
            <v>1999999.84</v>
          </cell>
          <cell r="AV646">
            <v>0</v>
          </cell>
          <cell r="AW646">
            <v>0</v>
          </cell>
          <cell r="AY646">
            <v>0</v>
          </cell>
          <cell r="AZ646">
            <v>0</v>
          </cell>
          <cell r="BA646">
            <v>2000000</v>
          </cell>
          <cell r="BB646">
            <v>1999999.84</v>
          </cell>
          <cell r="BC646">
            <v>5</v>
          </cell>
          <cell r="BD646">
            <v>5</v>
          </cell>
          <cell r="BE646">
            <v>5</v>
          </cell>
          <cell r="BF646">
            <v>5</v>
          </cell>
          <cell r="BG646">
            <v>0</v>
          </cell>
          <cell r="BH646">
            <v>0</v>
          </cell>
          <cell r="BK646">
            <v>0</v>
          </cell>
          <cell r="BL646">
            <v>0</v>
          </cell>
          <cell r="BM646">
            <v>0</v>
          </cell>
          <cell r="BN646">
            <v>0</v>
          </cell>
          <cell r="BQ646">
            <v>0</v>
          </cell>
          <cell r="BR646">
            <v>0</v>
          </cell>
          <cell r="BS646">
            <v>0</v>
          </cell>
          <cell r="BT646">
            <v>0</v>
          </cell>
          <cell r="BV646">
            <v>0</v>
          </cell>
          <cell r="BW646">
            <v>0</v>
          </cell>
          <cell r="CA646">
            <v>1</v>
          </cell>
          <cell r="CC646" t="str">
            <v xml:space="preserve">0251-3560025/26/27/80/ </v>
          </cell>
          <cell r="CD646" t="str">
            <v>0251-3560024</v>
          </cell>
          <cell r="CE646" t="str">
            <v>0903875265- MS HẠNH</v>
          </cell>
          <cell r="CF646" t="str">
            <v>hungtadienco@gmail.com</v>
          </cell>
        </row>
        <row r="647">
          <cell r="H647" t="str">
            <v>211/GP-KCN-ĐN</v>
          </cell>
          <cell r="I647">
            <v>37727</v>
          </cell>
          <cell r="J647">
            <v>472043000459</v>
          </cell>
          <cell r="K647">
            <v>8742870525</v>
          </cell>
          <cell r="L647">
            <v>45530</v>
          </cell>
          <cell r="M647">
            <v>8</v>
          </cell>
          <cell r="N647" t="str">
            <v xml:space="preserve">Công ty TNHH Dịch vụ Giám định các kết cấu hàn kim loại Yeong Jaan </v>
          </cell>
          <cell r="P647">
            <v>4349.2</v>
          </cell>
          <cell r="R647">
            <v>1</v>
          </cell>
          <cell r="AB647" t="str">
            <v>tháng 5/2003</v>
          </cell>
          <cell r="AF647" t="str">
            <v>Dịch vụ kiểm tra chất lượng các loại mối hàn kim loại. Thiết kế, lắp ráp, bảo dưỡng hệ thống ống dẫn, hệ thống giữ nhiệt ống dẫn cho máy móc, thiết bị công nghiệp và các công trình công nghiệp. Thực hiện dịch vụ kiểm tra lực kéo, lực uốn thép; kiểm tra độ sạch của cát; kiểm tra tỷ lệ phần trăm các thành phần trong vữa; kiểm tra độ cứng của đá. Sản xuất sắt ống, ống kim loại với quy mô 400.000 cái/năm.
Gia công bán thành phẩm kim loại (đầu gậy golf, tay nắm cửa các loại, các mép cạnh bàn) với quy mô 648.000 cái/năm.</v>
          </cell>
          <cell r="AG647">
            <v>7490</v>
          </cell>
          <cell r="AH647">
            <v>74</v>
          </cell>
          <cell r="AK647" t="str">
            <v xml:space="preserve"> Đài Loan </v>
          </cell>
          <cell r="AL647">
            <v>5</v>
          </cell>
          <cell r="AO647">
            <v>3</v>
          </cell>
          <cell r="AP647">
            <v>3</v>
          </cell>
          <cell r="AR647">
            <v>1079960.06</v>
          </cell>
          <cell r="AS647">
            <v>1217322.7</v>
          </cell>
          <cell r="AT647">
            <v>942597</v>
          </cell>
          <cell r="AV647">
            <v>0</v>
          </cell>
          <cell r="AW647">
            <v>0</v>
          </cell>
          <cell r="AY647">
            <v>0</v>
          </cell>
          <cell r="AZ647">
            <v>0</v>
          </cell>
          <cell r="BA647">
            <v>1217322.7</v>
          </cell>
          <cell r="BB647">
            <v>942597</v>
          </cell>
          <cell r="BC647">
            <v>12</v>
          </cell>
          <cell r="BD647">
            <v>9</v>
          </cell>
          <cell r="BE647">
            <v>12</v>
          </cell>
          <cell r="BF647">
            <v>9</v>
          </cell>
          <cell r="BG647">
            <v>0</v>
          </cell>
          <cell r="BH647">
            <v>0</v>
          </cell>
          <cell r="BK647">
            <v>0</v>
          </cell>
          <cell r="BL647">
            <v>0</v>
          </cell>
          <cell r="BM647">
            <v>0</v>
          </cell>
          <cell r="BN647">
            <v>0</v>
          </cell>
          <cell r="BQ647">
            <v>0</v>
          </cell>
          <cell r="BR647">
            <v>0</v>
          </cell>
          <cell r="BS647">
            <v>0</v>
          </cell>
          <cell r="BT647">
            <v>0</v>
          </cell>
          <cell r="BV647">
            <v>0</v>
          </cell>
          <cell r="BW647">
            <v>0</v>
          </cell>
          <cell r="CA647">
            <v>1</v>
          </cell>
          <cell r="CC647" t="str">
            <v>0251-3560083</v>
          </cell>
          <cell r="CD647" t="str">
            <v>0251-3560082</v>
          </cell>
          <cell r="CF647" t="str">
            <v>yeongjaan082@gmail.com</v>
          </cell>
        </row>
        <row r="648">
          <cell r="H648" t="str">
            <v>217/GP-KCN-ĐN</v>
          </cell>
          <cell r="I648">
            <v>37764</v>
          </cell>
          <cell r="J648">
            <v>472023000592</v>
          </cell>
          <cell r="K648" t="str">
            <v>2103893647</v>
          </cell>
          <cell r="L648">
            <v>44067</v>
          </cell>
          <cell r="M648">
            <v>6</v>
          </cell>
          <cell r="N648" t="str">
            <v xml:space="preserve">Công ty TNHH C.T Polymer </v>
          </cell>
          <cell r="P648">
            <v>5500</v>
          </cell>
          <cell r="R648">
            <v>1</v>
          </cell>
          <cell r="AF648" t="str">
            <v>Sx các loại phụ gia sử dụng trong công nghiệp dệt, sx keo dán trong ngành gỗ và da giày, sx các hóa chất xử lý nước thải  và các chất xúc tác dùng trong xây dựng và sx sơn.</v>
          </cell>
          <cell r="AG648">
            <v>2029</v>
          </cell>
          <cell r="AH648">
            <v>20</v>
          </cell>
          <cell r="AK648" t="str">
            <v xml:space="preserve"> Hàn Quốc </v>
          </cell>
          <cell r="AL648">
            <v>6</v>
          </cell>
          <cell r="AO648">
            <v>3</v>
          </cell>
          <cell r="AP648">
            <v>3</v>
          </cell>
          <cell r="AR648">
            <v>257591</v>
          </cell>
          <cell r="AS648">
            <v>1040000</v>
          </cell>
          <cell r="AT648">
            <v>1040000</v>
          </cell>
          <cell r="AV648">
            <v>0</v>
          </cell>
          <cell r="AW648">
            <v>0</v>
          </cell>
          <cell r="AY648">
            <v>0</v>
          </cell>
          <cell r="AZ648">
            <v>0</v>
          </cell>
          <cell r="BA648">
            <v>1040000</v>
          </cell>
          <cell r="BB648">
            <v>1040000</v>
          </cell>
          <cell r="BC648">
            <v>20</v>
          </cell>
          <cell r="BD648">
            <v>17</v>
          </cell>
          <cell r="BE648">
            <v>20</v>
          </cell>
          <cell r="BF648">
            <v>17</v>
          </cell>
          <cell r="BG648">
            <v>0</v>
          </cell>
          <cell r="BH648">
            <v>0</v>
          </cell>
          <cell r="BK648">
            <v>0</v>
          </cell>
          <cell r="BL648">
            <v>0</v>
          </cell>
          <cell r="BM648">
            <v>0</v>
          </cell>
          <cell r="BN648">
            <v>0</v>
          </cell>
          <cell r="BQ648">
            <v>0</v>
          </cell>
          <cell r="BR648">
            <v>0</v>
          </cell>
          <cell r="BS648">
            <v>0</v>
          </cell>
          <cell r="BT648">
            <v>0</v>
          </cell>
          <cell r="BV648">
            <v>0</v>
          </cell>
          <cell r="BW648">
            <v>0</v>
          </cell>
          <cell r="CC648" t="str">
            <v>0251-3560544/545</v>
          </cell>
          <cell r="CD648" t="str">
            <v>0251-3560546</v>
          </cell>
          <cell r="CG648" t="str">
            <v>phân khu Formosa</v>
          </cell>
        </row>
        <row r="649">
          <cell r="H649" t="str">
            <v>227/GP-KCN-ĐN</v>
          </cell>
          <cell r="I649">
            <v>37820</v>
          </cell>
          <cell r="J649">
            <v>472023000482</v>
          </cell>
          <cell r="K649">
            <v>3287820258</v>
          </cell>
          <cell r="L649">
            <v>45366</v>
          </cell>
          <cell r="M649">
            <v>19</v>
          </cell>
          <cell r="N649" t="str">
            <v xml:space="preserve">Công ty TNHH Kuang Tai (Việt Nam) </v>
          </cell>
          <cell r="O649" t="str">
            <v xml:space="preserve">tên cũ là Nomura Weldteco (Việt Nam) </v>
          </cell>
          <cell r="P649">
            <v>22446.799999999999</v>
          </cell>
          <cell r="R649">
            <v>1</v>
          </cell>
          <cell r="AF649" t="str">
            <v>Sx que hàn các loại và bột để sản xuất que hàn. sản xuất dây thép không gỉ các loại với quy mô 2.000 tấn/năm (trong quy trình sản xuất không có công đoạn xi mạ).
 thực hiện dịch vụ tư vấn kỹ thuật (CPC 8672) và thực hiện dịch vụ tư vấn quản lý (CPC 865).</v>
          </cell>
          <cell r="AG649">
            <v>2599</v>
          </cell>
          <cell r="AH649">
            <v>25</v>
          </cell>
          <cell r="AI649" t="str">
            <v>1. NEW STAR GLOBAL TRADING LIMITED; 2. KUANG TAI METAL INDUSTRIAL CO.,LTD</v>
          </cell>
          <cell r="AK649" t="str">
            <v xml:space="preserve">British Virgin Island-Singapore </v>
          </cell>
          <cell r="AL649">
            <v>31</v>
          </cell>
          <cell r="AM649" t="str">
            <v>LEE, KUO KUANG</v>
          </cell>
          <cell r="AN649" t="str">
            <v>Đài Loan</v>
          </cell>
          <cell r="AO649">
            <v>3</v>
          </cell>
          <cell r="AP649">
            <v>3</v>
          </cell>
          <cell r="AQ649" t="str">
            <v>X , 1 ĐỊA DIỂM Ở KCN NHƠN TRẠCH II</v>
          </cell>
          <cell r="AR649">
            <v>23351000</v>
          </cell>
          <cell r="AS649">
            <v>30550000</v>
          </cell>
          <cell r="AT649">
            <v>30550000</v>
          </cell>
          <cell r="AV649">
            <v>0</v>
          </cell>
          <cell r="AW649">
            <v>0</v>
          </cell>
          <cell r="AY649">
            <v>0</v>
          </cell>
          <cell r="AZ649">
            <v>0</v>
          </cell>
          <cell r="BA649">
            <v>30550000</v>
          </cell>
          <cell r="BB649">
            <v>30550000</v>
          </cell>
          <cell r="BC649">
            <v>290</v>
          </cell>
          <cell r="BD649">
            <v>283</v>
          </cell>
          <cell r="BE649">
            <v>290</v>
          </cell>
          <cell r="BF649">
            <v>283</v>
          </cell>
          <cell r="BG649">
            <v>0</v>
          </cell>
          <cell r="BH649">
            <v>0</v>
          </cell>
          <cell r="BK649">
            <v>0</v>
          </cell>
          <cell r="BL649">
            <v>0</v>
          </cell>
          <cell r="BM649">
            <v>0</v>
          </cell>
          <cell r="BN649">
            <v>0</v>
          </cell>
          <cell r="BQ649">
            <v>0</v>
          </cell>
          <cell r="BR649">
            <v>0</v>
          </cell>
          <cell r="BS649">
            <v>0</v>
          </cell>
          <cell r="BT649">
            <v>0</v>
          </cell>
          <cell r="BV649">
            <v>0</v>
          </cell>
          <cell r="BW649">
            <v>0</v>
          </cell>
          <cell r="CA649">
            <v>1</v>
          </cell>
          <cell r="CB649">
            <v>1</v>
          </cell>
          <cell r="CC649" t="str">
            <v>0251-3560097/100/101</v>
          </cell>
          <cell r="CD649" t="str">
            <v>0251-3560223</v>
          </cell>
          <cell r="CF649" t="str">
            <v>nkt_568@yahoo.com</v>
          </cell>
          <cell r="CG649" t="str">
            <v>phân khu Formosa</v>
          </cell>
        </row>
        <row r="650">
          <cell r="H650" t="str">
            <v>235/GP-KCN-ĐN</v>
          </cell>
          <cell r="I650">
            <v>37865</v>
          </cell>
          <cell r="J650">
            <v>472043000175</v>
          </cell>
          <cell r="K650">
            <v>3231402508</v>
          </cell>
          <cell r="L650">
            <v>44153</v>
          </cell>
          <cell r="M650">
            <v>13</v>
          </cell>
          <cell r="N650" t="str">
            <v xml:space="preserve">Công ty TNHH Kuo Yuen Việt Nam </v>
          </cell>
          <cell r="P650">
            <v>42013.3</v>
          </cell>
          <cell r="R650">
            <v>1</v>
          </cell>
          <cell r="AB650" t="str">
            <v>08/2005 hoạt động</v>
          </cell>
          <cell r="AF650" t="str">
            <v>Sx và gia công các loại da đã thuộc dùng làm nguyên liệu cho ngành công nghiệp giầy, túi xách.- Tăng quy mô sản xuất và gia công các loại da đã thuộc dùng làm nguyên liệu cho ngành công nghiệp giày, túi xách từ 36.000.000 sản phẩm/năm lên thành 54.000.000 sản phẩm/năm.
- Điều chỉnh thông tin địa điểm thực hiện dự án. Tăng quy mô sản xuất và gia công các loại da đã thuộc dùng làm nguyên liệu cho ngành công nghiệp giày, túi xách từ 54.000.000 sản phẩm/năm lên thành 67.000.000 sản phẩm/năm.</v>
          </cell>
          <cell r="AG650">
            <v>1511</v>
          </cell>
          <cell r="AH650">
            <v>15</v>
          </cell>
          <cell r="AK650" t="str">
            <v>Hong Kong</v>
          </cell>
          <cell r="AL650">
            <v>16</v>
          </cell>
          <cell r="AM650" t="str">
            <v>Ông CHIN, TSU-HAO</v>
          </cell>
          <cell r="AN650" t="str">
            <v>Đài Loan</v>
          </cell>
          <cell r="AO650">
            <v>3</v>
          </cell>
          <cell r="AP650">
            <v>3</v>
          </cell>
          <cell r="AR650">
            <v>7500000</v>
          </cell>
          <cell r="AS650">
            <v>10000000</v>
          </cell>
          <cell r="AT650">
            <v>8000000</v>
          </cell>
          <cell r="AV650">
            <v>0</v>
          </cell>
          <cell r="AW650">
            <v>0</v>
          </cell>
          <cell r="AY650">
            <v>0</v>
          </cell>
          <cell r="AZ650">
            <v>0</v>
          </cell>
          <cell r="BA650">
            <v>10000000</v>
          </cell>
          <cell r="BB650">
            <v>8000000</v>
          </cell>
          <cell r="BC650">
            <v>266</v>
          </cell>
          <cell r="BD650">
            <v>251</v>
          </cell>
          <cell r="BE650">
            <v>266</v>
          </cell>
          <cell r="BF650">
            <v>251</v>
          </cell>
          <cell r="BG650">
            <v>0</v>
          </cell>
          <cell r="BH650">
            <v>0</v>
          </cell>
          <cell r="BK650">
            <v>0</v>
          </cell>
          <cell r="BL650">
            <v>0</v>
          </cell>
          <cell r="BM650">
            <v>0</v>
          </cell>
          <cell r="BN650">
            <v>0</v>
          </cell>
          <cell r="BQ650">
            <v>0</v>
          </cell>
          <cell r="BR650">
            <v>0</v>
          </cell>
          <cell r="BS650">
            <v>0</v>
          </cell>
          <cell r="BT650">
            <v>0</v>
          </cell>
          <cell r="BV650">
            <v>0</v>
          </cell>
          <cell r="BW650">
            <v>0</v>
          </cell>
          <cell r="BZ650">
            <v>1</v>
          </cell>
          <cell r="CA650">
            <v>1</v>
          </cell>
          <cell r="CC650" t="str">
            <v xml:space="preserve">0251-3560146/147- </v>
          </cell>
          <cell r="CD650" t="str">
            <v>0251-3560145</v>
          </cell>
          <cell r="CE650" t="str">
            <v>0937947908 (MS YẾN)</v>
          </cell>
          <cell r="CG650" t="str">
            <v>phân khu Formosa, có ủy quyền cho ông Hsieh ching Hung (từ 10/1/2019 đến 31/12/2019)</v>
          </cell>
        </row>
        <row r="651">
          <cell r="H651" t="str">
            <v>254/GP-KCN-ĐN</v>
          </cell>
          <cell r="I651">
            <v>37978</v>
          </cell>
          <cell r="J651">
            <v>472043000317</v>
          </cell>
          <cell r="K651">
            <v>8778008583</v>
          </cell>
          <cell r="L651">
            <v>43913</v>
          </cell>
          <cell r="M651">
            <v>3</v>
          </cell>
          <cell r="N651" t="str">
            <v xml:space="preserve">Công ty TNHH Bao bì Kaoten (Việt Nam)  </v>
          </cell>
          <cell r="P651">
            <v>17223</v>
          </cell>
          <cell r="R651">
            <v>1</v>
          </cell>
          <cell r="AB651" t="str">
            <v>08/3/2005 hoạt động</v>
          </cell>
          <cell r="AF651" t="str">
            <v>Sản xuâất các loại ống lõi và bao bì bằng giấy với quy mô 10.539.000 USD/năm (tương đương 19.000 tấn/năm)</v>
          </cell>
          <cell r="AG651">
            <v>1702</v>
          </cell>
          <cell r="AH651">
            <v>17</v>
          </cell>
          <cell r="AK651" t="str">
            <v xml:space="preserve"> Malaysia </v>
          </cell>
          <cell r="AL651">
            <v>12</v>
          </cell>
          <cell r="AO651">
            <v>3</v>
          </cell>
          <cell r="AP651">
            <v>3</v>
          </cell>
          <cell r="AR651">
            <v>1227000</v>
          </cell>
          <cell r="AS651">
            <v>4090000</v>
          </cell>
          <cell r="AT651">
            <v>4090000</v>
          </cell>
          <cell r="AV651">
            <v>0</v>
          </cell>
          <cell r="AW651">
            <v>0</v>
          </cell>
          <cell r="AY651">
            <v>0</v>
          </cell>
          <cell r="AZ651">
            <v>0</v>
          </cell>
          <cell r="BA651">
            <v>4090000</v>
          </cell>
          <cell r="BB651">
            <v>4090000</v>
          </cell>
          <cell r="BC651">
            <v>76</v>
          </cell>
          <cell r="BD651">
            <v>71</v>
          </cell>
          <cell r="BE651">
            <v>76</v>
          </cell>
          <cell r="BF651">
            <v>71</v>
          </cell>
          <cell r="BG651">
            <v>0</v>
          </cell>
          <cell r="BH651">
            <v>0</v>
          </cell>
          <cell r="BK651">
            <v>0</v>
          </cell>
          <cell r="BL651">
            <v>0</v>
          </cell>
          <cell r="BM651">
            <v>0</v>
          </cell>
          <cell r="BN651">
            <v>0</v>
          </cell>
          <cell r="BQ651">
            <v>0</v>
          </cell>
          <cell r="BR651">
            <v>0</v>
          </cell>
          <cell r="BS651">
            <v>0</v>
          </cell>
          <cell r="BT651">
            <v>0</v>
          </cell>
          <cell r="BV651">
            <v>0</v>
          </cell>
          <cell r="BW651">
            <v>0</v>
          </cell>
          <cell r="CA651">
            <v>1</v>
          </cell>
          <cell r="CC651" t="str">
            <v>0251-3560226/227</v>
          </cell>
          <cell r="CD651" t="str">
            <v>0251-3560225</v>
          </cell>
          <cell r="CG651" t="str">
            <v>phân khu Formosa</v>
          </cell>
        </row>
        <row r="652">
          <cell r="H652" t="str">
            <v>255/GP-KCN-ĐN</v>
          </cell>
          <cell r="I652">
            <v>37978</v>
          </cell>
          <cell r="J652">
            <v>472043000700</v>
          </cell>
          <cell r="K652">
            <v>2146003377</v>
          </cell>
          <cell r="L652">
            <v>44337</v>
          </cell>
          <cell r="M652">
            <v>6</v>
          </cell>
          <cell r="N652" t="str">
            <v xml:space="preserve">Công ty TNHH Palm Paper (trước là Hung Yuan) </v>
          </cell>
          <cell r="P652">
            <v>10675.8</v>
          </cell>
          <cell r="R652">
            <v>1</v>
          </cell>
          <cell r="AF652" t="str">
            <v>Sx các loại ống lõi và bao bì bằng giấy với quy mô 7.500.000 kg/năm</v>
          </cell>
          <cell r="AG652">
            <v>1702</v>
          </cell>
          <cell r="AH652">
            <v>17</v>
          </cell>
          <cell r="AI652" t="str">
            <v>Ông YANG CHIN SHUI; sinh ngày 23 tháng 7 năm 1969; quốc tịch: Trung Quốc (Đài Loan); hộ chiếu số: 351551105 cấp ngày 08 tháng 01 năm 2019 tại Trung Quốc (Đài Loan); địa chỉ thường trú: 130, 5F, Xibei Road, Banqiao Dist, New Taipei City 220, Taiwan, China. /
 2. Ông WEI KUO TAI; sinh ngày 28 tháng 02 năm 1952; quốc tịch: Trung Quốc (Đài Loan); hộ chiếu số: 315935929 cấp ngày 04 tháng 12 năm 2017 tại Trung Quốc (Đài Loan); địa chỉ thường trú: 7f, No. 16 Aly. 8 Ln. 217, Sec. 3, Zhongxiao East Road, Taipei City, Taiwan, China. /
 3. Bà CHENG CHIH WEN; sinh ngày 21 tháng 8 năm 1969; quốc tịch: Trung Quốc (Đài Loan); hộ chiếu số: 309174338 cấp ngày 01 tháng 5 năm 2014 tại Trung Quốc (Đài Loan); địa chỉ thường trú: 130, 5F, Xibei Rd, Banqiao Dist, New Taipei City, Taiwan, China./
 4. Ông HUNG CHIA HSIANG; sinh ngày 22 tháng 7 năm 1987; quốc tịch: Trung Quốc (Đài Loan); hộ chiếu số: 351458430 cấp ngày 07 tháng 12 năm 2018 tại Trung Quốc (Đài Loan); địa chỉ thường trú: No.102, Zhenfu Rd., Ease Dist, Taichung City 401, Taiwan, China. / 
5. Ông HUNG CHIA WEI; sinh ngày 22 tháng 7 năm 1987; quốc tịch: Trung Quốc (Đài Loan); hộ chiếu số: 350226744 cấp ngày 29 tháng 3 năm 2018 tại Trung Quốc (Đài Loan); địa chỉ thường trú: No.102, Zhenfu Rd., Ease Dist, Taichung City 401, Taiwan, China.</v>
          </cell>
          <cell r="AK652" t="str">
            <v>Đài Loan</v>
          </cell>
          <cell r="AL652">
            <v>5</v>
          </cell>
          <cell r="AM652" t="str">
            <v>YANG CHIN SHUI</v>
          </cell>
          <cell r="AN652" t="str">
            <v>Đài Loan</v>
          </cell>
          <cell r="AO652">
            <v>3</v>
          </cell>
          <cell r="AP652">
            <v>3</v>
          </cell>
          <cell r="AR652">
            <v>1900480</v>
          </cell>
          <cell r="AS652">
            <v>1985722.93</v>
          </cell>
          <cell r="AT652">
            <v>1985722.93</v>
          </cell>
          <cell r="AV652">
            <v>0</v>
          </cell>
          <cell r="AW652">
            <v>0</v>
          </cell>
          <cell r="AY652">
            <v>0</v>
          </cell>
          <cell r="AZ652">
            <v>0</v>
          </cell>
          <cell r="BA652">
            <v>1985722.93</v>
          </cell>
          <cell r="BB652">
            <v>1985722.93</v>
          </cell>
          <cell r="BC652">
            <v>45</v>
          </cell>
          <cell r="BD652">
            <v>43</v>
          </cell>
          <cell r="BE652">
            <v>45</v>
          </cell>
          <cell r="BF652">
            <v>43</v>
          </cell>
          <cell r="BG652">
            <v>0</v>
          </cell>
          <cell r="BH652">
            <v>0</v>
          </cell>
          <cell r="BK652">
            <v>0</v>
          </cell>
          <cell r="BL652">
            <v>0</v>
          </cell>
          <cell r="BM652">
            <v>0</v>
          </cell>
          <cell r="BN652">
            <v>0</v>
          </cell>
          <cell r="BQ652">
            <v>0</v>
          </cell>
          <cell r="BR652">
            <v>0</v>
          </cell>
          <cell r="BS652">
            <v>0</v>
          </cell>
          <cell r="BT652">
            <v>0</v>
          </cell>
          <cell r="BV652">
            <v>0</v>
          </cell>
          <cell r="BW652">
            <v>0</v>
          </cell>
          <cell r="CA652">
            <v>1</v>
          </cell>
          <cell r="CC652" t="str">
            <v xml:space="preserve">0251-3560211/12- </v>
          </cell>
          <cell r="CD652" t="str">
            <v>0251-3560213</v>
          </cell>
          <cell r="CE652" t="str">
            <v>0962.088241 MS HẠNH</v>
          </cell>
          <cell r="CF652" t="str">
            <v>palmpapervn@gmail.com</v>
          </cell>
          <cell r="CG652" t="str">
            <v>phân khu Formosa</v>
          </cell>
        </row>
        <row r="653">
          <cell r="H653" t="str">
            <v>269/GP-KCN-ĐN</v>
          </cell>
          <cell r="I653">
            <v>38037</v>
          </cell>
          <cell r="J653">
            <v>472023000350</v>
          </cell>
          <cell r="K653">
            <v>4345121824</v>
          </cell>
          <cell r="L653">
            <v>44712</v>
          </cell>
          <cell r="M653">
            <v>10</v>
          </cell>
          <cell r="N653" t="str">
            <v xml:space="preserve">Công ty TNHH Chao Hun (Việt Nam) </v>
          </cell>
          <cell r="P653">
            <v>10400</v>
          </cell>
          <cell r="R653">
            <v>1</v>
          </cell>
          <cell r="AF653" t="str">
            <v>Tái chế các sản phẩm bông, vải, sợi từ nguồn nguyên liệu mua lại Việt Nam với quy mô 9.000 tấn/năm; gia công các sản phẩm từ bông, sợi; Sản xuất đầu lau (của cây lau nhà) từ nguyên liệu chủ yếu lả bông, vải, sợi (không bao gồm công đoạn nhuộm).</v>
          </cell>
          <cell r="AG653">
            <v>1311</v>
          </cell>
          <cell r="AH653">
            <v>13</v>
          </cell>
          <cell r="AI653" t="str">
            <v>Bà THANIDA THITIKAWINKORN, Ông Suạn Sae-Fong;bà Fon Nokdam</v>
          </cell>
          <cell r="AK653" t="str">
            <v xml:space="preserve"> Thái Lan </v>
          </cell>
          <cell r="AL653">
            <v>8</v>
          </cell>
          <cell r="AO653">
            <v>3</v>
          </cell>
          <cell r="AP653">
            <v>3</v>
          </cell>
          <cell r="AR653">
            <v>896973</v>
          </cell>
          <cell r="AS653">
            <v>1000000</v>
          </cell>
          <cell r="AT653">
            <v>1000000</v>
          </cell>
          <cell r="AV653">
            <v>0</v>
          </cell>
          <cell r="AW653">
            <v>0</v>
          </cell>
          <cell r="AY653">
            <v>0</v>
          </cell>
          <cell r="AZ653">
            <v>0</v>
          </cell>
          <cell r="BA653">
            <v>1000000</v>
          </cell>
          <cell r="BB653">
            <v>1000000</v>
          </cell>
          <cell r="BC653">
            <v>13</v>
          </cell>
          <cell r="BD653">
            <v>10</v>
          </cell>
          <cell r="BE653">
            <v>13</v>
          </cell>
          <cell r="BF653">
            <v>10</v>
          </cell>
          <cell r="BG653">
            <v>0</v>
          </cell>
          <cell r="BH653">
            <v>0</v>
          </cell>
          <cell r="BK653">
            <v>0</v>
          </cell>
          <cell r="BL653">
            <v>0</v>
          </cell>
          <cell r="BM653">
            <v>0</v>
          </cell>
          <cell r="BN653">
            <v>0</v>
          </cell>
          <cell r="BQ653">
            <v>0</v>
          </cell>
          <cell r="BR653">
            <v>0</v>
          </cell>
          <cell r="BS653">
            <v>0</v>
          </cell>
          <cell r="BT653">
            <v>0</v>
          </cell>
          <cell r="BV653">
            <v>0</v>
          </cell>
          <cell r="BW653">
            <v>0</v>
          </cell>
          <cell r="BZ653">
            <v>1</v>
          </cell>
          <cell r="CA653">
            <v>1</v>
          </cell>
          <cell r="CC653" t="str">
            <v xml:space="preserve">0251-3560260/261/262 </v>
          </cell>
          <cell r="CD653" t="str">
            <v>0251-3560259</v>
          </cell>
          <cell r="CE653" t="str">
            <v>-0968465588 MS QUỲNH</v>
          </cell>
          <cell r="CF653" t="str">
            <v>chaohung138@gmail.com</v>
          </cell>
          <cell r="CG653" t="str">
            <v>phân khu Formosa</v>
          </cell>
        </row>
        <row r="654">
          <cell r="H654" t="str">
            <v>275/GP-KCN-ĐN</v>
          </cell>
          <cell r="I654">
            <v>38058</v>
          </cell>
          <cell r="J654">
            <v>472023000376</v>
          </cell>
          <cell r="K654">
            <v>5475526340</v>
          </cell>
          <cell r="L654">
            <v>45467</v>
          </cell>
          <cell r="M654">
            <v>12</v>
          </cell>
          <cell r="N654" t="str">
            <v>Công ty TNHH Chánh Đại</v>
          </cell>
          <cell r="P654">
            <v>11485.8</v>
          </cell>
          <cell r="R654">
            <v>1</v>
          </cell>
          <cell r="AB654" t="str">
            <v>Tháng 12/2004</v>
          </cell>
          <cell r="AD654">
            <v>1</v>
          </cell>
          <cell r="AE654">
            <v>3</v>
          </cell>
          <cell r="AF654" t="str">
            <v>Sản xuất phụ tùng, linh kiện của máy cán thép, máy tiện, máy xử lý nhiệt; sản xuất bộ đồ dùng bàn ăn, bộ đồ dùng nhà bếp bằng thép không gỉ
Sản xuất dây hàn, gia công kéo sợi thép với quy mô 24.000 tấn/năm/ Bổ sung mặt hàng thực hiện quyền xuất khẩu, quyền nhập khẩu, quyền phân phối bán buôn (không thành lập cơ sở bán buôn) các mặt hàng có mã HS sau: 4006, 4016, 3923, 9018, 9021</v>
          </cell>
          <cell r="AG654">
            <v>2212</v>
          </cell>
          <cell r="AH654">
            <v>22</v>
          </cell>
          <cell r="AI654" t="str">
            <v>ROYAL FORTUNE HOLDING LIMITED</v>
          </cell>
          <cell r="AJ654" t="str">
            <v>Block B, 8/F, Lai Ying Building, 780-782 Nathan Road, Mongkok, Kowloon, Hong Kong, China.</v>
          </cell>
          <cell r="AK654" t="str">
            <v>Hong Kong</v>
          </cell>
          <cell r="AL654">
            <v>16</v>
          </cell>
          <cell r="AO654">
            <v>3</v>
          </cell>
          <cell r="AP654">
            <v>3</v>
          </cell>
          <cell r="AR654">
            <v>1400000</v>
          </cell>
          <cell r="AS654">
            <v>2500000</v>
          </cell>
          <cell r="AT654">
            <v>1400000</v>
          </cell>
          <cell r="AV654">
            <v>0</v>
          </cell>
          <cell r="AW654">
            <v>0</v>
          </cell>
          <cell r="AY654">
            <v>0</v>
          </cell>
          <cell r="AZ654">
            <v>0</v>
          </cell>
          <cell r="BA654">
            <v>2500000</v>
          </cell>
          <cell r="BB654">
            <v>1400000</v>
          </cell>
          <cell r="BC654">
            <v>40</v>
          </cell>
          <cell r="BD654">
            <v>39</v>
          </cell>
          <cell r="BE654">
            <v>40</v>
          </cell>
          <cell r="BF654">
            <v>39</v>
          </cell>
          <cell r="BG654">
            <v>0</v>
          </cell>
          <cell r="BH654">
            <v>0</v>
          </cell>
          <cell r="BK654">
            <v>0</v>
          </cell>
          <cell r="BL654">
            <v>0</v>
          </cell>
          <cell r="BM654">
            <v>0</v>
          </cell>
          <cell r="BN654">
            <v>0</v>
          </cell>
          <cell r="BQ654">
            <v>0</v>
          </cell>
          <cell r="BR654">
            <v>0</v>
          </cell>
          <cell r="BS654">
            <v>0</v>
          </cell>
          <cell r="BT654">
            <v>0</v>
          </cell>
          <cell r="BV654">
            <v>0</v>
          </cell>
          <cell r="BW654">
            <v>0</v>
          </cell>
          <cell r="CA654">
            <v>1</v>
          </cell>
          <cell r="CC654" t="str">
            <v>0251-3560367 /</v>
          </cell>
          <cell r="CD654" t="str">
            <v>0251-3560366</v>
          </cell>
          <cell r="CE654" t="str">
            <v xml:space="preserve"> 0394.215363 MS THẢO</v>
          </cell>
          <cell r="CG654" t="str">
            <v>Lô số 14 (diện tích 5.763 m2) và lô số 15 (diện tích 5.179 m2), phân khu Formosa, Khu công nghiệp Nhơn Trạch III, thị trấn Hiệp Phước, huyện Nhơn Trạch, tỉnh Đồng Nai.</v>
          </cell>
        </row>
        <row r="655">
          <cell r="H655" t="str">
            <v>279/GP-KCN-ĐN</v>
          </cell>
          <cell r="I655">
            <v>38085</v>
          </cell>
          <cell r="J655">
            <v>472023000078</v>
          </cell>
          <cell r="K655">
            <v>9995302058</v>
          </cell>
          <cell r="L655">
            <v>43977</v>
          </cell>
          <cell r="M655">
            <v>5</v>
          </cell>
          <cell r="N655" t="str">
            <v xml:space="preserve">Công ty TNHH Chin Well Fasteners (Việt Nam) </v>
          </cell>
          <cell r="P655">
            <v>171800</v>
          </cell>
          <cell r="R655">
            <v>1</v>
          </cell>
          <cell r="AB655" t="str">
            <v>10/2005 hoạt động</v>
          </cell>
          <cell r="AE655">
            <v>3</v>
          </cell>
          <cell r="AF655" t="str">
            <v>Sản xuất các loại ốc vít, bu lông, đai ốc, vít đầu vuông, vít treo, đinh tán, chốt hãm, chốt định vị, vòng đệm, thép rút dây, đầu nối cốt thép, dây kéo tăng lực, khuôn mẫu và xử lý nhiệt, mạ bề mặt kim loại, phun ép nhựa, kim loại và các sản phẩm tương tự bằng sắt hoặc thép với quy mô 108.000 tấn/năm Thực hiện quyền xuất nhập khẩu.</v>
          </cell>
          <cell r="AG655">
            <v>2599</v>
          </cell>
          <cell r="AH655">
            <v>25</v>
          </cell>
          <cell r="AK655" t="str">
            <v xml:space="preserve"> Malaysia-British Virgin Islands </v>
          </cell>
          <cell r="AL655">
            <v>12</v>
          </cell>
          <cell r="AM655" t="str">
            <v>Ông Tsai Cheng Hsun</v>
          </cell>
          <cell r="AN655" t="str">
            <v>Malaysia</v>
          </cell>
          <cell r="AO655">
            <v>3</v>
          </cell>
          <cell r="AP655">
            <v>3</v>
          </cell>
          <cell r="AR655">
            <v>35000000</v>
          </cell>
          <cell r="AS655">
            <v>85000000</v>
          </cell>
          <cell r="AT655">
            <v>85000000</v>
          </cell>
          <cell r="AV655">
            <v>0</v>
          </cell>
          <cell r="AW655">
            <v>0</v>
          </cell>
          <cell r="AY655">
            <v>0</v>
          </cell>
          <cell r="AZ655">
            <v>0</v>
          </cell>
          <cell r="BA655">
            <v>85000000</v>
          </cell>
          <cell r="BB655">
            <v>85000000</v>
          </cell>
          <cell r="BC655">
            <v>545</v>
          </cell>
          <cell r="BD655">
            <v>536</v>
          </cell>
          <cell r="BE655">
            <v>545</v>
          </cell>
          <cell r="BF655">
            <v>536</v>
          </cell>
          <cell r="BG655">
            <v>0</v>
          </cell>
          <cell r="BH655">
            <v>0</v>
          </cell>
          <cell r="BK655">
            <v>0</v>
          </cell>
          <cell r="BL655">
            <v>0</v>
          </cell>
          <cell r="BM655">
            <v>0</v>
          </cell>
          <cell r="BN655">
            <v>0</v>
          </cell>
          <cell r="BQ655">
            <v>0</v>
          </cell>
          <cell r="BR655">
            <v>0</v>
          </cell>
          <cell r="BS655">
            <v>0</v>
          </cell>
          <cell r="BT655">
            <v>0</v>
          </cell>
          <cell r="BV655">
            <v>0</v>
          </cell>
          <cell r="BW655">
            <v>0</v>
          </cell>
          <cell r="BZ655">
            <v>1</v>
          </cell>
          <cell r="CC655" t="str">
            <v>0251-3560518-521</v>
          </cell>
          <cell r="CD655" t="str">
            <v>0251-3560403</v>
          </cell>
          <cell r="CF655" t="str">
            <v>chinwell.acc@gmail.com</v>
          </cell>
          <cell r="CG655" t="str">
            <v>phân khu Formosa</v>
          </cell>
        </row>
        <row r="656">
          <cell r="H656" t="str">
            <v>289/GP-KCN-ĐN</v>
          </cell>
          <cell r="I656">
            <v>38113</v>
          </cell>
          <cell r="K656">
            <v>1050178463</v>
          </cell>
          <cell r="L656">
            <v>45818</v>
          </cell>
          <cell r="M656">
            <v>3</v>
          </cell>
          <cell r="N656" t="str">
            <v xml:space="preserve">Công ty TNHH Bao bì Việt Long </v>
          </cell>
          <cell r="P656">
            <v>50000</v>
          </cell>
          <cell r="R656">
            <v>1</v>
          </cell>
          <cell r="AF656" t="str">
            <v>Sx bìa carton, bao bì &amp; một số sản phẩm từ giấy 120.000 tấn sp/năm</v>
          </cell>
          <cell r="AG656">
            <v>1702</v>
          </cell>
          <cell r="AH656">
            <v>17</v>
          </cell>
          <cell r="AI656" t="str">
            <v>CHENG LOONG CORPORATION</v>
          </cell>
          <cell r="AK656" t="str">
            <v xml:space="preserve"> Đài Loan </v>
          </cell>
          <cell r="AL656">
            <v>5</v>
          </cell>
          <cell r="AM656" t="str">
            <v>Ông WANG CHIEN</v>
          </cell>
          <cell r="AN656" t="str">
            <v>Đài Loan</v>
          </cell>
          <cell r="AO656">
            <v>3</v>
          </cell>
          <cell r="AP656">
            <v>3</v>
          </cell>
          <cell r="AR656">
            <v>22000000</v>
          </cell>
          <cell r="AS656">
            <v>40000000</v>
          </cell>
          <cell r="AT656">
            <v>22000000</v>
          </cell>
          <cell r="AV656">
            <v>0</v>
          </cell>
          <cell r="AW656">
            <v>0</v>
          </cell>
          <cell r="AY656">
            <v>0</v>
          </cell>
          <cell r="AZ656">
            <v>0</v>
          </cell>
          <cell r="BA656">
            <v>40000000</v>
          </cell>
          <cell r="BB656">
            <v>22000000</v>
          </cell>
          <cell r="BC656">
            <v>355</v>
          </cell>
          <cell r="BD656">
            <v>350</v>
          </cell>
          <cell r="BE656">
            <v>386</v>
          </cell>
          <cell r="BF656">
            <v>378</v>
          </cell>
          <cell r="BG656">
            <v>-31</v>
          </cell>
          <cell r="BH656">
            <v>-28</v>
          </cell>
          <cell r="BK656">
            <v>0</v>
          </cell>
          <cell r="BL656">
            <v>0</v>
          </cell>
          <cell r="BM656">
            <v>0</v>
          </cell>
          <cell r="BN656">
            <v>0</v>
          </cell>
          <cell r="BQ656">
            <v>0</v>
          </cell>
          <cell r="BR656">
            <v>0</v>
          </cell>
          <cell r="BS656">
            <v>0</v>
          </cell>
          <cell r="BT656">
            <v>0</v>
          </cell>
          <cell r="BV656">
            <v>0</v>
          </cell>
          <cell r="BW656">
            <v>0</v>
          </cell>
          <cell r="CA656">
            <v>1</v>
          </cell>
          <cell r="CB656">
            <v>1</v>
          </cell>
          <cell r="CC656" t="str">
            <v>0251-3560450</v>
          </cell>
          <cell r="CD656" t="str">
            <v>0251-3560453/454</v>
          </cell>
        </row>
        <row r="657">
          <cell r="H657" t="str">
            <v>300/GP-KCN-ĐN</v>
          </cell>
          <cell r="I657">
            <v>38163</v>
          </cell>
          <cell r="J657">
            <v>472043000427</v>
          </cell>
          <cell r="K657">
            <v>4314578564</v>
          </cell>
          <cell r="L657">
            <v>44727</v>
          </cell>
          <cell r="M657">
            <v>10</v>
          </cell>
          <cell r="N657" t="str">
            <v xml:space="preserve">Công ty TNHH Formosa Taffeta Đồng Nai </v>
          </cell>
          <cell r="P657">
            <v>273661</v>
          </cell>
          <cell r="R657">
            <v>1</v>
          </cell>
          <cell r="AB657" t="str">
            <v>10/2006 hoạt động</v>
          </cell>
          <cell r="AF657" t="str">
            <v>Sản xuất các loại vải thành phẩm, sợi và chỉ màu; Sản xuất các loại mành dùng cho lốp xe; Sản xuất các loại vải chịu nhiệt</v>
          </cell>
          <cell r="AG657">
            <v>1329</v>
          </cell>
          <cell r="AH657">
            <v>13</v>
          </cell>
          <cell r="AI657" t="str">
            <v>Ông Wong, Wen-Yuan</v>
          </cell>
          <cell r="AK657" t="str">
            <v xml:space="preserve"> Đài Loan </v>
          </cell>
          <cell r="AL657">
            <v>5</v>
          </cell>
          <cell r="AM657" t="str">
            <v>LEE, MING-CHANG</v>
          </cell>
          <cell r="AN657" t="str">
            <v>Đài Loan</v>
          </cell>
          <cell r="AO657">
            <v>3</v>
          </cell>
          <cell r="AP657">
            <v>3</v>
          </cell>
          <cell r="AR657">
            <v>90200000</v>
          </cell>
          <cell r="AS657">
            <v>176860000</v>
          </cell>
          <cell r="AT657">
            <v>90200000</v>
          </cell>
          <cell r="AV657">
            <v>0</v>
          </cell>
          <cell r="AW657">
            <v>0</v>
          </cell>
          <cell r="AY657">
            <v>0</v>
          </cell>
          <cell r="AZ657">
            <v>0</v>
          </cell>
          <cell r="BA657">
            <v>176860000</v>
          </cell>
          <cell r="BB657">
            <v>90200000</v>
          </cell>
          <cell r="BC657">
            <v>1053</v>
          </cell>
          <cell r="BD657">
            <v>1015</v>
          </cell>
          <cell r="BE657">
            <v>1053</v>
          </cell>
          <cell r="BF657">
            <v>1015</v>
          </cell>
          <cell r="BG657">
            <v>0</v>
          </cell>
          <cell r="BH657">
            <v>0</v>
          </cell>
          <cell r="BK657">
            <v>0</v>
          </cell>
          <cell r="BL657">
            <v>0</v>
          </cell>
          <cell r="BM657">
            <v>0</v>
          </cell>
          <cell r="BN657">
            <v>0</v>
          </cell>
          <cell r="BQ657">
            <v>0</v>
          </cell>
          <cell r="BR657">
            <v>0</v>
          </cell>
          <cell r="BS657">
            <v>0</v>
          </cell>
          <cell r="BT657">
            <v>0</v>
          </cell>
          <cell r="BV657">
            <v>0</v>
          </cell>
          <cell r="BW657">
            <v>0</v>
          </cell>
          <cell r="CA657">
            <v>1</v>
          </cell>
          <cell r="CC657" t="str">
            <v xml:space="preserve">0251-3560255/256 - </v>
          </cell>
          <cell r="CD657" t="str">
            <v>0251-3560257</v>
          </cell>
          <cell r="CE657" t="str">
            <v>0909.180238 MS HẢI</v>
          </cell>
          <cell r="CG657" t="str">
            <v>phân khu Formosa</v>
          </cell>
        </row>
        <row r="658">
          <cell r="H658" t="str">
            <v>339/GP-KCN-ĐN</v>
          </cell>
          <cell r="I658">
            <v>38338</v>
          </cell>
          <cell r="J658">
            <v>472043000430</v>
          </cell>
          <cell r="K658">
            <v>9832068415</v>
          </cell>
          <cell r="L658">
            <v>45666</v>
          </cell>
          <cell r="M658">
            <v>13</v>
          </cell>
          <cell r="N658" t="str">
            <v xml:space="preserve">Công ty TNHH Advanced Multitech (Việt Nam) </v>
          </cell>
          <cell r="P658">
            <v>33820.699999999997</v>
          </cell>
          <cell r="R658">
            <v>1</v>
          </cell>
          <cell r="U658">
            <v>1</v>
          </cell>
          <cell r="V658">
            <v>6</v>
          </cell>
          <cell r="X658" t="str">
            <v>cho thuê nhà xưởng với diện tích 1.000 m2</v>
          </cell>
          <cell r="AA658" t="str">
            <v>Địa điểm thứ nhất đi vào hoạt động từ Tháng 9/2005. 
Địa điểm thứ hai đi vào hoạt động từ tháng 10/2023. 
Địa điểm thứ ba dự kiến đi vào hoạt động từ tháng 12/2025.</v>
          </cell>
          <cell r="AB658" t="str">
            <v>thấng 9/2005</v>
          </cell>
          <cell r="AE658">
            <v>1</v>
          </cell>
          <cell r="AF658" t="str">
            <v>Sản xuất gậy đánh golf với quy mô 8.350.000 sản phẩm/năm.
+ Sản xuất đầu golf với quy mô 8.350.000 sản phẩm/năm.
+ Sản xuất cán golf với quy mô 2.450.000 sản phẩm/năm.
Sản xuất banh Golf với quy mô 172.800.000 sản phẩm/năm. Sản xuất phụ kiện từ vật liệu composite (cho thiết bị điện tử, thiết bị quang học, đồ thể thao, hàng du lịch) với quy mô 37.000.000 sản phẩm/năm. 
. sản xuất cắt, ép vải sợi carbon với quy mô4.900.000 m2/năm, tương đương 980 tấn sản phẩm/năm.</v>
          </cell>
          <cell r="AG658">
            <v>3230</v>
          </cell>
          <cell r="AH658">
            <v>32</v>
          </cell>
          <cell r="AI658" t="str">
            <v>ADVANCED INTERNATIONAL MULTITECH CO., LTD.</v>
          </cell>
          <cell r="AK658" t="str">
            <v xml:space="preserve"> Đài Loan </v>
          </cell>
          <cell r="AL658">
            <v>5</v>
          </cell>
          <cell r="AO658">
            <v>3</v>
          </cell>
          <cell r="AP658">
            <v>3</v>
          </cell>
          <cell r="AQ658" t="str">
            <v xml:space="preserve">2.1 Địa điểm thứ nhất: Đường số 4, Khu công nghiệp Nhơn Trạch III (Phân khu Formosa), thị trấn Hiệp Phước, huyện Nhơn Trạch, tỉnh Đồng Nai; diện tích đất sử dụng: 33.820,70 m2
2.2. Địa điểm thứ hai: Đường số 6, Khu công nghiệp Nhơn Trạch III (Phân khu Formosa), thị trấn Hiệp Phước, huyện Nhơn Trạch, tỉnh Đồng Nai; diện tích đất sử dụng: 16.250,6 m2
2.3 Địa điểm thứ ba: Đường số 2, Khu công nghiệp Nhơn Trạch III - giai đoạn 2, xã Long Thọ, huyện Nhơn Trạch, tỉnh Đồng Nai; diện tích đất sử dụng: 28.546 m2; </v>
          </cell>
          <cell r="AR658">
            <v>32000000</v>
          </cell>
          <cell r="AS658">
            <v>61500000</v>
          </cell>
          <cell r="AT658">
            <v>18000000</v>
          </cell>
          <cell r="AV658">
            <v>12000000</v>
          </cell>
          <cell r="AW658">
            <v>12000000</v>
          </cell>
          <cell r="AY658">
            <v>0</v>
          </cell>
          <cell r="AZ658">
            <v>0</v>
          </cell>
          <cell r="BA658">
            <v>73500000</v>
          </cell>
          <cell r="BB658">
            <v>18000000</v>
          </cell>
          <cell r="BC658">
            <v>4035</v>
          </cell>
          <cell r="BD658">
            <v>3977</v>
          </cell>
          <cell r="BE658">
            <v>4035</v>
          </cell>
          <cell r="BF658">
            <v>3977</v>
          </cell>
          <cell r="BG658">
            <v>0</v>
          </cell>
          <cell r="BH658">
            <v>0</v>
          </cell>
          <cell r="BK658">
            <v>0</v>
          </cell>
          <cell r="BL658">
            <v>0</v>
          </cell>
          <cell r="BM658">
            <v>0</v>
          </cell>
          <cell r="BN658">
            <v>0</v>
          </cell>
          <cell r="BQ658">
            <v>0</v>
          </cell>
          <cell r="BR658">
            <v>0</v>
          </cell>
          <cell r="BS658">
            <v>0</v>
          </cell>
          <cell r="BT658">
            <v>0</v>
          </cell>
          <cell r="BV658">
            <v>0</v>
          </cell>
          <cell r="BW658">
            <v>0</v>
          </cell>
          <cell r="BZ658">
            <v>1</v>
          </cell>
          <cell r="CA658">
            <v>1</v>
          </cell>
          <cell r="CC658" t="str">
            <v xml:space="preserve">0251-3560426/27/ </v>
          </cell>
          <cell r="CD658" t="str">
            <v>0251-3560428</v>
          </cell>
          <cell r="CE658" t="str">
            <v>0939472050- MS KIỀU</v>
          </cell>
          <cell r="CG658" t="str">
            <v>phân khu Formosa địa điểm 2 đi vào hoạt động từ 31/10/2023</v>
          </cell>
        </row>
        <row r="659">
          <cell r="H659" t="str">
            <v>395/GP-KCN-ĐN</v>
          </cell>
          <cell r="I659">
            <v>38524</v>
          </cell>
          <cell r="J659">
            <v>472043000563</v>
          </cell>
          <cell r="K659">
            <v>6570296323</v>
          </cell>
          <cell r="L659">
            <v>43685</v>
          </cell>
          <cell r="M659">
            <v>5</v>
          </cell>
          <cell r="N659" t="str">
            <v xml:space="preserve">Công ty TNHH Da thuộc Wei Tai Việt Nam </v>
          </cell>
          <cell r="P659">
            <v>37433</v>
          </cell>
          <cell r="R659">
            <v>1</v>
          </cell>
          <cell r="AB659" t="str">
            <v>tháng 02/2006</v>
          </cell>
          <cell r="AE659">
            <v>3</v>
          </cell>
          <cell r="AF659" t="str">
            <v>Sản xuất các loại da từ nguyên liệu da đã qua sơchế (da Wet Blue) với quy mô 6.000 tấn da thành phẩm/năm và 23.000 tấn da bán thành phẩm/năm; thực hiện quyền xuất khẩu và quyền nhập khẩu; trong đó:
+Công ty được thực hiện toàn bộ quy trình sản xuất và gia công tại địa điểm thực hiện dự án với quy mô không quá 1.800 tấn da thành phẩm và bán thành phẩm/năm;
+ Phần công suất còn lạiCông ty chỉ thực hiện tại điểm nêu trên các công đoạn không phát sinh nước thải như: ép hoa văn, quay ềm, đo da, đóng gói</v>
          </cell>
          <cell r="AG659">
            <v>1511</v>
          </cell>
          <cell r="AH659">
            <v>15</v>
          </cell>
          <cell r="AK659" t="str">
            <v>Samoa</v>
          </cell>
          <cell r="AL659">
            <v>26</v>
          </cell>
          <cell r="AM659" t="str">
            <v>Ông Hung, Yung -I</v>
          </cell>
          <cell r="AN659" t="str">
            <v>Đài Loan</v>
          </cell>
          <cell r="AO659">
            <v>3</v>
          </cell>
          <cell r="AP659">
            <v>3</v>
          </cell>
          <cell r="AR659">
            <v>13000000</v>
          </cell>
          <cell r="AS659">
            <v>26000000</v>
          </cell>
          <cell r="AT659">
            <v>26000000</v>
          </cell>
          <cell r="AV659">
            <v>0</v>
          </cell>
          <cell r="AW659">
            <v>0</v>
          </cell>
          <cell r="AY659">
            <v>0</v>
          </cell>
          <cell r="AZ659">
            <v>0</v>
          </cell>
          <cell r="BA659">
            <v>26000000</v>
          </cell>
          <cell r="BB659">
            <v>26000000</v>
          </cell>
          <cell r="BC659">
            <v>417</v>
          </cell>
          <cell r="BD659">
            <v>394</v>
          </cell>
          <cell r="BE659">
            <v>417</v>
          </cell>
          <cell r="BF659">
            <v>394</v>
          </cell>
          <cell r="BG659">
            <v>0</v>
          </cell>
          <cell r="BH659">
            <v>0</v>
          </cell>
          <cell r="BK659">
            <v>0</v>
          </cell>
          <cell r="BL659">
            <v>0</v>
          </cell>
          <cell r="BM659">
            <v>0</v>
          </cell>
          <cell r="BN659">
            <v>0</v>
          </cell>
          <cell r="BQ659">
            <v>0</v>
          </cell>
          <cell r="BR659">
            <v>0</v>
          </cell>
          <cell r="BS659">
            <v>0</v>
          </cell>
          <cell r="BT659">
            <v>0</v>
          </cell>
          <cell r="BV659">
            <v>0</v>
          </cell>
          <cell r="BW659">
            <v>0</v>
          </cell>
          <cell r="BZ659">
            <v>1</v>
          </cell>
          <cell r="CA659">
            <v>1</v>
          </cell>
          <cell r="CC659" t="str">
            <v xml:space="preserve">0251-3560884/886; </v>
          </cell>
          <cell r="CD659" t="str">
            <v>0251-356883</v>
          </cell>
          <cell r="CE659" t="str">
            <v>0932454065 (Mr Tùng)</v>
          </cell>
          <cell r="CG659" t="str">
            <v>phân khu Formosa</v>
          </cell>
        </row>
        <row r="660">
          <cell r="H660" t="str">
            <v>416/GP-KCN-ĐN</v>
          </cell>
          <cell r="I660">
            <v>38595</v>
          </cell>
          <cell r="J660">
            <v>472023000378</v>
          </cell>
          <cell r="K660">
            <v>9930655743</v>
          </cell>
          <cell r="L660">
            <v>45266</v>
          </cell>
          <cell r="M660">
            <v>5</v>
          </cell>
          <cell r="N660" t="str">
            <v xml:space="preserve">Công ty TNHH Công nghiệp Vật liệu gốm sứ Shun Yin </v>
          </cell>
          <cell r="P660">
            <v>20000</v>
          </cell>
          <cell r="R660">
            <v>4</v>
          </cell>
          <cell r="S660" t="str">
            <v>NGƯNG HOẠT ĐỘNG TỪ 19/01/2021</v>
          </cell>
          <cell r="V660">
            <v>6</v>
          </cell>
          <cell r="AB660" t="str">
            <v>Tháng 6/2007</v>
          </cell>
          <cell r="AE660">
            <v>2</v>
          </cell>
          <cell r="AF660" t="str">
            <v xml:space="preserve"> Sản xuất, gia công vật liệu Hydro kim loại, vật liệu hợp kim sắt và vật liệu khác thuộc nhóm đất hiếm với quy mô 10.000 tấn/năm.
 Sản xuất, gia công vật liệu Zirconium và vật liệu sứ kỹ thuật cao sử dụng cho ngành công nghiệp gốm sứ với quy mô 10.000 tấn/năm.
 Sản xuất, gia công viên bi nhôm hóa với quy mô 2.000 tấn/năm.
Sản xuất, gia công Men thủy tinh (Fritted Glazes) với quy mô 36.000 tấn/năm;
Sản xuất, gia công Khoáng chất Fenspat (Feldspar) với quy mô 36.000 tấn/năm;
Sản xuất, gia công Ô xit kẽm (Zincoxide) với quy mô 3.600 tấn/năm;
Sản xuất, gia công Khoáng chất inmenit (Ilmenite) với quy mô 600 tấn/năm;
Sản xuất, gia công Cao lanh (Kaolin) với quy mô 2.400 tấn/năm.
Kinh doanh bất động sản – Cho thuê nhà xưởng với diện tích 6.500 m2.
Thực hiện quyền nhập khẩu các mặt hàng có mã HS:
</v>
          </cell>
          <cell r="AG660">
            <v>2599</v>
          </cell>
          <cell r="AH660">
            <v>25</v>
          </cell>
          <cell r="AI660" t="str">
            <v>1. Ông CHEN, YU-MING; 2. Ông PAI, CHI-CHUNG</v>
          </cell>
          <cell r="AK660" t="str">
            <v xml:space="preserve"> Đài Loan </v>
          </cell>
          <cell r="AL660">
            <v>5</v>
          </cell>
          <cell r="AO660">
            <v>3</v>
          </cell>
          <cell r="AP660">
            <v>3</v>
          </cell>
          <cell r="AR660">
            <v>5500000</v>
          </cell>
          <cell r="AS660">
            <v>8400000</v>
          </cell>
          <cell r="AT660">
            <v>5500000</v>
          </cell>
          <cell r="AV660">
            <v>0</v>
          </cell>
          <cell r="AW660">
            <v>0</v>
          </cell>
          <cell r="AY660">
            <v>0</v>
          </cell>
          <cell r="AZ660">
            <v>0</v>
          </cell>
          <cell r="BA660">
            <v>8400000</v>
          </cell>
          <cell r="BB660">
            <v>5500000</v>
          </cell>
          <cell r="BE660">
            <v>0</v>
          </cell>
          <cell r="BF660">
            <v>0</v>
          </cell>
          <cell r="BG660">
            <v>0</v>
          </cell>
          <cell r="BH660">
            <v>0</v>
          </cell>
          <cell r="BK660">
            <v>0</v>
          </cell>
          <cell r="BL660">
            <v>0</v>
          </cell>
          <cell r="BM660">
            <v>0</v>
          </cell>
          <cell r="BN660">
            <v>0</v>
          </cell>
          <cell r="BQ660">
            <v>0</v>
          </cell>
          <cell r="BR660">
            <v>0</v>
          </cell>
          <cell r="BS660">
            <v>0</v>
          </cell>
          <cell r="BT660">
            <v>0</v>
          </cell>
          <cell r="BV660">
            <v>0</v>
          </cell>
          <cell r="BW660">
            <v>0</v>
          </cell>
          <cell r="CA660">
            <v>1</v>
          </cell>
          <cell r="CC660" t="str">
            <v>0251-3566168/9</v>
          </cell>
          <cell r="CD660" t="str">
            <v>0251-3566166</v>
          </cell>
        </row>
        <row r="661">
          <cell r="H661" t="str">
            <v>431/GP-KCN-ĐN</v>
          </cell>
          <cell r="I661">
            <v>38694</v>
          </cell>
          <cell r="J661">
            <v>472023000027</v>
          </cell>
          <cell r="K661">
            <v>2148076555</v>
          </cell>
          <cell r="L661">
            <v>44943</v>
          </cell>
          <cell r="M661">
            <v>5</v>
          </cell>
          <cell r="N661" t="str">
            <v>Công ty TNHH Cửu Thăng (Việt Nam)</v>
          </cell>
          <cell r="P661">
            <v>15342.5</v>
          </cell>
          <cell r="R661">
            <v>1</v>
          </cell>
          <cell r="AE661">
            <v>3</v>
          </cell>
          <cell r="AF661" t="str">
            <v>Sản xuất bao bì bằng giấy bao gồm giấy tấm tổ ong, giấy hình lưới tổ ong, thùng giấy, palết giấy…thành sản xuất bao bì bằng giấy bao gồm: pallet giấy, ống giấy, thanh nẹp giấy….</v>
          </cell>
          <cell r="AG661">
            <v>1702</v>
          </cell>
          <cell r="AH661">
            <v>17</v>
          </cell>
          <cell r="AI661" t="str">
            <v>1. Ông YEH, CHUN-YI; 2. Bà YEH, HSIAO-HUEI</v>
          </cell>
          <cell r="AK661" t="str">
            <v xml:space="preserve"> Đài Loan </v>
          </cell>
          <cell r="AL661">
            <v>5</v>
          </cell>
          <cell r="AO661">
            <v>3</v>
          </cell>
          <cell r="AP661">
            <v>3</v>
          </cell>
          <cell r="AR661">
            <v>1000000</v>
          </cell>
          <cell r="AS661">
            <v>3000000</v>
          </cell>
          <cell r="AT661">
            <v>3000000</v>
          </cell>
          <cell r="AV661">
            <v>0</v>
          </cell>
          <cell r="AW661">
            <v>0</v>
          </cell>
          <cell r="AY661">
            <v>0</v>
          </cell>
          <cell r="AZ661">
            <v>0</v>
          </cell>
          <cell r="BA661">
            <v>3000000</v>
          </cell>
          <cell r="BB661">
            <v>3000000</v>
          </cell>
          <cell r="BC661">
            <v>12</v>
          </cell>
          <cell r="BD661">
            <v>10</v>
          </cell>
          <cell r="BE661">
            <v>12</v>
          </cell>
          <cell r="BF661">
            <v>10</v>
          </cell>
          <cell r="BG661">
            <v>0</v>
          </cell>
          <cell r="BH661">
            <v>0</v>
          </cell>
          <cell r="BK661">
            <v>0</v>
          </cell>
          <cell r="BL661">
            <v>0</v>
          </cell>
          <cell r="BM661">
            <v>0</v>
          </cell>
          <cell r="BN661">
            <v>0</v>
          </cell>
          <cell r="BQ661">
            <v>0</v>
          </cell>
          <cell r="BR661">
            <v>0</v>
          </cell>
          <cell r="BS661">
            <v>0</v>
          </cell>
          <cell r="BT661">
            <v>0</v>
          </cell>
          <cell r="BV661">
            <v>0</v>
          </cell>
          <cell r="BW661">
            <v>0</v>
          </cell>
          <cell r="CA661">
            <v>1</v>
          </cell>
          <cell r="CC661" t="str">
            <v xml:space="preserve">0251-3560716/ </v>
          </cell>
          <cell r="CD661" t="str">
            <v>0251-3568715</v>
          </cell>
          <cell r="CE661" t="str">
            <v xml:space="preserve">0366568876 (ms nhung) </v>
          </cell>
          <cell r="CF661" t="str">
            <v>cuuthang1@gmail.com</v>
          </cell>
          <cell r="CG661" t="str">
            <v>phân khu Formosa</v>
          </cell>
        </row>
        <row r="662">
          <cell r="H662" t="str">
            <v>432/GP-KCN-ĐN</v>
          </cell>
          <cell r="I662">
            <v>38694</v>
          </cell>
          <cell r="J662">
            <v>472043000217</v>
          </cell>
          <cell r="K662">
            <v>4371060367</v>
          </cell>
          <cell r="L662">
            <v>45422</v>
          </cell>
          <cell r="M662">
            <v>14</v>
          </cell>
          <cell r="N662" t="str">
            <v xml:space="preserve">Công ty TNHH Công nghiệp cao su Chính Tân Việt Nam </v>
          </cell>
          <cell r="P662">
            <v>200360</v>
          </cell>
          <cell r="R662">
            <v>1</v>
          </cell>
          <cell r="AB662" t="str">
            <v>12/2007 hoạt động</v>
          </cell>
          <cell r="AE662">
            <v>2</v>
          </cell>
          <cell r="AF662" t="str">
            <v xml:space="preserve">Công ty sản xuất săm lốp xe các loại 62.400.000 sản phẩm/năm đồng thời đề nghị ghi nhận lại mục tiêu và quy mô sản xuất tại các nhà xưởng như sau:
* Nhà máy tại đường số 5, KCN Nhơn Trạch III, xã Hiệp Phước, huyện Nhơn Trạch, tỉnh Đồng Nai: 
- Sản xuất săm lốp xe các loại với quy mô 30.000.000 cái/năm.
 - Sản xuất cao su tái sinh, các loại đai và thiết bị chắn kín bằng cao su với quy mô 6.480.000 cái/năm.
 - Sản xuất cao su hỗn hợp dạng tấm, bán thành phẩm săm lốp xe các loại và túi hơi (mô hình của ruột xe dùng để sản xuất săm lốp xe) từ cao su tổng hợp và cao su thiên nhiên đã qua sơ chế với quy mô 60.130 tấn/năm.
* Nhà máy tại đường số 3 và đường số 6, KCN Nhơn Trạch III, xã Hiệp Phước, huyện Nhơn Trạch, tỉnh Đồng Nai:
Sản xuất săm lốp xe các loại với quy mô 20.000.000 cái/năm.
</v>
          </cell>
          <cell r="AG662">
            <v>2211</v>
          </cell>
          <cell r="AH662">
            <v>22</v>
          </cell>
          <cell r="AI662" t="str">
            <v>MAXXIS HOLDINGS (BVI) CO., LTD,; đại diện bởi: Ông LO, TSAI-JEN</v>
          </cell>
          <cell r="AK662" t="str">
            <v xml:space="preserve"> British Virgin Island  </v>
          </cell>
          <cell r="AL662">
            <v>31</v>
          </cell>
          <cell r="AO662">
            <v>3</v>
          </cell>
          <cell r="AP662">
            <v>3</v>
          </cell>
          <cell r="AR662">
            <v>62000000</v>
          </cell>
          <cell r="AS662">
            <v>230000000</v>
          </cell>
          <cell r="AT662">
            <v>208572000</v>
          </cell>
          <cell r="AV662">
            <v>0</v>
          </cell>
          <cell r="AW662">
            <v>0</v>
          </cell>
          <cell r="AY662">
            <v>0</v>
          </cell>
          <cell r="AZ662">
            <v>0</v>
          </cell>
          <cell r="BA662">
            <v>230000000</v>
          </cell>
          <cell r="BB662">
            <v>208572000</v>
          </cell>
          <cell r="BC662">
            <v>1608</v>
          </cell>
          <cell r="BD662">
            <v>1574</v>
          </cell>
          <cell r="BE662">
            <v>1608</v>
          </cell>
          <cell r="BF662">
            <v>1574</v>
          </cell>
          <cell r="BG662">
            <v>0</v>
          </cell>
          <cell r="BH662">
            <v>0</v>
          </cell>
          <cell r="BK662">
            <v>0</v>
          </cell>
          <cell r="BL662">
            <v>0</v>
          </cell>
          <cell r="BM662">
            <v>0</v>
          </cell>
          <cell r="BN662">
            <v>0</v>
          </cell>
          <cell r="BQ662">
            <v>0</v>
          </cell>
          <cell r="BR662">
            <v>0</v>
          </cell>
          <cell r="BS662">
            <v>0</v>
          </cell>
          <cell r="BT662">
            <v>0</v>
          </cell>
          <cell r="BV662">
            <v>0</v>
          </cell>
          <cell r="BW662">
            <v>0</v>
          </cell>
          <cell r="BZ662">
            <v>1</v>
          </cell>
          <cell r="CA662">
            <v>1</v>
          </cell>
          <cell r="CC662" t="str">
            <v>0251-3560910-912/</v>
          </cell>
          <cell r="CD662" t="str">
            <v>0251-3560914</v>
          </cell>
          <cell r="CE662" t="str">
            <v xml:space="preserve"> 0937.947295 MS HÀ</v>
          </cell>
          <cell r="CG662" t="str">
            <v>phân khu Formosa</v>
          </cell>
        </row>
        <row r="663">
          <cell r="H663" t="str">
            <v>436/GP-KCN-ĐN</v>
          </cell>
          <cell r="I663">
            <v>38714</v>
          </cell>
          <cell r="J663">
            <v>472023000669</v>
          </cell>
          <cell r="K663">
            <v>6548026531</v>
          </cell>
          <cell r="L663">
            <v>45050</v>
          </cell>
          <cell r="M663">
            <v>10</v>
          </cell>
          <cell r="N663" t="str">
            <v>DỰ ÁN NHÀ XƯỞNG TALENT VIETNAM</v>
          </cell>
          <cell r="O663" t="str">
            <v xml:space="preserve">Công ty TNHH Công nghiệp Hỗ Thành (tên cũ làCông ty TNHH Công nghiệp Nguyên Tinh) </v>
          </cell>
          <cell r="P663">
            <v>10000</v>
          </cell>
          <cell r="R663">
            <v>1</v>
          </cell>
          <cell r="S663" t="str">
            <v>hoạt động lại từ tháng 7/2022</v>
          </cell>
          <cell r="T663" t="str">
            <v>Ngày 4/11/2015,Công ty xin gia hạn thời gian tạm ngưng hoạt động đến ngày 1/6/2016 doCông ty đang trong quá trình sắp xếp lại nội bộ. Hiện vẫn chưa nhận được thông báo hoạt động trở lại củaCông ty. 
. Ngày 31/8/2016, SKHĐT có VB 2404/SKHĐT-HTĐT từ chối hồ sơ đăng ký góp vốn, mua cổ phần trongCông ty do chưa thông báo hoạt động lại, đề nghịCông ty có giải trình về phương án sx gửi BQL.
Tháng 10/2016,Công ty thông báo đi vào hoạt động trở lại, đã nộp báo cáo tháng.Công ty chưa có đường dây điện thoại nên lấy số di động của nhân viên</v>
          </cell>
          <cell r="U663">
            <v>3</v>
          </cell>
          <cell r="AD663">
            <v>1</v>
          </cell>
          <cell r="AE663">
            <v>3</v>
          </cell>
          <cell r="AF663" t="str">
            <v>Kinh doanh bất động sản</v>
          </cell>
          <cell r="AG663">
            <v>6810</v>
          </cell>
          <cell r="AH663">
            <v>13</v>
          </cell>
          <cell r="AI663" t="str">
            <v>SHINY FASHION CO., LIMITED</v>
          </cell>
          <cell r="AK663" t="str">
            <v>Hong Kong</v>
          </cell>
          <cell r="AL663">
            <v>16</v>
          </cell>
          <cell r="AM663" t="str">
            <v>LIN, CHIH - HUNG</v>
          </cell>
          <cell r="AN663" t="str">
            <v>Đài Loan</v>
          </cell>
          <cell r="AO663">
            <v>3</v>
          </cell>
          <cell r="AP663">
            <v>3</v>
          </cell>
          <cell r="AR663">
            <v>635223</v>
          </cell>
          <cell r="AS663">
            <v>2000000</v>
          </cell>
          <cell r="AT663">
            <v>2000000</v>
          </cell>
          <cell r="AV663">
            <v>0</v>
          </cell>
          <cell r="AW663">
            <v>0</v>
          </cell>
          <cell r="AY663">
            <v>0</v>
          </cell>
          <cell r="AZ663">
            <v>0</v>
          </cell>
          <cell r="BA663">
            <v>2000000</v>
          </cell>
          <cell r="BB663">
            <v>2000000</v>
          </cell>
          <cell r="BC663">
            <v>16</v>
          </cell>
          <cell r="BD663">
            <v>14</v>
          </cell>
          <cell r="BE663">
            <v>16</v>
          </cell>
          <cell r="BF663">
            <v>14</v>
          </cell>
          <cell r="BG663">
            <v>0</v>
          </cell>
          <cell r="BH663">
            <v>0</v>
          </cell>
          <cell r="BK663">
            <v>0</v>
          </cell>
          <cell r="BL663">
            <v>0</v>
          </cell>
          <cell r="BM663">
            <v>0</v>
          </cell>
          <cell r="BN663">
            <v>0</v>
          </cell>
          <cell r="BQ663">
            <v>0</v>
          </cell>
          <cell r="BR663">
            <v>0</v>
          </cell>
          <cell r="BS663">
            <v>0</v>
          </cell>
          <cell r="BT663">
            <v>0</v>
          </cell>
          <cell r="BV663">
            <v>0</v>
          </cell>
          <cell r="BW663">
            <v>0</v>
          </cell>
          <cell r="CA663">
            <v>1</v>
          </cell>
          <cell r="CB663">
            <v>1</v>
          </cell>
          <cell r="CE663" t="str">
            <v>0937.388.448 (C Nhung Em) / 0909.729785/ 0908806345 - MS MẦU</v>
          </cell>
        </row>
        <row r="664">
          <cell r="H664" t="str">
            <v>462/GP-KCN-ĐN</v>
          </cell>
          <cell r="I664">
            <v>38845</v>
          </cell>
          <cell r="J664">
            <v>472022000106</v>
          </cell>
          <cell r="L664">
            <v>39175</v>
          </cell>
          <cell r="N664" t="str">
            <v xml:space="preserve">Công ty Liên doanh Thuận Thêm </v>
          </cell>
          <cell r="P664">
            <v>0</v>
          </cell>
          <cell r="Q664">
            <v>52</v>
          </cell>
          <cell r="R664">
            <v>4</v>
          </cell>
          <cell r="T664" t="str">
            <v>Tháng 10/2023, không liên hệ được với cty. Hỏi cty Song Hui cũng k biết</v>
          </cell>
          <cell r="V664">
            <v>7</v>
          </cell>
          <cell r="W664" t="str">
            <v>GCNĐT không ghi thời hạn thuê</v>
          </cell>
          <cell r="X664" t="str">
            <v>Công ty TNHH TNHH Song Hui</v>
          </cell>
          <cell r="AB664" t="str">
            <v>07/2006 hoạt động</v>
          </cell>
          <cell r="AF664" t="str">
            <v>Tư vấn đầu tư, khai thuế hải quan, giao nhận bốc xếp, vận chuyển hàng hóa bằng đường bộ, đường thủy nội địa cho các doanh nghiệp.</v>
          </cell>
          <cell r="AG664">
            <v>6910</v>
          </cell>
          <cell r="AH664">
            <v>69</v>
          </cell>
          <cell r="AK664" t="str">
            <v xml:space="preserve"> Việt Nam- Đài Loan </v>
          </cell>
          <cell r="AL664">
            <v>5</v>
          </cell>
          <cell r="AO664">
            <v>2</v>
          </cell>
          <cell r="AP664">
            <v>2</v>
          </cell>
          <cell r="AR664">
            <v>15000</v>
          </cell>
          <cell r="AS664">
            <v>50000</v>
          </cell>
          <cell r="AT664">
            <v>50000</v>
          </cell>
          <cell r="AV664">
            <v>0</v>
          </cell>
          <cell r="AW664">
            <v>0</v>
          </cell>
          <cell r="AY664">
            <v>0</v>
          </cell>
          <cell r="AZ664">
            <v>0</v>
          </cell>
          <cell r="BA664">
            <v>50000</v>
          </cell>
          <cell r="BB664">
            <v>50000</v>
          </cell>
          <cell r="BC664">
            <v>8</v>
          </cell>
          <cell r="BD664">
            <v>8</v>
          </cell>
          <cell r="BE664">
            <v>8</v>
          </cell>
          <cell r="BF664">
            <v>8</v>
          </cell>
          <cell r="BG664">
            <v>0</v>
          </cell>
          <cell r="BH664">
            <v>0</v>
          </cell>
          <cell r="BK664">
            <v>0</v>
          </cell>
          <cell r="BL664">
            <v>0</v>
          </cell>
          <cell r="BM664">
            <v>0</v>
          </cell>
          <cell r="BN664">
            <v>0</v>
          </cell>
          <cell r="BQ664">
            <v>0</v>
          </cell>
          <cell r="BR664">
            <v>0</v>
          </cell>
          <cell r="BS664">
            <v>0</v>
          </cell>
          <cell r="BT664">
            <v>0</v>
          </cell>
          <cell r="BV664">
            <v>0</v>
          </cell>
          <cell r="BW664">
            <v>0</v>
          </cell>
          <cell r="CC664" t="str">
            <v>0251-3540067</v>
          </cell>
          <cell r="CD664" t="str">
            <v>0251-3849500</v>
          </cell>
        </row>
        <row r="665">
          <cell r="H665" t="str">
            <v>468/GP-KCN-ĐN</v>
          </cell>
          <cell r="I665">
            <v>38861</v>
          </cell>
          <cell r="J665">
            <v>472043000032</v>
          </cell>
          <cell r="K665">
            <v>6565817851</v>
          </cell>
          <cell r="L665">
            <v>45205</v>
          </cell>
          <cell r="M665">
            <v>13</v>
          </cell>
          <cell r="N665" t="str">
            <v xml:space="preserve">Công ty TNHH Promax Textile (Việt Nam) </v>
          </cell>
          <cell r="O665" t="str">
            <v xml:space="preserve">(trước là Toàn Nghiệp) </v>
          </cell>
          <cell r="P665">
            <v>385824</v>
          </cell>
          <cell r="R665">
            <v>1</v>
          </cell>
          <cell r="AF665" t="str">
            <v>Sx các sản phẩm dệt may, nhuộm các loại vải với quy mô 50,000,000 m/năm; In hoa trên các loại vải doCông ty sản xuất 4.500.000,/năm.</v>
          </cell>
          <cell r="AG665">
            <v>1329</v>
          </cell>
          <cell r="AH665">
            <v>13</v>
          </cell>
          <cell r="AI665" t="str">
            <v>CARRY FORWARD CO, LTD</v>
          </cell>
          <cell r="AK665" t="str">
            <v>Samoa</v>
          </cell>
          <cell r="AL665">
            <v>26</v>
          </cell>
          <cell r="AM665" t="str">
            <v>CHENG, YUAN-LONG</v>
          </cell>
          <cell r="AN665" t="str">
            <v>Đài Loan</v>
          </cell>
          <cell r="AO665">
            <v>3</v>
          </cell>
          <cell r="AP665">
            <v>3</v>
          </cell>
          <cell r="AQ665" t="str">
            <v>1 NX Ở KCN NT3, 3 NX Ở KCN NT3-GĐ2</v>
          </cell>
          <cell r="AR665">
            <v>20000000</v>
          </cell>
          <cell r="AS665">
            <v>110500000</v>
          </cell>
          <cell r="AT665">
            <v>85000000</v>
          </cell>
          <cell r="AV665">
            <v>0</v>
          </cell>
          <cell r="AW665">
            <v>0</v>
          </cell>
          <cell r="AY665">
            <v>0</v>
          </cell>
          <cell r="AZ665">
            <v>0</v>
          </cell>
          <cell r="BA665">
            <v>110500000</v>
          </cell>
          <cell r="BB665">
            <v>85000000</v>
          </cell>
          <cell r="BC665">
            <v>886</v>
          </cell>
          <cell r="BD665">
            <v>866</v>
          </cell>
          <cell r="BE665">
            <v>886</v>
          </cell>
          <cell r="BF665">
            <v>866</v>
          </cell>
          <cell r="BG665">
            <v>0</v>
          </cell>
          <cell r="BH665">
            <v>0</v>
          </cell>
          <cell r="BK665">
            <v>0</v>
          </cell>
          <cell r="BL665">
            <v>0</v>
          </cell>
          <cell r="BM665">
            <v>0</v>
          </cell>
          <cell r="BN665">
            <v>0</v>
          </cell>
          <cell r="BQ665">
            <v>0</v>
          </cell>
          <cell r="BR665">
            <v>0</v>
          </cell>
          <cell r="BS665">
            <v>0</v>
          </cell>
          <cell r="BT665">
            <v>0</v>
          </cell>
          <cell r="BV665">
            <v>0</v>
          </cell>
          <cell r="BW665">
            <v>0</v>
          </cell>
          <cell r="BZ665">
            <v>1</v>
          </cell>
          <cell r="CA665">
            <v>1</v>
          </cell>
          <cell r="CC665" t="str">
            <v>0251-3569116-118</v>
          </cell>
          <cell r="CD665" t="str">
            <v>0251-3560787</v>
          </cell>
          <cell r="CF665" t="str">
            <v>acc1@promaxvn.com</v>
          </cell>
          <cell r="CG665" t="str">
            <v>phân khu Formosa</v>
          </cell>
        </row>
        <row r="666">
          <cell r="H666">
            <v>472043000105</v>
          </cell>
          <cell r="I666">
            <v>39174</v>
          </cell>
          <cell r="K666">
            <v>5465211871</v>
          </cell>
          <cell r="L666">
            <v>44897</v>
          </cell>
          <cell r="M666">
            <v>12</v>
          </cell>
          <cell r="N666" t="str">
            <v xml:space="preserve">Dự án công nghệ năng lượng CSB Việt Nam </v>
          </cell>
          <cell r="O666" t="str">
            <v xml:space="preserve"> ( trước làCông ty TNHH công nghệ năng lượng Hitachi Chemical Việt Nam (trươc đây làCông ty Ắc quy CSB (Việt Nam)) </v>
          </cell>
          <cell r="P666">
            <v>100000</v>
          </cell>
          <cell r="R666">
            <v>1</v>
          </cell>
          <cell r="AB666" t="str">
            <v xml:space="preserve"> 03/2008 hoạt động</v>
          </cell>
          <cell r="AD666">
            <v>1</v>
          </cell>
          <cell r="AE666">
            <v>3</v>
          </cell>
          <cell r="AF666" t="str">
            <v xml:space="preserve">Sản xuất Ắc quy năng lượng kỹ thuật với quy mô đạt 18.000.000 sản phẩm/năm.
- Sản xuất Ắc quy nguyên liệu, bán thành phẩm với quy mô đạt 36.000 bộ/năm.
- Sản xuất bộ sạc điện Ắc quy với quy mô đạt 36.000 bộ/năm;
- Sản xuất, gia công linh phụ kiện, thiết bị của bình Ắc quy với quy mô đạt 48.000 bộ/năm.
- Thực hiện quyền xuất khẩu
</v>
          </cell>
          <cell r="AG666">
            <v>2720</v>
          </cell>
          <cell r="AH666">
            <v>27</v>
          </cell>
          <cell r="AI666" t="str">
            <v>CSB ENERGY TECHNOLOGY CO., LTD.</v>
          </cell>
          <cell r="AK666" t="str">
            <v>Đài Loan</v>
          </cell>
          <cell r="AL666">
            <v>5</v>
          </cell>
          <cell r="AO666">
            <v>3</v>
          </cell>
          <cell r="AP666">
            <v>3</v>
          </cell>
          <cell r="AR666">
            <v>33500000</v>
          </cell>
          <cell r="AS666">
            <v>81000000</v>
          </cell>
          <cell r="AT666">
            <v>33500000</v>
          </cell>
          <cell r="AV666">
            <v>0</v>
          </cell>
          <cell r="AW666">
            <v>0</v>
          </cell>
          <cell r="AY666">
            <v>0</v>
          </cell>
          <cell r="AZ666">
            <v>0</v>
          </cell>
          <cell r="BA666">
            <v>81000000</v>
          </cell>
          <cell r="BB666">
            <v>33500000</v>
          </cell>
          <cell r="BC666">
            <v>1205</v>
          </cell>
          <cell r="BD666">
            <v>1197</v>
          </cell>
          <cell r="BE666">
            <v>1205</v>
          </cell>
          <cell r="BF666">
            <v>1197</v>
          </cell>
          <cell r="BG666">
            <v>0</v>
          </cell>
          <cell r="BH666">
            <v>0</v>
          </cell>
          <cell r="BK666">
            <v>0</v>
          </cell>
          <cell r="BL666">
            <v>0</v>
          </cell>
          <cell r="BM666">
            <v>0</v>
          </cell>
          <cell r="BN666">
            <v>0</v>
          </cell>
          <cell r="BQ666">
            <v>0</v>
          </cell>
          <cell r="BR666">
            <v>0</v>
          </cell>
          <cell r="BS666">
            <v>0</v>
          </cell>
          <cell r="BT666">
            <v>0</v>
          </cell>
          <cell r="BV666">
            <v>0</v>
          </cell>
          <cell r="BW666">
            <v>0</v>
          </cell>
          <cell r="CC666" t="str">
            <v>0251-3569121/165</v>
          </cell>
          <cell r="CD666" t="str">
            <v>0251-3569165</v>
          </cell>
        </row>
        <row r="667">
          <cell r="H667">
            <v>472043000112</v>
          </cell>
          <cell r="I667">
            <v>39188</v>
          </cell>
          <cell r="K667">
            <v>3207165861</v>
          </cell>
          <cell r="L667">
            <v>44277</v>
          </cell>
          <cell r="M667">
            <v>5</v>
          </cell>
          <cell r="N667" t="str">
            <v xml:space="preserve">Công ty TNHH Kỹ thuật Bueno </v>
          </cell>
          <cell r="P667">
            <v>68053</v>
          </cell>
          <cell r="R667">
            <v>1</v>
          </cell>
          <cell r="AB667" t="str">
            <v>quý II/2008hoạt động</v>
          </cell>
          <cell r="AD667">
            <v>1</v>
          </cell>
          <cell r="AE667">
            <v>3</v>
          </cell>
          <cell r="AF667" t="str">
            <v>sản xuất các sản phẩm van và linh phụ kiện lắp ráp các loại van từ inox và hợp kim đặc biệt; sản xuất các chi tiết sản phẩm van từ nhựa và Teflon, các sản phẩm dùng trong công nghiệp hóa chất và quang điện; sản xuất các loại van thành phẩm và các linh phụ kiện; sản xuất các chi tiết sản phẩm van bằng thép carbon; sản xuất đèn LED và các phụ kiện kèm theo; Sản xuất, gia công, lắp ráp và thi công lắp đặt các loại thiết bị, linh phụ kiện và các chi tiết hệ thống ống dẫn dùng cho máy công nghiệp; Sản xuất, gia công, lắp ráp và thi công lắp đặt các loại thiết bị thông tin vô tuyến và hữu tuyến, các loại thiết bị, linh phụ kiện điện tử; Sản xuất, gia công, lắp ráp và thi công lắp đặt các thiết bị chống hao mòn, chống sét cho các nhà máy công nghiệp; Sản xuất, gia công, lắp ráp các thiết bị của công trình xử lý nước thải, nước thuần, điện nước, hệ thống điều hòa cho các nhà máy công nghiệp và thi công công trình xử lý nước thải, nước thuần, điện nước, hệ thống điều hòa cho các nhà máy công nghiệp; Thực hiện quyền xuất khẩu, nhập khẩu và phân phối bán buôn, bán lẻ các mặt hàng có mã HS: 3917, 3920, 3926, 4017, 7306, 7307, 7325, 7326, 7412, 8307, 8413, 8414, 8471, 8480, 8481, 8483 và 9405. Kinh doanh BĐS với S 9.240 m2</v>
          </cell>
          <cell r="AG667">
            <v>2599</v>
          </cell>
          <cell r="AH667">
            <v>25</v>
          </cell>
          <cell r="AK667" t="str">
            <v>Đài Loan</v>
          </cell>
          <cell r="AL667">
            <v>5</v>
          </cell>
          <cell r="AO667">
            <v>3</v>
          </cell>
          <cell r="AP667">
            <v>3</v>
          </cell>
          <cell r="AR667">
            <v>10500000</v>
          </cell>
          <cell r="AS667">
            <v>30000000</v>
          </cell>
          <cell r="AT667">
            <v>30000000</v>
          </cell>
          <cell r="AV667">
            <v>0</v>
          </cell>
          <cell r="AW667">
            <v>0</v>
          </cell>
          <cell r="AY667">
            <v>0</v>
          </cell>
          <cell r="AZ667">
            <v>0</v>
          </cell>
          <cell r="BA667">
            <v>30000000</v>
          </cell>
          <cell r="BB667">
            <v>30000000</v>
          </cell>
          <cell r="BC667">
            <v>265</v>
          </cell>
          <cell r="BD667">
            <v>258</v>
          </cell>
          <cell r="BE667">
            <v>265</v>
          </cell>
          <cell r="BF667">
            <v>258</v>
          </cell>
          <cell r="BG667">
            <v>0</v>
          </cell>
          <cell r="BH667">
            <v>0</v>
          </cell>
          <cell r="BK667">
            <v>0</v>
          </cell>
          <cell r="BL667">
            <v>0</v>
          </cell>
          <cell r="BM667">
            <v>0</v>
          </cell>
          <cell r="BN667">
            <v>0</v>
          </cell>
          <cell r="BQ667">
            <v>0</v>
          </cell>
          <cell r="BR667">
            <v>0</v>
          </cell>
          <cell r="BS667">
            <v>0</v>
          </cell>
          <cell r="BT667">
            <v>0</v>
          </cell>
          <cell r="BV667">
            <v>0</v>
          </cell>
          <cell r="BW667">
            <v>0</v>
          </cell>
          <cell r="CA667">
            <v>1</v>
          </cell>
          <cell r="CB667">
            <v>1</v>
          </cell>
          <cell r="CC667" t="str">
            <v>0251-3569311/</v>
          </cell>
          <cell r="CD667" t="str">
            <v>0251-3569307</v>
          </cell>
          <cell r="CE667" t="str">
            <v xml:space="preserve"> 0983.713208 MR THỊNH PGĐ</v>
          </cell>
        </row>
        <row r="668">
          <cell r="H668">
            <v>472043000146</v>
          </cell>
          <cell r="I668">
            <v>39230</v>
          </cell>
          <cell r="K668">
            <v>4378142611</v>
          </cell>
          <cell r="L668">
            <v>44804</v>
          </cell>
          <cell r="M668">
            <v>16</v>
          </cell>
          <cell r="N668" t="str">
            <v>NHÀ MÁY CÔNG TY TNHH Ô TÔ SOOSAN VIỆT NAM TẠI ĐỒNG NAI</v>
          </cell>
          <cell r="O668" t="str">
            <v xml:space="preserve"> NHÀ MÁY CÔNG TY TNHH Ô TÔ DOOSUNG VIỆT NAM TẠI ĐỒNG NAI 
(tên cũ làCông ty TNHH DOOSUNG VINA SV). (tên cũ là Velco) </v>
          </cell>
          <cell r="P668">
            <v>20000</v>
          </cell>
          <cell r="R668">
            <v>1</v>
          </cell>
          <cell r="V668">
            <v>3</v>
          </cell>
          <cell r="AB668" t="str">
            <v xml:space="preserve"> 11/2007 hoạt động</v>
          </cell>
          <cell r="AF668" t="str">
            <v xml:space="preserve">Mục tiêu và quy mô của dự án: 
- Sản xuất máy móc thiết bị cho ngành công nghiệp sản xuất sắt, thép và inox tấm, lá: dây chuyền cán ống và cán thép hình, dây chuyền kéo căng phẳng, dây chuyền cán mỏng và cán láng bề mặt với quy mô 03 bộ thiết bị /năm.
- Sản xuất các loại khung nhà thép tiền chế với quy mô 10 bộ/năm.
- Sản xuất cẩu trục, cổng trục công nghiệp với quy mô 50 cái/năm.
- Xây dựng công trình dân dụng và công nghiệp với quy mô 10 công trình/năm.
- Sản xuất, lắp ráp xe có động cơ, xe bồn, xe trộn xi măng, xe cẩu, xe bồn áp suất với quy mô 50 sản phẩm/năm.
- Sản xuất, lắp ráp xe rơ mooc, bán rơ mooc (sơ mi rơ mooc) với quy mô 400 sản phẩm/năm.
- Bảo dưỡng, sửa chữa xe có động cơ với quy mô 150 sản phẩm/năm.
- Thực hiện quyền xuất khẩu, quyền nhập khẩu và quyền phân phối (không thành lập cơ sở bán buôn, không thành lập cơ sở bán lẻ) </v>
          </cell>
          <cell r="AG668">
            <v>2829</v>
          </cell>
          <cell r="AH668">
            <v>28</v>
          </cell>
          <cell r="AI668" t="str">
            <v>DOOSUNG MOTOR CO., LTD</v>
          </cell>
          <cell r="AK668" t="str">
            <v>Hàn Quốc</v>
          </cell>
          <cell r="AL668">
            <v>6</v>
          </cell>
          <cell r="AM668" t="str">
            <v>Ông Lee Jin Woo</v>
          </cell>
          <cell r="AN668" t="str">
            <v>Hàn Quốc</v>
          </cell>
          <cell r="AO668">
            <v>3</v>
          </cell>
          <cell r="AP668">
            <v>3</v>
          </cell>
          <cell r="AR668">
            <v>3049074</v>
          </cell>
          <cell r="AS668">
            <v>5950000</v>
          </cell>
          <cell r="AT668">
            <v>5950000</v>
          </cell>
          <cell r="AV668">
            <v>0</v>
          </cell>
          <cell r="AW668">
            <v>0</v>
          </cell>
          <cell r="AY668">
            <v>0</v>
          </cell>
          <cell r="AZ668">
            <v>0</v>
          </cell>
          <cell r="BA668">
            <v>5950000</v>
          </cell>
          <cell r="BB668">
            <v>5950000</v>
          </cell>
          <cell r="BC668">
            <v>72</v>
          </cell>
          <cell r="BD668">
            <v>69</v>
          </cell>
          <cell r="BE668">
            <v>72</v>
          </cell>
          <cell r="BF668">
            <v>69</v>
          </cell>
          <cell r="BG668">
            <v>0</v>
          </cell>
          <cell r="BH668">
            <v>0</v>
          </cell>
          <cell r="BK668">
            <v>0</v>
          </cell>
          <cell r="BL668">
            <v>0</v>
          </cell>
          <cell r="BM668">
            <v>0</v>
          </cell>
          <cell r="BN668">
            <v>0</v>
          </cell>
          <cell r="BQ668">
            <v>0</v>
          </cell>
          <cell r="BR668">
            <v>0</v>
          </cell>
          <cell r="BS668">
            <v>0</v>
          </cell>
          <cell r="BT668">
            <v>0</v>
          </cell>
          <cell r="BV668">
            <v>0</v>
          </cell>
          <cell r="BW668">
            <v>0</v>
          </cell>
          <cell r="CA668">
            <v>1</v>
          </cell>
          <cell r="CC668" t="str">
            <v>0251-3568259</v>
          </cell>
          <cell r="CD668" t="str">
            <v>0251-3568259</v>
          </cell>
          <cell r="CE668" t="str">
            <v>/ 0347157512 MS THÚY</v>
          </cell>
          <cell r="CG668" t="str">
            <v>gia hạn thuê nhà xưởng đến hết tháng 11/2018</v>
          </cell>
        </row>
        <row r="669">
          <cell r="H669">
            <v>472023000245</v>
          </cell>
          <cell r="I669">
            <v>39345</v>
          </cell>
          <cell r="K669">
            <v>2101233631</v>
          </cell>
          <cell r="L669">
            <v>45513</v>
          </cell>
          <cell r="M669">
            <v>11</v>
          </cell>
          <cell r="N669" t="str">
            <v xml:space="preserve">Công ty TNHH Y.S.P (Vietnam) </v>
          </cell>
          <cell r="P669">
            <v>39012</v>
          </cell>
          <cell r="R669">
            <v>1</v>
          </cell>
          <cell r="AB669" t="str">
            <v xml:space="preserve"> 04/2009 hoạt động</v>
          </cell>
          <cell r="AD669">
            <v>1</v>
          </cell>
          <cell r="AE669">
            <v>3</v>
          </cell>
          <cell r="AF669" t="str">
            <v>Sx dược phẩm, thuốc thú y và thủy sản, thuốc thú y và thủy sản. 
Sản xuất chế phẩm sinh học, hóa chất dùng trong thú y, thú y thủy sản; thuốc sát trùng vệ sinh chuồng trại chăn nuôi, sản phẩm xử lý cải tạo môi trường nuôi trồng thủy sản với quy mô 300 tấn sản phẩm/năm. Sản xuất thuốc diệt côn trùng dùng trong chăn nuôi và gia dụng (gián, muỗi, ruồi, kiến…) với quy mô 150 tấn sản phẩm/năm. 
sản xuất thức ăn bổ sung cho gia súc, gia cầm và thủy sản với quy mô 500 tấn sản phẩm/năm.</v>
          </cell>
          <cell r="AG669">
            <v>2100</v>
          </cell>
          <cell r="AH669">
            <v>21</v>
          </cell>
          <cell r="AI669" t="str">
            <v>1. Y.S.P.SAH INVESTMENT PTE. LTD 2. Y.S.P INDUSTRIES (M) SDN BHD 3 YUNG SHIN PHARMACEUTICAL (S) PTE LTD</v>
          </cell>
          <cell r="AK669" t="str">
            <v xml:space="preserve"> Singapore </v>
          </cell>
          <cell r="AL669">
            <v>7</v>
          </cell>
          <cell r="AM669" t="str">
            <v>Ông Lee, Fang-Hsin (Frank S.Lee) - TGĐ</v>
          </cell>
          <cell r="AN669" t="str">
            <v>Đài Loan</v>
          </cell>
          <cell r="AO669">
            <v>3</v>
          </cell>
          <cell r="AP669">
            <v>3</v>
          </cell>
          <cell r="AR669">
            <v>3600000</v>
          </cell>
          <cell r="AS669">
            <v>15000000</v>
          </cell>
          <cell r="AT669">
            <v>9600000</v>
          </cell>
          <cell r="AV669">
            <v>0</v>
          </cell>
          <cell r="AW669">
            <v>0</v>
          </cell>
          <cell r="AY669">
            <v>0</v>
          </cell>
          <cell r="AZ669">
            <v>0</v>
          </cell>
          <cell r="BA669">
            <v>15000000</v>
          </cell>
          <cell r="BB669">
            <v>9600000</v>
          </cell>
          <cell r="BC669">
            <v>129</v>
          </cell>
          <cell r="BD669">
            <v>124</v>
          </cell>
          <cell r="BE669">
            <v>129</v>
          </cell>
          <cell r="BF669">
            <v>124</v>
          </cell>
          <cell r="BG669">
            <v>0</v>
          </cell>
          <cell r="BH669">
            <v>0</v>
          </cell>
          <cell r="BK669">
            <v>0</v>
          </cell>
          <cell r="BL669">
            <v>0</v>
          </cell>
          <cell r="BM669">
            <v>0</v>
          </cell>
          <cell r="BN669">
            <v>0</v>
          </cell>
          <cell r="BQ669">
            <v>0</v>
          </cell>
          <cell r="BR669">
            <v>0</v>
          </cell>
          <cell r="BS669">
            <v>0</v>
          </cell>
          <cell r="BT669">
            <v>0</v>
          </cell>
          <cell r="BV669">
            <v>0</v>
          </cell>
          <cell r="BW669">
            <v>0</v>
          </cell>
          <cell r="CA669">
            <v>1</v>
          </cell>
          <cell r="CB669">
            <v>1</v>
          </cell>
          <cell r="CC669" t="str">
            <v>0251-3569993/ 02854122545</v>
          </cell>
          <cell r="CD669" t="str">
            <v>0251-3569992</v>
          </cell>
        </row>
        <row r="670">
          <cell r="H670">
            <v>472043000261</v>
          </cell>
          <cell r="I670">
            <v>39370</v>
          </cell>
          <cell r="K670">
            <v>1015632370</v>
          </cell>
          <cell r="L670">
            <v>45609</v>
          </cell>
          <cell r="M670">
            <v>3</v>
          </cell>
          <cell r="N670" t="str">
            <v xml:space="preserve">Công ty TNHH Sammi </v>
          </cell>
          <cell r="P670">
            <v>17052</v>
          </cell>
          <cell r="R670">
            <v>1</v>
          </cell>
          <cell r="AB670" t="str">
            <v xml:space="preserve"> 08/2010 hoạt động</v>
          </cell>
          <cell r="AF670" t="str">
            <v>Sx dây và lưới inox các loại</v>
          </cell>
          <cell r="AG670">
            <v>2599</v>
          </cell>
          <cell r="AH670">
            <v>25</v>
          </cell>
          <cell r="AI670" t="str">
            <v>SAMMI ENTERPRISES CO., LTD</v>
          </cell>
          <cell r="AK670" t="str">
            <v xml:space="preserve"> Hàn Quốc </v>
          </cell>
          <cell r="AL670">
            <v>6</v>
          </cell>
          <cell r="AO670">
            <v>3</v>
          </cell>
          <cell r="AP670">
            <v>3</v>
          </cell>
          <cell r="AR670">
            <v>3289360</v>
          </cell>
          <cell r="AS670">
            <v>4030000</v>
          </cell>
          <cell r="AT670">
            <v>3688040.44</v>
          </cell>
          <cell r="AV670">
            <v>0</v>
          </cell>
          <cell r="AW670">
            <v>0</v>
          </cell>
          <cell r="AY670">
            <v>0</v>
          </cell>
          <cell r="AZ670">
            <v>0</v>
          </cell>
          <cell r="BA670">
            <v>4030000</v>
          </cell>
          <cell r="BB670">
            <v>3688040.44</v>
          </cell>
          <cell r="BC670">
            <v>10</v>
          </cell>
          <cell r="BD670">
            <v>8</v>
          </cell>
          <cell r="BE670">
            <v>10</v>
          </cell>
          <cell r="BF670">
            <v>8</v>
          </cell>
          <cell r="BG670">
            <v>0</v>
          </cell>
          <cell r="BH670">
            <v>0</v>
          </cell>
          <cell r="BK670">
            <v>0</v>
          </cell>
          <cell r="BL670">
            <v>0</v>
          </cell>
          <cell r="BM670">
            <v>0</v>
          </cell>
          <cell r="BN670">
            <v>0</v>
          </cell>
          <cell r="BQ670">
            <v>0</v>
          </cell>
          <cell r="BR670">
            <v>0</v>
          </cell>
          <cell r="BS670">
            <v>0</v>
          </cell>
          <cell r="BT670">
            <v>0</v>
          </cell>
          <cell r="BV670">
            <v>0</v>
          </cell>
          <cell r="BW670">
            <v>0</v>
          </cell>
          <cell r="CC670" t="str">
            <v>0251-3569776</v>
          </cell>
          <cell r="CD670" t="str">
            <v>0251-3569779</v>
          </cell>
        </row>
        <row r="671">
          <cell r="H671">
            <v>472043000275</v>
          </cell>
          <cell r="I671">
            <v>39380</v>
          </cell>
          <cell r="K671">
            <v>5436113323</v>
          </cell>
          <cell r="L671">
            <v>44831</v>
          </cell>
          <cell r="M671">
            <v>9</v>
          </cell>
          <cell r="N671" t="str">
            <v xml:space="preserve">Công ty TNHH Kirby Đông Nam Á </v>
          </cell>
          <cell r="P671">
            <v>65820</v>
          </cell>
          <cell r="R671">
            <v>1</v>
          </cell>
          <cell r="AB671" t="str">
            <v xml:space="preserve"> 12/2008 hoạt động</v>
          </cell>
          <cell r="AF671" t="str">
            <v>Sản xuất kết cấu thép, nhà thép tiền chế; Thực hiện các dịch vụ lắp đặt kết cấu thép và nhà thép tiền chế</v>
          </cell>
          <cell r="AG671">
            <v>2599</v>
          </cell>
          <cell r="AH671">
            <v>25</v>
          </cell>
          <cell r="AI671" t="str">
            <v>KIRBY INTERNATIONAL PRIVATE LTD.</v>
          </cell>
          <cell r="AK671" t="str">
            <v xml:space="preserve"> Singapore </v>
          </cell>
          <cell r="AL671">
            <v>7</v>
          </cell>
          <cell r="AM671" t="str">
            <v>GOH THIAN AUN</v>
          </cell>
          <cell r="AN671" t="str">
            <v>Malaysia</v>
          </cell>
          <cell r="AO671">
            <v>3</v>
          </cell>
          <cell r="AP671">
            <v>3</v>
          </cell>
          <cell r="AR671">
            <v>9743082</v>
          </cell>
          <cell r="AS671">
            <v>12983585</v>
          </cell>
          <cell r="AT671">
            <v>12016415</v>
          </cell>
          <cell r="AV671">
            <v>0</v>
          </cell>
          <cell r="AW671">
            <v>0</v>
          </cell>
          <cell r="AY671">
            <v>0</v>
          </cell>
          <cell r="AZ671">
            <v>0</v>
          </cell>
          <cell r="BA671">
            <v>12983585</v>
          </cell>
          <cell r="BB671">
            <v>12016415</v>
          </cell>
          <cell r="BC671">
            <v>350</v>
          </cell>
          <cell r="BD671">
            <v>346</v>
          </cell>
          <cell r="BE671">
            <v>350</v>
          </cell>
          <cell r="BF671">
            <v>346</v>
          </cell>
          <cell r="BG671">
            <v>0</v>
          </cell>
          <cell r="BH671">
            <v>0</v>
          </cell>
          <cell r="BK671">
            <v>0</v>
          </cell>
          <cell r="BL671">
            <v>0</v>
          </cell>
          <cell r="BM671">
            <v>0</v>
          </cell>
          <cell r="BN671">
            <v>0</v>
          </cell>
          <cell r="BQ671">
            <v>0</v>
          </cell>
          <cell r="BR671">
            <v>0</v>
          </cell>
          <cell r="BS671">
            <v>0</v>
          </cell>
          <cell r="BT671">
            <v>0</v>
          </cell>
          <cell r="BV671">
            <v>0</v>
          </cell>
          <cell r="BW671">
            <v>0</v>
          </cell>
          <cell r="CA671">
            <v>1</v>
          </cell>
          <cell r="CC671" t="str">
            <v xml:space="preserve">0251-3569404/0854221155 - </v>
          </cell>
          <cell r="CD671" t="str">
            <v>08-54221156</v>
          </cell>
          <cell r="CE671" t="str">
            <v>0976070378 - Ms Lê</v>
          </cell>
        </row>
        <row r="672">
          <cell r="H672">
            <v>472023000396</v>
          </cell>
          <cell r="I672">
            <v>39482</v>
          </cell>
          <cell r="K672">
            <v>9982712072</v>
          </cell>
          <cell r="L672">
            <v>44582</v>
          </cell>
          <cell r="M672">
            <v>8</v>
          </cell>
          <cell r="N672" t="str">
            <v xml:space="preserve">Công ty TNHH Towa Việt Nam </v>
          </cell>
          <cell r="P672">
            <v>17000</v>
          </cell>
          <cell r="R672">
            <v>1</v>
          </cell>
          <cell r="AB672" t="str">
            <v xml:space="preserve"> tháng 8/2008</v>
          </cell>
          <cell r="AE672">
            <v>3</v>
          </cell>
          <cell r="AF672" t="str">
            <v>Sản xuất đồ gia dụng bằng nhựa với quy mô 12.500.000 sản phẩm/năm.
Sản xuất đồ gia dụng bằng kim loại như móc phơi đồ, sào treo đồ, đồ trang trí nội thất (không bao gồm công đoạn xi mạ) với quy mô 2.400 tấn sản phẩm/năm.
May trang phục (trừ trang phục từ da lông thú) với quy mô 1.900.000 sản phẩm/năm (tương đương 380 tấn/năm) 
Thực hiện quyền xuất khẩu và nhập khẩu các mặt hàng phù hợp với hoạt động sản xuất kinh doanh của doanh nghiệp</v>
          </cell>
          <cell r="AG672">
            <v>2220</v>
          </cell>
          <cell r="AH672">
            <v>22</v>
          </cell>
          <cell r="AK672" t="str">
            <v xml:space="preserve"> Nhật Bản </v>
          </cell>
          <cell r="AL672">
            <v>3</v>
          </cell>
          <cell r="AO672">
            <v>3</v>
          </cell>
          <cell r="AP672">
            <v>3</v>
          </cell>
          <cell r="AR672">
            <v>5200000</v>
          </cell>
          <cell r="AS672">
            <v>10700000</v>
          </cell>
          <cell r="AT672">
            <v>10200000</v>
          </cell>
          <cell r="AV672">
            <v>0</v>
          </cell>
          <cell r="AW672">
            <v>0</v>
          </cell>
          <cell r="AY672">
            <v>0</v>
          </cell>
          <cell r="AZ672">
            <v>0</v>
          </cell>
          <cell r="BA672">
            <v>10700000</v>
          </cell>
          <cell r="BB672">
            <v>10200000</v>
          </cell>
          <cell r="BC672">
            <v>517</v>
          </cell>
          <cell r="BD672">
            <v>515</v>
          </cell>
          <cell r="BE672">
            <v>517</v>
          </cell>
          <cell r="BF672">
            <v>515</v>
          </cell>
          <cell r="BG672">
            <v>0</v>
          </cell>
          <cell r="BH672">
            <v>0</v>
          </cell>
          <cell r="BK672">
            <v>0</v>
          </cell>
          <cell r="BL672">
            <v>0</v>
          </cell>
          <cell r="BM672">
            <v>0</v>
          </cell>
          <cell r="BN672">
            <v>0</v>
          </cell>
          <cell r="BQ672">
            <v>0</v>
          </cell>
          <cell r="BR672">
            <v>0</v>
          </cell>
          <cell r="BS672">
            <v>0</v>
          </cell>
          <cell r="BT672">
            <v>0</v>
          </cell>
          <cell r="BV672">
            <v>0</v>
          </cell>
          <cell r="BW672">
            <v>0</v>
          </cell>
          <cell r="CA672">
            <v>1</v>
          </cell>
          <cell r="CC672" t="str">
            <v>0251-3569723/25</v>
          </cell>
          <cell r="CD672" t="str">
            <v>0251-3569724</v>
          </cell>
        </row>
        <row r="673">
          <cell r="H673">
            <v>472043000443</v>
          </cell>
          <cell r="I673">
            <v>39559</v>
          </cell>
          <cell r="K673">
            <v>6548153134</v>
          </cell>
          <cell r="L673">
            <v>44945</v>
          </cell>
          <cell r="M673">
            <v>11</v>
          </cell>
          <cell r="N673" t="str">
            <v xml:space="preserve">Công ty TNHH Rohm and Haas Việt Nam  </v>
          </cell>
          <cell r="P673">
            <v>40764</v>
          </cell>
          <cell r="R673">
            <v>1</v>
          </cell>
          <cell r="AB673" t="str">
            <v>tháng 06/2010</v>
          </cell>
          <cell r="AD673">
            <v>1</v>
          </cell>
          <cell r="AE673">
            <v>3</v>
          </cell>
          <cell r="AF673" t="str">
            <v>Sản xuất các loại sản phẩm hóa học; thực hiện các dịch vụ về tư vấn hỗ trợ có mã CPC 86721, 86725, 86729, 85102, 85104; thực hiện quyền xuất khẩu, nhập khẩu, phân phối bán buôn (không thành lập cơ sở bán lẻ)</v>
          </cell>
          <cell r="AG673">
            <v>2011</v>
          </cell>
          <cell r="AH673">
            <v>20</v>
          </cell>
          <cell r="AI673" t="str">
            <v>RH DK VIETNAM HOLDINGS APS</v>
          </cell>
          <cell r="AJ673" t="str">
            <v xml:space="preserve"> Tuborg Boulevard 12, 3., DK-2900, Hellerup, Denmark.</v>
          </cell>
          <cell r="AK673" t="str">
            <v xml:space="preserve"> Đan Mạch </v>
          </cell>
          <cell r="AL673">
            <v>40</v>
          </cell>
          <cell r="AM673" t="str">
            <v>Ông Nguyễn Anh Kiệt</v>
          </cell>
          <cell r="AN673" t="str">
            <v>Việt Nam</v>
          </cell>
          <cell r="AO673">
            <v>3</v>
          </cell>
          <cell r="AP673">
            <v>3</v>
          </cell>
          <cell r="AR673">
            <v>3300000</v>
          </cell>
          <cell r="AS673">
            <v>34400000</v>
          </cell>
          <cell r="AT673">
            <v>25200000</v>
          </cell>
          <cell r="AV673">
            <v>0</v>
          </cell>
          <cell r="AW673">
            <v>0</v>
          </cell>
          <cell r="AY673">
            <v>0</v>
          </cell>
          <cell r="AZ673">
            <v>0</v>
          </cell>
          <cell r="BA673">
            <v>34400000</v>
          </cell>
          <cell r="BB673">
            <v>25200000</v>
          </cell>
          <cell r="BC673">
            <v>48</v>
          </cell>
          <cell r="BD673">
            <v>48</v>
          </cell>
          <cell r="BE673">
            <v>48</v>
          </cell>
          <cell r="BF673">
            <v>48</v>
          </cell>
          <cell r="BG673">
            <v>0</v>
          </cell>
          <cell r="BH673">
            <v>0</v>
          </cell>
          <cell r="BK673">
            <v>0</v>
          </cell>
          <cell r="BL673">
            <v>0</v>
          </cell>
          <cell r="BM673">
            <v>0</v>
          </cell>
          <cell r="BN673">
            <v>0</v>
          </cell>
          <cell r="BQ673">
            <v>0</v>
          </cell>
          <cell r="BR673">
            <v>0</v>
          </cell>
          <cell r="BS673">
            <v>0</v>
          </cell>
          <cell r="BT673">
            <v>0</v>
          </cell>
          <cell r="BV673">
            <v>0</v>
          </cell>
          <cell r="BW673">
            <v>0</v>
          </cell>
          <cell r="BZ673">
            <v>1</v>
          </cell>
          <cell r="CA673">
            <v>1</v>
          </cell>
          <cell r="CC673" t="str">
            <v>0251-6262949/941</v>
          </cell>
          <cell r="CD673" t="str">
            <v>0251-6256006</v>
          </cell>
          <cell r="CF673" t="str">
            <v>nhienvi@dow.com</v>
          </cell>
        </row>
        <row r="674">
          <cell r="H674">
            <v>47212000732</v>
          </cell>
          <cell r="I674">
            <v>39849</v>
          </cell>
          <cell r="K674">
            <v>8771298918</v>
          </cell>
          <cell r="L674">
            <v>44209</v>
          </cell>
          <cell r="M674">
            <v>3</v>
          </cell>
          <cell r="N674" t="str">
            <v xml:space="preserve"> Chi nhánhCông ty TNHH Plus Việt Nam </v>
          </cell>
          <cell r="P674">
            <v>30000</v>
          </cell>
          <cell r="R674">
            <v>1</v>
          </cell>
          <cell r="AF674" t="str">
            <v>Sản xuất các loại văn phòng phẩm khác (kim kẹp, kẹp từ tính, bìa hồ sơ…) với quy mô 20.465,37 tấn/năm
Sản xuất dao cắt, dao rọc giấy; sản xuất mặt nạ chống giọt bắn; sản xuất bình đựng chất diệt khuẩn; sản xuất vải không dệt; sản xuất khẩu trang y tế; sản xuất đồ bảo hộ y tế.</v>
          </cell>
          <cell r="AG674">
            <v>3290</v>
          </cell>
          <cell r="AH674">
            <v>32</v>
          </cell>
          <cell r="AK674" t="str">
            <v xml:space="preserve"> Nhật Bản  </v>
          </cell>
          <cell r="AL674">
            <v>3</v>
          </cell>
          <cell r="AO674">
            <v>3</v>
          </cell>
          <cell r="AP674">
            <v>3</v>
          </cell>
          <cell r="AS674">
            <v>9300000</v>
          </cell>
          <cell r="AT674">
            <v>6049870</v>
          </cell>
          <cell r="AV674">
            <v>0</v>
          </cell>
          <cell r="AW674">
            <v>0</v>
          </cell>
          <cell r="AY674">
            <v>0</v>
          </cell>
          <cell r="AZ674">
            <v>0</v>
          </cell>
          <cell r="BA674">
            <v>9300000</v>
          </cell>
          <cell r="BB674">
            <v>6049870</v>
          </cell>
          <cell r="BC674">
            <v>739</v>
          </cell>
          <cell r="BD674">
            <v>739</v>
          </cell>
          <cell r="BE674">
            <v>739</v>
          </cell>
          <cell r="BF674">
            <v>739</v>
          </cell>
          <cell r="BG674">
            <v>0</v>
          </cell>
          <cell r="BH674">
            <v>0</v>
          </cell>
          <cell r="BK674">
            <v>0</v>
          </cell>
          <cell r="BL674">
            <v>0</v>
          </cell>
          <cell r="BM674">
            <v>0</v>
          </cell>
          <cell r="BN674">
            <v>0</v>
          </cell>
          <cell r="BQ674">
            <v>0</v>
          </cell>
          <cell r="BR674">
            <v>0</v>
          </cell>
          <cell r="BS674">
            <v>0</v>
          </cell>
          <cell r="BT674">
            <v>0</v>
          </cell>
          <cell r="BV674">
            <v>0</v>
          </cell>
          <cell r="BW674">
            <v>0</v>
          </cell>
          <cell r="CA674">
            <v>1</v>
          </cell>
          <cell r="CB674">
            <v>1</v>
          </cell>
        </row>
        <row r="675">
          <cell r="H675">
            <v>472043000825</v>
          </cell>
          <cell r="I675">
            <v>40357</v>
          </cell>
          <cell r="K675">
            <v>4338850341</v>
          </cell>
          <cell r="L675">
            <v>45565</v>
          </cell>
          <cell r="M675">
            <v>3</v>
          </cell>
          <cell r="N675" t="str">
            <v xml:space="preserve">Công ty TNHH Kyowa Việt Nam </v>
          </cell>
          <cell r="P675">
            <v>30000</v>
          </cell>
          <cell r="R675">
            <v>1</v>
          </cell>
          <cell r="AF675" t="str">
            <v>Sx các  cấu kiện thép và thép không gỉ; sx các loại ván công nghiệp; sx các loại máy trong xây dựng; sx các loại cần trục</v>
          </cell>
          <cell r="AG675">
            <v>2410</v>
          </cell>
          <cell r="AH675">
            <v>24</v>
          </cell>
          <cell r="AI675" t="str">
            <v>KYOWA KIKOH CO., LTD</v>
          </cell>
          <cell r="AK675" t="str">
            <v xml:space="preserve"> Nhật Bản  </v>
          </cell>
          <cell r="AL675">
            <v>3</v>
          </cell>
          <cell r="AO675">
            <v>3</v>
          </cell>
          <cell r="AP675">
            <v>3</v>
          </cell>
          <cell r="AR675">
            <v>300000</v>
          </cell>
          <cell r="AS675">
            <v>15000000</v>
          </cell>
          <cell r="AT675">
            <v>9038667</v>
          </cell>
          <cell r="AV675">
            <v>0</v>
          </cell>
          <cell r="AW675">
            <v>0</v>
          </cell>
          <cell r="AY675">
            <v>0</v>
          </cell>
          <cell r="AZ675">
            <v>0</v>
          </cell>
          <cell r="BA675">
            <v>15000000</v>
          </cell>
          <cell r="BB675">
            <v>9038667</v>
          </cell>
          <cell r="BC675">
            <v>56</v>
          </cell>
          <cell r="BD675">
            <v>56</v>
          </cell>
          <cell r="BE675">
            <v>56</v>
          </cell>
          <cell r="BF675">
            <v>56</v>
          </cell>
          <cell r="BG675">
            <v>0</v>
          </cell>
          <cell r="BH675">
            <v>0</v>
          </cell>
          <cell r="BK675">
            <v>0</v>
          </cell>
          <cell r="BL675">
            <v>0</v>
          </cell>
          <cell r="BM675">
            <v>0</v>
          </cell>
          <cell r="BN675">
            <v>0</v>
          </cell>
          <cell r="BQ675">
            <v>0</v>
          </cell>
          <cell r="BR675">
            <v>0</v>
          </cell>
          <cell r="BS675">
            <v>0</v>
          </cell>
          <cell r="BT675">
            <v>0</v>
          </cell>
          <cell r="BV675">
            <v>0</v>
          </cell>
          <cell r="BW675">
            <v>0</v>
          </cell>
          <cell r="CA675">
            <v>1</v>
          </cell>
          <cell r="CB675">
            <v>1</v>
          </cell>
          <cell r="CC675" t="str">
            <v>0251-3560761~4/637-</v>
          </cell>
          <cell r="CE675" t="str">
            <v xml:space="preserve"> 0798675458 - MS HẰNG</v>
          </cell>
        </row>
        <row r="676">
          <cell r="H676">
            <v>472043000838</v>
          </cell>
          <cell r="I676">
            <v>40438</v>
          </cell>
          <cell r="K676">
            <v>1080411730</v>
          </cell>
          <cell r="L676">
            <v>43927</v>
          </cell>
          <cell r="M676">
            <v>11</v>
          </cell>
          <cell r="N676" t="str">
            <v xml:space="preserve">Công ty TNHH Soltec Việt nam </v>
          </cell>
          <cell r="P676">
            <v>20000</v>
          </cell>
          <cell r="Q676">
            <v>10970.75</v>
          </cell>
          <cell r="R676">
            <v>1</v>
          </cell>
          <cell r="V676">
            <v>7</v>
          </cell>
          <cell r="W676">
            <v>51501</v>
          </cell>
          <cell r="X676" t="str">
            <v>Công ty TNHH Nankai Kinzoky (dự án thuê đất và thuê NX)</v>
          </cell>
          <cell r="AB676" t="str">
            <v>tháng 5/2011</v>
          </cell>
          <cell r="AF676" t="str">
            <v xml:space="preserve">Sản xuất, thi công, lắp đặt các thiết bị công nghiệp: thiết bị hút bụi, thiết bị phát điện, thiết bị băng tải, thiết bị sơn, thiết bị điều hòa không khí, thiết bị cán và làm sạch, thiết bị giải trí, thiết bị công trình cốt liệu dầm, các loại máy bơm, bình chứa, các loại bồn áp lực, các loại cần cẩu, cần trục công nghiệp với quy mô 1.200 tấn sản phẩm/năm; Bổ sung mục tiêu thiết kế máy móc, chi tiết máy và thiết bị công nghiệp.
- Sản xuất, thi công, lắp đặt các thiết bị liên quan đến môi trường: nhà máy xử lý nước thải, khu đốt rác, trung tâm tái chế rác thải, trạm lọc nước sạch, khu xử lý chất thải công nghiệp và hệ thống cấp thoát nước với quy mô 200 tấn sản phẩm/năm;
- Sản xuất, thi công, lắp đặt đường ống thép công nghiệp với quy mô 200 tấn sản phẩm/năm;
- Sản xuất, thi công và lắp đặt các loại bồn áp lực các loại cần cẩu, cần trục công nghiệp với quy mô 400 tấn sản phẩm/năm;
thiết kế máy móc, chi tiết máy và thiết bị công nghiệp.
* Trong quy trình sản xuất các sản phẩm nêu trên không có công đoạn xi mạ.
- Thi công và lắp đặt các công trình dân dụng và công nghiệp với quy mô doanh số khoảng 3.000.000 USD/năm. 
</v>
          </cell>
          <cell r="AG676">
            <v>4290</v>
          </cell>
          <cell r="AH676">
            <v>42</v>
          </cell>
          <cell r="AK676" t="str">
            <v xml:space="preserve"> Nhật Bản  </v>
          </cell>
          <cell r="AL676">
            <v>3</v>
          </cell>
          <cell r="AM676" t="str">
            <v>Ông SUL YOO SA</v>
          </cell>
          <cell r="AN676" t="str">
            <v>Nhât Bản</v>
          </cell>
          <cell r="AO676">
            <v>3</v>
          </cell>
          <cell r="AP676">
            <v>3</v>
          </cell>
          <cell r="AQ676" t="str">
            <v>THUÊ THÊM NX CỦACông ty TNHH Nankai Kinzoky (dự án thuê đất và thuê NX)</v>
          </cell>
          <cell r="AR676">
            <v>800000</v>
          </cell>
          <cell r="AS676">
            <v>7200000</v>
          </cell>
          <cell r="AT676">
            <v>6800000</v>
          </cell>
          <cell r="AV676">
            <v>0</v>
          </cell>
          <cell r="AW676">
            <v>0</v>
          </cell>
          <cell r="AY676">
            <v>0</v>
          </cell>
          <cell r="AZ676">
            <v>0</v>
          </cell>
          <cell r="BA676">
            <v>7200000</v>
          </cell>
          <cell r="BB676">
            <v>6800000</v>
          </cell>
          <cell r="BC676">
            <v>378</v>
          </cell>
          <cell r="BD676">
            <v>372</v>
          </cell>
          <cell r="BE676">
            <v>378</v>
          </cell>
          <cell r="BF676">
            <v>372</v>
          </cell>
          <cell r="BG676">
            <v>0</v>
          </cell>
          <cell r="BH676">
            <v>0</v>
          </cell>
          <cell r="BK676">
            <v>0</v>
          </cell>
          <cell r="BL676">
            <v>0</v>
          </cell>
          <cell r="BM676">
            <v>0</v>
          </cell>
          <cell r="BN676">
            <v>0</v>
          </cell>
          <cell r="BQ676">
            <v>0</v>
          </cell>
          <cell r="BR676">
            <v>0</v>
          </cell>
          <cell r="BS676">
            <v>0</v>
          </cell>
          <cell r="BT676">
            <v>0</v>
          </cell>
          <cell r="BV676">
            <v>0</v>
          </cell>
          <cell r="BW676">
            <v>0</v>
          </cell>
          <cell r="CA676">
            <v>1</v>
          </cell>
          <cell r="CC676" t="str">
            <v xml:space="preserve">0251-3569946/ </v>
          </cell>
          <cell r="CD676" t="str">
            <v>0251-3569947</v>
          </cell>
          <cell r="CE676" t="str">
            <v>0947479780 - MS HẢI</v>
          </cell>
        </row>
        <row r="677">
          <cell r="H677">
            <v>472043000894</v>
          </cell>
          <cell r="I677">
            <v>40794</v>
          </cell>
          <cell r="L677">
            <v>41563</v>
          </cell>
          <cell r="N677" t="str">
            <v>Công ty TNHH JFE Mechanical Việt Nam</v>
          </cell>
          <cell r="P677">
            <v>25000</v>
          </cell>
          <cell r="R677">
            <v>1</v>
          </cell>
          <cell r="AF677" t="str">
            <v>Thiết kế và sản xuất các loại cần cẩu, máy móc vận tải: hệ thống băng chuyền, hệ thống băng tải cầu cảng...; Thiết kế và sản xuất các thiết bị môi trường: thiết bị làm sạch không khí bằng túi, thiết bị làm sạch khí ga...; Thiết kế và sản xuất các thiết bị sản xuất sắt thép: thiết bị đóng gói thép cuộn, máy ép..., thiết bị phát điện, nhà kho tự động và máy phu cát; Thiết kế và sản xuất khung dầm cầu thép; Thiết kế và sản xuất các cấu kiện thép: bể chứa bằng thép, boong hoặc sàn bằng thép..; Thi công, lắp đặt hệ thống ống, lắp đặt hệ thống điện, tháo ráp, bảo trì, sửa chữa, phun sơn, xây dựng và chống thấm cho các loại cần cẩu, máy móc vận tải, thiết bị môi trường, thiết bị sản xuất thép, thiết bị phát điện, nhà kho tự động, máy phun cát, khung dầm cầu thép và các cấu kiện thép.</v>
          </cell>
          <cell r="AG677">
            <v>3099</v>
          </cell>
          <cell r="AH677">
            <v>30</v>
          </cell>
          <cell r="AK677" t="str">
            <v>Nhật Bản</v>
          </cell>
          <cell r="AL677">
            <v>3</v>
          </cell>
          <cell r="AO677">
            <v>3</v>
          </cell>
          <cell r="AP677">
            <v>3</v>
          </cell>
          <cell r="AR677">
            <v>5000000</v>
          </cell>
          <cell r="AS677">
            <v>10000000</v>
          </cell>
          <cell r="AT677">
            <v>5000000</v>
          </cell>
          <cell r="AV677">
            <v>0</v>
          </cell>
          <cell r="AW677">
            <v>0</v>
          </cell>
          <cell r="AY677">
            <v>0</v>
          </cell>
          <cell r="AZ677">
            <v>0</v>
          </cell>
          <cell r="BA677">
            <v>10000000</v>
          </cell>
          <cell r="BB677">
            <v>5000000</v>
          </cell>
          <cell r="BC677">
            <v>93</v>
          </cell>
          <cell r="BD677">
            <v>91</v>
          </cell>
          <cell r="BE677">
            <v>93</v>
          </cell>
          <cell r="BF677">
            <v>91</v>
          </cell>
          <cell r="BG677">
            <v>0</v>
          </cell>
          <cell r="BH677">
            <v>0</v>
          </cell>
          <cell r="BK677">
            <v>0</v>
          </cell>
          <cell r="BL677">
            <v>0</v>
          </cell>
          <cell r="BM677">
            <v>0</v>
          </cell>
          <cell r="BN677">
            <v>0</v>
          </cell>
          <cell r="BQ677">
            <v>0</v>
          </cell>
          <cell r="BR677">
            <v>0</v>
          </cell>
          <cell r="BS677">
            <v>0</v>
          </cell>
          <cell r="BT677">
            <v>0</v>
          </cell>
          <cell r="BV677">
            <v>0</v>
          </cell>
          <cell r="BW677">
            <v>0</v>
          </cell>
          <cell r="BZ677">
            <v>1</v>
          </cell>
          <cell r="CC677" t="str">
            <v>0251-3568463</v>
          </cell>
          <cell r="CD677" t="str">
            <v>0251-3568466</v>
          </cell>
          <cell r="CF677" t="str">
            <v>vanduc@jfem-vn.com</v>
          </cell>
        </row>
        <row r="678">
          <cell r="H678">
            <v>472043000905</v>
          </cell>
          <cell r="I678">
            <v>40735</v>
          </cell>
          <cell r="K678">
            <v>2148564847</v>
          </cell>
          <cell r="L678">
            <v>45328</v>
          </cell>
          <cell r="M678">
            <v>8</v>
          </cell>
          <cell r="N678" t="str">
            <v>Công ty TNHH Tanaka Scale Việt Nam</v>
          </cell>
          <cell r="P678">
            <v>20000</v>
          </cell>
          <cell r="R678">
            <v>1</v>
          </cell>
          <cell r="V678">
            <v>6</v>
          </cell>
          <cell r="X678" t="str">
            <v>cho thuê NX 2.000 m2</v>
          </cell>
          <cell r="AF678" t="str">
            <v>Sản xuất cân xe tải, cân sàn, các loại cân công nghiệp khác, sản xuất quả cân hiệu chỉnh trọng lượng và sản xuất linh kiện, thiết bị và các bộ phận liên quan đến cân, không bao gồm công đoạn xi mạ trong quy trình sản xuất; lắp đặt, bảo dưỡng, sửa chữa các loại cân: cân xe tải, cân sàn, các loại cân công nghiệp khác
Sản xuất các cấu kiện kim loại với quy mô 1.600 sản phẩm/năm, tương đương 600 tấn sản phẩm/năm. Sản xuất thùng, bể chứa và dụng cụ chứa đựng bằng kim loại với quy mô 1.500 sản phẩm/năm, tương đương 550 tấn sản phẩm/năm. Gia công cơ khí với quy mô 800 sản phẩm/năm, tương đương 400 tấn sản phẩm/năm.</v>
          </cell>
          <cell r="AG678">
            <v>2651</v>
          </cell>
          <cell r="AH678">
            <v>26</v>
          </cell>
          <cell r="AI678" t="str">
            <v>TANAKA SCALE WORKS CO., LTD</v>
          </cell>
          <cell r="AK678" t="str">
            <v>Nhật Bản</v>
          </cell>
          <cell r="AL678">
            <v>3</v>
          </cell>
          <cell r="AM678" t="str">
            <v>Ông Hidetoshi Hasegawa</v>
          </cell>
          <cell r="AN678" t="str">
            <v xml:space="preserve">Nhật Bản </v>
          </cell>
          <cell r="AO678">
            <v>3</v>
          </cell>
          <cell r="AP678">
            <v>3</v>
          </cell>
          <cell r="AR678">
            <v>5500000</v>
          </cell>
          <cell r="AS678">
            <v>10000000</v>
          </cell>
          <cell r="AT678">
            <v>5500000</v>
          </cell>
          <cell r="AV678">
            <v>0</v>
          </cell>
          <cell r="AW678">
            <v>0</v>
          </cell>
          <cell r="AY678">
            <v>0</v>
          </cell>
          <cell r="AZ678">
            <v>0</v>
          </cell>
          <cell r="BA678">
            <v>10000000</v>
          </cell>
          <cell r="BB678">
            <v>5500000</v>
          </cell>
          <cell r="BC678">
            <v>35</v>
          </cell>
          <cell r="BD678">
            <v>35</v>
          </cell>
          <cell r="BE678">
            <v>35</v>
          </cell>
          <cell r="BF678">
            <v>35</v>
          </cell>
          <cell r="BG678">
            <v>0</v>
          </cell>
          <cell r="BH678">
            <v>0</v>
          </cell>
          <cell r="BK678">
            <v>0</v>
          </cell>
          <cell r="BL678">
            <v>0</v>
          </cell>
          <cell r="BM678">
            <v>0</v>
          </cell>
          <cell r="BN678">
            <v>0</v>
          </cell>
          <cell r="BQ678">
            <v>0</v>
          </cell>
          <cell r="BR678">
            <v>0</v>
          </cell>
          <cell r="BS678">
            <v>0</v>
          </cell>
          <cell r="BT678">
            <v>0</v>
          </cell>
          <cell r="BV678">
            <v>0</v>
          </cell>
          <cell r="BW678">
            <v>0</v>
          </cell>
          <cell r="CA678">
            <v>1</v>
          </cell>
          <cell r="CC678" t="str">
            <v>0251-3566151</v>
          </cell>
          <cell r="CD678" t="str">
            <v>0251-3566152</v>
          </cell>
        </row>
        <row r="679">
          <cell r="H679">
            <v>47221000910</v>
          </cell>
          <cell r="I679" t="str">
            <v>26/12/2011</v>
          </cell>
          <cell r="K679">
            <v>9930589469</v>
          </cell>
          <cell r="L679">
            <v>45033</v>
          </cell>
          <cell r="M679">
            <v>4</v>
          </cell>
          <cell r="N679" t="str">
            <v>Dự án nhá máy sản xuất củaCông ty TNHH YKK Việt Nam tại KCN Nhơn Trạch III-giai đoạn 2</v>
          </cell>
          <cell r="P679">
            <v>130495</v>
          </cell>
          <cell r="R679">
            <v>1</v>
          </cell>
          <cell r="AD679">
            <v>1</v>
          </cell>
          <cell r="AE679">
            <v>3</v>
          </cell>
          <cell r="AF679" t="str">
            <v>Sản xuất đầu khóa kéo, dây kéo vòng, băng vải, chuỗi khóa kéo và các sản phẩm có liên quan
Quy mô mục tiêu lắp ráp hoàn thành dây kéo vòng:  570 triệu sp/năm,
- Mục tiêu dịch vụ liên quan đến tư vấn quản lý (CPC 866), Mục tiêu dịch vụ tư vấn kỹ thuật (CPC 8672)
Dịch vụ tư vấn quản lý marketing, dịch vụ tư vấn quản lý chung, dịch vụ nghiên cứu thị trường.</v>
          </cell>
          <cell r="AG679">
            <v>2599</v>
          </cell>
          <cell r="AH679">
            <v>25</v>
          </cell>
          <cell r="AI679" t="str">
            <v>CÔNG TY TNHH YKK VIỆT NAM</v>
          </cell>
          <cell r="AK679" t="str">
            <v>Singapore</v>
          </cell>
          <cell r="AL679">
            <v>7</v>
          </cell>
          <cell r="AM679" t="str">
            <v>Ông Toru Shikita</v>
          </cell>
          <cell r="AN679" t="str">
            <v xml:space="preserve">Nhật Bản </v>
          </cell>
          <cell r="AO679">
            <v>3</v>
          </cell>
          <cell r="AP679">
            <v>3</v>
          </cell>
          <cell r="AQ679" t="str">
            <v>1 DỰ ÁN TẠI NT3-GD9, 1 DỰ ÁN TẠI AMATA</v>
          </cell>
          <cell r="AS679">
            <v>148000000</v>
          </cell>
          <cell r="AT679">
            <v>148000000</v>
          </cell>
          <cell r="AV679">
            <v>0</v>
          </cell>
          <cell r="AW679">
            <v>0</v>
          </cell>
          <cell r="AY679">
            <v>0</v>
          </cell>
          <cell r="AZ679">
            <v>0</v>
          </cell>
          <cell r="BA679">
            <v>148000000</v>
          </cell>
          <cell r="BB679">
            <v>148000000</v>
          </cell>
          <cell r="BC679">
            <v>2362</v>
          </cell>
          <cell r="BD679">
            <v>2261</v>
          </cell>
          <cell r="BE679">
            <v>2056</v>
          </cell>
          <cell r="BF679">
            <v>1977</v>
          </cell>
          <cell r="BG679">
            <v>306</v>
          </cell>
          <cell r="BH679">
            <v>284</v>
          </cell>
          <cell r="BK679">
            <v>0</v>
          </cell>
          <cell r="BL679">
            <v>0</v>
          </cell>
          <cell r="BM679">
            <v>0</v>
          </cell>
          <cell r="BN679">
            <v>0</v>
          </cell>
          <cell r="BQ679">
            <v>0</v>
          </cell>
          <cell r="BR679">
            <v>0</v>
          </cell>
          <cell r="BS679">
            <v>0</v>
          </cell>
          <cell r="BT679">
            <v>0</v>
          </cell>
          <cell r="BV679">
            <v>0</v>
          </cell>
          <cell r="BW679">
            <v>0</v>
          </cell>
          <cell r="CA679">
            <v>1</v>
          </cell>
          <cell r="CC679" t="str">
            <v>0251-3566155</v>
          </cell>
          <cell r="CD679" t="str">
            <v>0251-3566156</v>
          </cell>
          <cell r="CE679" t="str">
            <v xml:space="preserve"> (C.Linh 0983140603) / 0907070550 MS THẢO</v>
          </cell>
        </row>
        <row r="680">
          <cell r="H680">
            <v>472043000930</v>
          </cell>
          <cell r="I680" t="str">
            <v>27/3/2012</v>
          </cell>
          <cell r="K680">
            <v>1083387707</v>
          </cell>
          <cell r="L680">
            <v>45820</v>
          </cell>
          <cell r="M680">
            <v>1</v>
          </cell>
          <cell r="N680" t="str">
            <v>Công ty TNHH Công nghiệp Nhân Đức VN</v>
          </cell>
          <cell r="P680">
            <v>70000</v>
          </cell>
          <cell r="R680">
            <v>1</v>
          </cell>
          <cell r="AD680">
            <v>1</v>
          </cell>
          <cell r="AE680">
            <v>3</v>
          </cell>
          <cell r="AF680" t="str">
            <v>Chế tạo khuôn mẫu liên quan đến sản xuất các loại mắt kính bằng plastic và các loại mũ bằng plastic; sản xuất các loại mắt kính: kính mát, kính thể thao, kính bảo hộ (bao gồm chuyên dùng trượt tuyết và an toàn) và các loại linh kiện mắt kính bằng plastic hoặc kim loại; sản xuất các loại mũ bảo hiểm, mũ công trình, mũ ngành hàng chuyên dụng; sản xuất các loại thiết bị an toàn giao thông.</v>
          </cell>
          <cell r="AG680">
            <v>2220</v>
          </cell>
          <cell r="AH680">
            <v>22</v>
          </cell>
          <cell r="AI680" t="str">
            <v>GO FORWARD BUSINESS LIMITED.</v>
          </cell>
          <cell r="AK680" t="str">
            <v>Samoa</v>
          </cell>
          <cell r="AL680">
            <v>26</v>
          </cell>
          <cell r="AM680" t="str">
            <v>WANG LEE, MING0YANG</v>
          </cell>
          <cell r="AN680" t="str">
            <v>Đài Loan</v>
          </cell>
          <cell r="AO680">
            <v>3</v>
          </cell>
          <cell r="AP680">
            <v>3</v>
          </cell>
          <cell r="AR680">
            <v>6000000</v>
          </cell>
          <cell r="AS680">
            <v>8000000</v>
          </cell>
          <cell r="AT680">
            <v>8000000</v>
          </cell>
          <cell r="AU680">
            <v>4900000</v>
          </cell>
          <cell r="AV680">
            <v>0</v>
          </cell>
          <cell r="AW680">
            <v>4900000</v>
          </cell>
          <cell r="AY680">
            <v>0</v>
          </cell>
          <cell r="AZ680">
            <v>0</v>
          </cell>
          <cell r="BA680">
            <v>12900000</v>
          </cell>
          <cell r="BB680">
            <v>8000000</v>
          </cell>
          <cell r="BC680">
            <v>100</v>
          </cell>
          <cell r="BD680">
            <v>94</v>
          </cell>
          <cell r="BE680">
            <v>143</v>
          </cell>
          <cell r="BF680">
            <v>138</v>
          </cell>
          <cell r="BG680">
            <v>-43</v>
          </cell>
          <cell r="BH680">
            <v>-44</v>
          </cell>
          <cell r="BK680">
            <v>0</v>
          </cell>
          <cell r="BL680">
            <v>0</v>
          </cell>
          <cell r="BM680">
            <v>0</v>
          </cell>
          <cell r="BN680">
            <v>0</v>
          </cell>
          <cell r="BQ680">
            <v>0</v>
          </cell>
          <cell r="BR680">
            <v>0</v>
          </cell>
          <cell r="BS680">
            <v>0</v>
          </cell>
          <cell r="BT680">
            <v>0</v>
          </cell>
          <cell r="BV680">
            <v>0</v>
          </cell>
          <cell r="BW680">
            <v>0</v>
          </cell>
          <cell r="CA680">
            <v>1</v>
          </cell>
          <cell r="CC680" t="str">
            <v>0251-3568339/333/352</v>
          </cell>
          <cell r="CD680" t="str">
            <v>0251-3560066</v>
          </cell>
          <cell r="CF680" t="str">
            <v>congtynhanduc@yahoo.com</v>
          </cell>
        </row>
        <row r="681">
          <cell r="H681">
            <v>472043000931</v>
          </cell>
          <cell r="I681" t="str">
            <v>29/3/2012</v>
          </cell>
          <cell r="K681">
            <v>3288523401</v>
          </cell>
          <cell r="L681">
            <v>45841</v>
          </cell>
          <cell r="M681">
            <v>5</v>
          </cell>
          <cell r="N681" t="str">
            <v>Công ty TNHH Daiwa Light Alloy Industry VN</v>
          </cell>
          <cell r="P681">
            <v>0</v>
          </cell>
          <cell r="Q681">
            <v>1280</v>
          </cell>
          <cell r="R681">
            <v>1</v>
          </cell>
          <cell r="V681">
            <v>7</v>
          </cell>
          <cell r="X681" t="str">
            <v>Công ty CP Phát triển doanh nghiệp nhỏ và vừa Việt Nam</v>
          </cell>
          <cell r="AE681">
            <v>2</v>
          </cell>
          <cell r="AF681" t="str">
            <v>Sản xuất các chi tiết, linh kiện máy móc thiết bị từ hợp kim nhôm (không bao gồm công đoạn xi mạ)</v>
          </cell>
          <cell r="AG681">
            <v>2710</v>
          </cell>
          <cell r="AH681">
            <v>27</v>
          </cell>
          <cell r="AI681" t="str">
            <v>DAIWA LIGHT ALLOY INDUSTRY CO.,LTD.</v>
          </cell>
          <cell r="AK681" t="str">
            <v>Nhật Bản</v>
          </cell>
          <cell r="AL681">
            <v>3</v>
          </cell>
          <cell r="AM681" t="str">
            <v>MANABU KOGOCHI</v>
          </cell>
          <cell r="AN681" t="str">
            <v xml:space="preserve">Nhật Bản </v>
          </cell>
          <cell r="AO681">
            <v>3</v>
          </cell>
          <cell r="AP681">
            <v>3</v>
          </cell>
          <cell r="AR681">
            <v>625000</v>
          </cell>
          <cell r="AS681">
            <v>1150000</v>
          </cell>
          <cell r="AT681">
            <v>625000</v>
          </cell>
          <cell r="AV681">
            <v>0</v>
          </cell>
          <cell r="AW681">
            <v>0</v>
          </cell>
          <cell r="AY681">
            <v>0</v>
          </cell>
          <cell r="AZ681">
            <v>0</v>
          </cell>
          <cell r="BA681">
            <v>1150000</v>
          </cell>
          <cell r="BB681">
            <v>625000</v>
          </cell>
          <cell r="BC681">
            <v>77</v>
          </cell>
          <cell r="BD681">
            <v>76</v>
          </cell>
          <cell r="BE681">
            <v>77</v>
          </cell>
          <cell r="BF681">
            <v>76</v>
          </cell>
          <cell r="BG681">
            <v>0</v>
          </cell>
          <cell r="BH681">
            <v>0</v>
          </cell>
          <cell r="BK681">
            <v>0</v>
          </cell>
          <cell r="BL681">
            <v>0</v>
          </cell>
          <cell r="BM681">
            <v>0</v>
          </cell>
          <cell r="BN681">
            <v>0</v>
          </cell>
          <cell r="BQ681">
            <v>0</v>
          </cell>
          <cell r="BR681">
            <v>0</v>
          </cell>
          <cell r="BS681">
            <v>0</v>
          </cell>
          <cell r="BT681">
            <v>0</v>
          </cell>
          <cell r="BV681">
            <v>0</v>
          </cell>
          <cell r="BW681">
            <v>0</v>
          </cell>
          <cell r="CA681">
            <v>1</v>
          </cell>
          <cell r="CC681" t="str">
            <v xml:space="preserve">0251 35680251/ </v>
          </cell>
          <cell r="CE681" t="str">
            <v>0908975045 MS DIỄM</v>
          </cell>
          <cell r="CG681" t="str">
            <v>Thuê NXCông ty DN nhỏ &amp; vừa Nhật Bản (JSC) đến ngày 1/6/2017</v>
          </cell>
        </row>
        <row r="682">
          <cell r="H682">
            <v>472043000983</v>
          </cell>
          <cell r="I682" t="str">
            <v>14/12/2012</v>
          </cell>
          <cell r="K682">
            <v>1016541105</v>
          </cell>
          <cell r="L682">
            <v>44797</v>
          </cell>
          <cell r="M682">
            <v>8</v>
          </cell>
          <cell r="N682" t="str">
            <v>Công ty TNHH Koken Việt Nam</v>
          </cell>
          <cell r="P682">
            <v>50000</v>
          </cell>
          <cell r="R682">
            <v>1</v>
          </cell>
          <cell r="U682">
            <v>2</v>
          </cell>
          <cell r="AD682">
            <v>1</v>
          </cell>
          <cell r="AE682">
            <v>3</v>
          </cell>
          <cell r="AF682" t="str">
            <v xml:space="preserve">Sản xuất đồ gia dụng (bàn sưởi điện, chăn điện, thảm trải phòng điện, thảm lót chân điện, thiết bị khử độ ẩm, các loại quạt dân dụng, máy sấy, máy làm lạnh di động, máy hút ẩm...) và các linh kiện đồ gia dụng với quy mô 3.650.000 sản phẩm/năm.
- Dệt vải các loại từ sợi tổng hợp, sợi polyme (không bao gồm công đoạn nhuộm) với quy mô 1.750.000 m/năm.
- Sản xuất thiết bị làm lạnh di động công nghiệp, bao gồm dây chuyền và linh kiện chủ yếu (không bao gồm công đoạn xi mạ) với quy mô 50.000 sản phẩm/năm.
- Sản xuất quạt, các bộ phận chi tiết của quạt không dùng cho gia đình và các linh kiện đi kèm (không bao gồm công đoạn xi mạ) với quy mô 30.000 sản phẩm/năm.
- Sản xuất vải không dệt với quy mô 1.000.000 m/năm
</v>
          </cell>
          <cell r="AG682">
            <v>3290</v>
          </cell>
          <cell r="AH682">
            <v>32</v>
          </cell>
          <cell r="AI682" t="str">
            <v>KODEN CO., LTD.</v>
          </cell>
          <cell r="AK682" t="str">
            <v>Nhật Bản</v>
          </cell>
          <cell r="AL682">
            <v>3</v>
          </cell>
          <cell r="AM682" t="str">
            <v>Nezu Yoshihide</v>
          </cell>
          <cell r="AN682" t="str">
            <v>Nhât Bản</v>
          </cell>
          <cell r="AO682">
            <v>3</v>
          </cell>
          <cell r="AP682">
            <v>3</v>
          </cell>
          <cell r="AR682">
            <v>5000000</v>
          </cell>
          <cell r="AS682">
            <v>30000000</v>
          </cell>
          <cell r="AT682">
            <v>11000000</v>
          </cell>
          <cell r="AV682">
            <v>0</v>
          </cell>
          <cell r="AW682">
            <v>0</v>
          </cell>
          <cell r="AY682">
            <v>0</v>
          </cell>
          <cell r="AZ682">
            <v>0</v>
          </cell>
          <cell r="BA682">
            <v>30000000</v>
          </cell>
          <cell r="BB682">
            <v>11000000</v>
          </cell>
          <cell r="BC682">
            <v>213</v>
          </cell>
          <cell r="BD682">
            <v>205</v>
          </cell>
          <cell r="BE682">
            <v>213</v>
          </cell>
          <cell r="BF682">
            <v>205</v>
          </cell>
          <cell r="BG682">
            <v>0</v>
          </cell>
          <cell r="BH682">
            <v>0</v>
          </cell>
          <cell r="BK682">
            <v>0</v>
          </cell>
          <cell r="BL682">
            <v>0</v>
          </cell>
          <cell r="BM682">
            <v>0</v>
          </cell>
          <cell r="BN682">
            <v>0</v>
          </cell>
          <cell r="BQ682">
            <v>0</v>
          </cell>
          <cell r="BR682">
            <v>0</v>
          </cell>
          <cell r="BS682">
            <v>0</v>
          </cell>
          <cell r="BT682">
            <v>0</v>
          </cell>
          <cell r="BV682">
            <v>0</v>
          </cell>
          <cell r="BW682">
            <v>0</v>
          </cell>
          <cell r="BZ682">
            <v>1</v>
          </cell>
          <cell r="CA682">
            <v>1</v>
          </cell>
          <cell r="CC682" t="str">
            <v>02513-566170/72</v>
          </cell>
          <cell r="CD682" t="str">
            <v>02513-566180</v>
          </cell>
          <cell r="CF682" t="str">
            <v>minhtrung@koken-vn.com</v>
          </cell>
        </row>
        <row r="683">
          <cell r="H683">
            <v>472043000998</v>
          </cell>
          <cell r="I683">
            <v>41345</v>
          </cell>
          <cell r="K683">
            <v>8708816763</v>
          </cell>
          <cell r="L683">
            <v>45700</v>
          </cell>
          <cell r="M683">
            <v>10</v>
          </cell>
          <cell r="N683" t="str">
            <v>Công ty TNHH Hogetsu Việt Nam</v>
          </cell>
          <cell r="P683">
            <v>10000</v>
          </cell>
          <cell r="R683">
            <v>1</v>
          </cell>
          <cell r="AA683" t="str">
            <v>tháng 11/2014</v>
          </cell>
          <cell r="AB683" t="str">
            <v>tháng 11/2014</v>
          </cell>
          <cell r="AD683">
            <v>1</v>
          </cell>
          <cell r="AE683">
            <v>3</v>
          </cell>
          <cell r="AF683" t="str">
            <v>Sản xuất phụ tùng, thiết bị máy nông nghiệp, máy công nghiệp, máy xây dựng, trong quy trình sản xuất không bao gồm công đoạn xi mạ với quy mô 6.000 tấn sản phẩm/năm; Thực hiện quyền xuất khẩu, quyền nhập khẩu và quyền phân phối bán buôn, bán lẻ (không thành lập cơ sở bán buôn, bán lẻ); Gia công, cắt gọt kim loại kích thước các loại với quy mô 6.000 tấn sản phẩm/năm; Viết chương trình CNC cho máy cắt Plasma, máy Oxy Ga, máy Laser với tổng dung lượng chương trình là 800.000KB/năm</v>
          </cell>
          <cell r="AG683">
            <v>2821</v>
          </cell>
          <cell r="AH683">
            <v>28</v>
          </cell>
          <cell r="AI683" t="str">
            <v>CÔNG TY CỔ PHẦN HOGETSU KOUGYOU</v>
          </cell>
          <cell r="AK683" t="str">
            <v>Nhật Bản</v>
          </cell>
          <cell r="AL683">
            <v>3</v>
          </cell>
          <cell r="AM683" t="str">
            <v>Ông Yamamoto Go</v>
          </cell>
          <cell r="AN683" t="str">
            <v>Nhât Bản</v>
          </cell>
          <cell r="AO683">
            <v>3</v>
          </cell>
          <cell r="AP683">
            <v>3</v>
          </cell>
          <cell r="AR683">
            <v>250000</v>
          </cell>
          <cell r="AS683">
            <v>11100435</v>
          </cell>
          <cell r="AT683">
            <v>5683840</v>
          </cell>
          <cell r="AV683">
            <v>2000000</v>
          </cell>
          <cell r="AW683">
            <v>2000000</v>
          </cell>
          <cell r="AY683">
            <v>0</v>
          </cell>
          <cell r="AZ683">
            <v>0</v>
          </cell>
          <cell r="BA683">
            <v>13100435</v>
          </cell>
          <cell r="BB683">
            <v>5683840</v>
          </cell>
          <cell r="BC683">
            <v>51</v>
          </cell>
          <cell r="BD683">
            <v>48</v>
          </cell>
          <cell r="BE683">
            <v>51</v>
          </cell>
          <cell r="BF683">
            <v>48</v>
          </cell>
          <cell r="BG683">
            <v>0</v>
          </cell>
          <cell r="BH683">
            <v>0</v>
          </cell>
          <cell r="BK683">
            <v>0</v>
          </cell>
          <cell r="BL683">
            <v>0</v>
          </cell>
          <cell r="BM683">
            <v>0</v>
          </cell>
          <cell r="BN683">
            <v>0</v>
          </cell>
          <cell r="BQ683">
            <v>0</v>
          </cell>
          <cell r="BR683">
            <v>0</v>
          </cell>
          <cell r="BS683">
            <v>0</v>
          </cell>
          <cell r="BT683">
            <v>0</v>
          </cell>
          <cell r="BV683">
            <v>0</v>
          </cell>
          <cell r="BW683">
            <v>0</v>
          </cell>
          <cell r="BZ683">
            <v>1</v>
          </cell>
          <cell r="CA683">
            <v>1</v>
          </cell>
          <cell r="CC683" t="str">
            <v>0251-3568818/</v>
          </cell>
          <cell r="CE683" t="str">
            <v xml:space="preserve"> 0937435988 MS NGÂN</v>
          </cell>
        </row>
        <row r="684">
          <cell r="H684">
            <v>472043001008</v>
          </cell>
          <cell r="I684">
            <v>41367</v>
          </cell>
          <cell r="K684">
            <v>7681805567</v>
          </cell>
          <cell r="L684">
            <v>44924</v>
          </cell>
          <cell r="M684">
            <v>9</v>
          </cell>
          <cell r="N684" t="str">
            <v>Công ty TNHH Tone Việt Nam</v>
          </cell>
          <cell r="P684">
            <v>20000</v>
          </cell>
          <cell r="R684">
            <v>1</v>
          </cell>
          <cell r="AB684" t="str">
            <v>tháng 6/2015</v>
          </cell>
          <cell r="AD684">
            <v>1</v>
          </cell>
          <cell r="AE684">
            <v>3</v>
          </cell>
          <cell r="AF684" t="str">
            <v>Sản xuất máy công nghiệp, máy gia dụng, công cụ cầm tay như mũi khoan, phụ tùng liên quan đến điện, khí áp, dầu áp... và các thiết bị liên quan; Sản xuất, lắp ráp tay cân lực, dụng cụ cầm tay siết lực (torque wrench); Sửa chữa, bảo dưỡng tất cả các sản phẩm doCông ty sản xuất (máy công nghiệp, máy gia dụng, công cụ cầm tay như mũi khoan, phụ tùng liên quan đến điện, khí áp, dầu áp, tay cân lực, dụng cụ cầm tay siết lực) và các sản phẩm tương đương cùng loại không doCông ty sản xuất (CPC 633); Hiệu chỉnh các sản phẩm tay cân lực, linh kiện lắp ráp tay cân lực torque wrench và các thiết bị có liên quan; Thực hiện quyền xuất khẩu, quyền nhập khẩu và quyền phân phối bán buôn (không thành lập cơ sở bán buôn), quyền phân phối bán lẻ (không thành lập cơ sở bán lẻ) đối với các mặt hàng có mã HS sau: 3926, 4016, 7318, 7320, 7326, 7419, 7616, 7907, 8203, 8204, 8205, 8206, 8207, 8208, 8310, 8423, 8467, 8479, 8483, 8487, 8501, 8536, 8537, 9029, 9031, 9207, 9403, 9405; Nghiên cứu, điều tra thị trường và ,arketing cho các sản phẩm có liên quan đến hoạt động của dự án (CPC 864 trừ 86402)</v>
          </cell>
          <cell r="AG684">
            <v>2829</v>
          </cell>
          <cell r="AH684">
            <v>28</v>
          </cell>
          <cell r="AI684" t="str">
            <v>CÔNG TY CỔ PHẦN TONE</v>
          </cell>
          <cell r="AK684" t="str">
            <v>Nhật Bản</v>
          </cell>
          <cell r="AL684">
            <v>3</v>
          </cell>
          <cell r="AM684" t="str">
            <v>Ông Oya Hideo</v>
          </cell>
          <cell r="AN684" t="str">
            <v>Nhât Bản</v>
          </cell>
          <cell r="AO684">
            <v>3</v>
          </cell>
          <cell r="AP684">
            <v>3</v>
          </cell>
          <cell r="AR684">
            <v>700000</v>
          </cell>
          <cell r="AS684">
            <v>5000000</v>
          </cell>
          <cell r="AT684">
            <v>3770000</v>
          </cell>
          <cell r="AV684">
            <v>0</v>
          </cell>
          <cell r="AW684">
            <v>0</v>
          </cell>
          <cell r="AY684">
            <v>0</v>
          </cell>
          <cell r="AZ684">
            <v>0</v>
          </cell>
          <cell r="BA684">
            <v>5000000</v>
          </cell>
          <cell r="BB684">
            <v>3770000</v>
          </cell>
          <cell r="BC684">
            <v>25</v>
          </cell>
          <cell r="BD684">
            <v>22</v>
          </cell>
          <cell r="BE684">
            <v>25</v>
          </cell>
          <cell r="BF684">
            <v>22</v>
          </cell>
          <cell r="BG684">
            <v>0</v>
          </cell>
          <cell r="BH684">
            <v>0</v>
          </cell>
          <cell r="BK684">
            <v>0</v>
          </cell>
          <cell r="BL684">
            <v>0</v>
          </cell>
          <cell r="BM684">
            <v>0</v>
          </cell>
          <cell r="BN684">
            <v>0</v>
          </cell>
          <cell r="BQ684">
            <v>0</v>
          </cell>
          <cell r="BR684">
            <v>0</v>
          </cell>
          <cell r="BS684">
            <v>0</v>
          </cell>
          <cell r="BT684">
            <v>0</v>
          </cell>
          <cell r="BV684">
            <v>0</v>
          </cell>
          <cell r="BW684">
            <v>0</v>
          </cell>
          <cell r="CA684">
            <v>1</v>
          </cell>
          <cell r="CB684">
            <v>1</v>
          </cell>
          <cell r="CC684" t="str">
            <v>0251-3568509 /</v>
          </cell>
          <cell r="CD684" t="str">
            <v>0251-3568512</v>
          </cell>
          <cell r="CE684" t="str">
            <v>0917772048 (Ngọc Anh)/ 0949.043030 C HUỆ</v>
          </cell>
          <cell r="CF684" t="str">
            <v>d-anh@tonetool.co.jp</v>
          </cell>
        </row>
        <row r="685">
          <cell r="H685">
            <v>472043000759</v>
          </cell>
          <cell r="I685">
            <v>40098</v>
          </cell>
          <cell r="K685">
            <v>5485162908</v>
          </cell>
          <cell r="L685">
            <v>45748</v>
          </cell>
          <cell r="M685">
            <v>14</v>
          </cell>
          <cell r="N685" t="str">
            <v>NHÀ MÁY SẢN XUẤT NHƠN TRẠCH CỦA CÔNG TY TNHH CỰ THÀNH</v>
          </cell>
          <cell r="O685" t="str">
            <v xml:space="preserve">Công ty TNHH Sanher  (Việt Nam) </v>
          </cell>
          <cell r="P685">
            <v>20000</v>
          </cell>
          <cell r="R685">
            <v>1</v>
          </cell>
          <cell r="AB685" t="str">
            <v>tháng 12/2009</v>
          </cell>
          <cell r="AF685" t="str">
            <v xml:space="preserve">Sản xuất và gia công sản phẩm Vonfram, Molypden các loại với quy mô 600 tấn sản phẩm/ năm. Sản xuất và gia công tim bóng đèn (không bao gồm công đoạn xi mạ) với quy mô khoảng 300 tấn sản phẩm/năm.
Sản xuất và gia công hợp kim từ vonfram với quy mô 400 tấn sản phẩm/năm. </v>
          </cell>
          <cell r="AG685">
            <v>2740</v>
          </cell>
          <cell r="AH685">
            <v>27</v>
          </cell>
          <cell r="AI685" t="str">
            <v>CÔNG TY TNHH CỰ THÀNH</v>
          </cell>
          <cell r="AK685" t="str">
            <v xml:space="preserve"> Trung Quốc </v>
          </cell>
          <cell r="AL685">
            <v>16</v>
          </cell>
          <cell r="AM685" t="str">
            <v>Ông Pan Enshu - TGĐ</v>
          </cell>
          <cell r="AN685" t="str">
            <v>Trung Quốc</v>
          </cell>
          <cell r="AO685">
            <v>3</v>
          </cell>
          <cell r="AP685">
            <v>3</v>
          </cell>
          <cell r="AR685">
            <v>7000000</v>
          </cell>
          <cell r="AS685">
            <v>7473000</v>
          </cell>
          <cell r="AT685">
            <v>3000000</v>
          </cell>
          <cell r="AV685">
            <v>0</v>
          </cell>
          <cell r="AW685">
            <v>0</v>
          </cell>
          <cell r="AY685">
            <v>4000000</v>
          </cell>
          <cell r="AZ685">
            <v>4000000</v>
          </cell>
          <cell r="BA685">
            <v>7473000</v>
          </cell>
          <cell r="BB685">
            <v>7000000</v>
          </cell>
          <cell r="BC685">
            <v>761</v>
          </cell>
          <cell r="BD685">
            <v>745</v>
          </cell>
          <cell r="BE685">
            <v>761</v>
          </cell>
          <cell r="BF685">
            <v>745</v>
          </cell>
          <cell r="BG685">
            <v>0</v>
          </cell>
          <cell r="BH685">
            <v>0</v>
          </cell>
          <cell r="BK685">
            <v>0</v>
          </cell>
          <cell r="BL685">
            <v>0</v>
          </cell>
          <cell r="BM685">
            <v>0</v>
          </cell>
          <cell r="BN685">
            <v>0</v>
          </cell>
          <cell r="BQ685">
            <v>0</v>
          </cell>
          <cell r="BR685">
            <v>0</v>
          </cell>
          <cell r="BS685">
            <v>0</v>
          </cell>
          <cell r="BT685">
            <v>0</v>
          </cell>
          <cell r="BV685">
            <v>0</v>
          </cell>
          <cell r="BW685">
            <v>0</v>
          </cell>
          <cell r="CA685">
            <v>1</v>
          </cell>
          <cell r="CC685" t="str">
            <v xml:space="preserve">0251-3566050/ </v>
          </cell>
          <cell r="CE685" t="str">
            <v>0937985886 (Ms Hạnh - KTT)</v>
          </cell>
          <cell r="CG685" t="str">
            <v>chấm dứt hoạt đông của nhà xưởng và nhà kho chứa hàng</v>
          </cell>
        </row>
        <row r="686">
          <cell r="H686">
            <v>472043001041</v>
          </cell>
          <cell r="I686">
            <v>41515</v>
          </cell>
          <cell r="K686">
            <v>7688051664</v>
          </cell>
          <cell r="L686">
            <v>44179</v>
          </cell>
          <cell r="M686">
            <v>2</v>
          </cell>
          <cell r="N686" t="str">
            <v>Công ty TNHH Okatsune VN</v>
          </cell>
          <cell r="P686">
            <v>5000</v>
          </cell>
          <cell r="R686">
            <v>1</v>
          </cell>
          <cell r="AD686">
            <v>1</v>
          </cell>
          <cell r="AE686">
            <v>3</v>
          </cell>
          <cell r="AF686" t="str">
            <v>Sản xuất các loại bánh răng, bơm bánh răng, máy rửa cao áp; máy dùng trong bảo trì xe hơi và làm sạch môi trường như giặt thảm, máy thay nhớt, máy hút bụi, máy khử trùng xe…và các phụ tùng, thiết bị liên quan (khoong bao gồm công đoạn xi mạ).thực hiện dịch vụ chăm sóc, sửa chữa bảo dưỡng, bảo trì sản phẩm máy móc thiết bị; thực hiện quyền xuất khẩu, nhập khẩu, phân phối bán buôn, bán lẻ</v>
          </cell>
          <cell r="AG686">
            <v>2814</v>
          </cell>
          <cell r="AH686">
            <v>28</v>
          </cell>
          <cell r="AK686" t="str">
            <v>Nhật Bản</v>
          </cell>
          <cell r="AL686">
            <v>3</v>
          </cell>
          <cell r="AO686">
            <v>3</v>
          </cell>
          <cell r="AP686">
            <v>3</v>
          </cell>
          <cell r="AR686">
            <v>500000</v>
          </cell>
          <cell r="AS686">
            <v>1400000</v>
          </cell>
          <cell r="AT686">
            <v>1400000</v>
          </cell>
          <cell r="AV686">
            <v>0</v>
          </cell>
          <cell r="AW686">
            <v>0</v>
          </cell>
          <cell r="AY686">
            <v>0</v>
          </cell>
          <cell r="AZ686">
            <v>0</v>
          </cell>
          <cell r="BA686">
            <v>1400000</v>
          </cell>
          <cell r="BB686">
            <v>1400000</v>
          </cell>
          <cell r="BC686">
            <v>34</v>
          </cell>
          <cell r="BD686">
            <v>32</v>
          </cell>
          <cell r="BE686">
            <v>34</v>
          </cell>
          <cell r="BF686">
            <v>32</v>
          </cell>
          <cell r="BG686">
            <v>0</v>
          </cell>
          <cell r="BH686">
            <v>0</v>
          </cell>
          <cell r="BK686">
            <v>0</v>
          </cell>
          <cell r="BL686">
            <v>0</v>
          </cell>
          <cell r="BM686">
            <v>0</v>
          </cell>
          <cell r="BN686">
            <v>0</v>
          </cell>
          <cell r="BQ686">
            <v>0</v>
          </cell>
          <cell r="BR686">
            <v>0</v>
          </cell>
          <cell r="BS686">
            <v>0</v>
          </cell>
          <cell r="BT686">
            <v>0</v>
          </cell>
          <cell r="BV686">
            <v>0</v>
          </cell>
          <cell r="BW686">
            <v>0</v>
          </cell>
          <cell r="CA686">
            <v>1</v>
          </cell>
          <cell r="CC686" t="str">
            <v xml:space="preserve">0251-3569247/ </v>
          </cell>
          <cell r="CE686" t="str">
            <v>'0989249340/ 0374483865 - MS ANH</v>
          </cell>
        </row>
        <row r="687">
          <cell r="H687">
            <v>472023001067</v>
          </cell>
          <cell r="I687">
            <v>41605</v>
          </cell>
          <cell r="K687">
            <v>7653110166</v>
          </cell>
          <cell r="L687">
            <v>45299</v>
          </cell>
          <cell r="M687">
            <v>8</v>
          </cell>
          <cell r="N687" t="str">
            <v>Công ty TNHH V-Stainless Steel</v>
          </cell>
          <cell r="P687">
            <v>10000</v>
          </cell>
          <cell r="R687">
            <v>1</v>
          </cell>
          <cell r="V687">
            <v>6</v>
          </cell>
          <cell r="X687" t="str">
            <v>cho thuê NX với diện tích 575 m2</v>
          </cell>
          <cell r="AD687">
            <v>1</v>
          </cell>
          <cell r="AE687">
            <v>3</v>
          </cell>
          <cell r="AF687" t="str">
            <v>Sản xuất các bộ phận thép không gỉ, đồng…dạng tấm, trụ, ống, dạng chữ U, dạng chữ V…dùng trong các thiết bị máy xây dựng, máy công nghiệp, máy y tế…. thực hiện dịch vụ liên quan đến sản xuất, hoạt dộng dịch vụ nghiên cứu thị trường; bổ sung mã HS thực hiện quyền xuất khẩu, nhập khẩu, phân phối</v>
          </cell>
          <cell r="AG687">
            <v>2599</v>
          </cell>
          <cell r="AH687">
            <v>25</v>
          </cell>
          <cell r="AI687" t="str">
            <v>1. CÔNG TY CP NIKKO STAINLESS 2. CÔNG TY CP YOSHU TANPAN SANGYO</v>
          </cell>
          <cell r="AK687" t="str">
            <v>Nhật Bản</v>
          </cell>
          <cell r="AL687">
            <v>3</v>
          </cell>
          <cell r="AM687" t="str">
            <v>Ông Ryosuke Fujiwara - TGĐ</v>
          </cell>
          <cell r="AN687" t="str">
            <v>Nhât Bản</v>
          </cell>
          <cell r="AO687">
            <v>3</v>
          </cell>
          <cell r="AP687">
            <v>3</v>
          </cell>
          <cell r="AR687">
            <v>6000000</v>
          </cell>
          <cell r="AS687">
            <v>18600000</v>
          </cell>
          <cell r="AT687">
            <v>10943118</v>
          </cell>
          <cell r="AV687">
            <v>0</v>
          </cell>
          <cell r="AW687">
            <v>0</v>
          </cell>
          <cell r="AY687">
            <v>0</v>
          </cell>
          <cell r="AZ687">
            <v>0</v>
          </cell>
          <cell r="BA687">
            <v>18600000</v>
          </cell>
          <cell r="BB687">
            <v>10943118</v>
          </cell>
          <cell r="BC687">
            <v>35</v>
          </cell>
          <cell r="BD687">
            <v>33</v>
          </cell>
          <cell r="BE687">
            <v>35</v>
          </cell>
          <cell r="BF687">
            <v>33</v>
          </cell>
          <cell r="BG687">
            <v>0</v>
          </cell>
          <cell r="BH687">
            <v>0</v>
          </cell>
          <cell r="BK687">
            <v>0</v>
          </cell>
          <cell r="BL687">
            <v>0</v>
          </cell>
          <cell r="BM687">
            <v>0</v>
          </cell>
          <cell r="BN687">
            <v>0</v>
          </cell>
          <cell r="BQ687">
            <v>0</v>
          </cell>
          <cell r="BR687">
            <v>0</v>
          </cell>
          <cell r="BS687">
            <v>0</v>
          </cell>
          <cell r="BT687">
            <v>0</v>
          </cell>
          <cell r="BV687">
            <v>0</v>
          </cell>
          <cell r="BW687">
            <v>0</v>
          </cell>
          <cell r="CA687">
            <v>1</v>
          </cell>
          <cell r="CC687" t="str">
            <v>0251-3566966</v>
          </cell>
        </row>
        <row r="688">
          <cell r="H688">
            <v>472043001068</v>
          </cell>
          <cell r="I688">
            <v>41607</v>
          </cell>
          <cell r="K688">
            <v>7611378867</v>
          </cell>
          <cell r="L688">
            <v>45357</v>
          </cell>
          <cell r="M688">
            <v>10</v>
          </cell>
          <cell r="N688" t="str">
            <v>Công ty TNHH Hata International Vietnam</v>
          </cell>
          <cell r="P688">
            <v>0</v>
          </cell>
          <cell r="Q688">
            <v>15</v>
          </cell>
          <cell r="R688">
            <v>1</v>
          </cell>
          <cell r="V688">
            <v>7</v>
          </cell>
          <cell r="W688">
            <v>46326</v>
          </cell>
          <cell r="X688" t="str">
            <v>Công ty CP Phát triển doanh nghiệp nhỏ và vừa Việt Nam</v>
          </cell>
          <cell r="AD688">
            <v>1</v>
          </cell>
          <cell r="AE688">
            <v>3</v>
          </cell>
          <cell r="AF688" t="str">
            <v>Thực hiện quyền XNK, PP các mặt hàng có mã HS 8479, 8460, 8421, 8413, 8414, 8419, 9031, 8424, 3402, 3403, 3405, 3926, 4016, 6805, 7318, 7320, 7326, 8302, 8422, 8438, 8442, 8466, 8467, 8480, 8481, 8483, 8508, 9002, 9017, 9026, 9029, 9029, 9033 và 9603; Thực hiện dịch vụ đại lý hoa hồng (đại lý bán) đối với các hàng hóa thuộc danh mục hàng hóa thực hiện quyền phân phối</v>
          </cell>
          <cell r="AG688">
            <v>3290</v>
          </cell>
          <cell r="AH688">
            <v>32</v>
          </cell>
          <cell r="AI688" t="str">
            <v>CÔNG TY CỔ PHẦN HATA TEKKOSHO</v>
          </cell>
          <cell r="AK688" t="str">
            <v>Nhật Bản</v>
          </cell>
          <cell r="AL688">
            <v>3</v>
          </cell>
          <cell r="AM688" t="str">
            <v>Ông Seiji Ichiju</v>
          </cell>
          <cell r="AN688" t="str">
            <v>Nhât Bản</v>
          </cell>
          <cell r="AO688">
            <v>3</v>
          </cell>
          <cell r="AP688">
            <v>3</v>
          </cell>
          <cell r="AR688">
            <v>200000</v>
          </cell>
          <cell r="AS688">
            <v>2000000</v>
          </cell>
          <cell r="AT688">
            <v>1854000</v>
          </cell>
          <cell r="AV688">
            <v>0</v>
          </cell>
          <cell r="AW688">
            <v>0</v>
          </cell>
          <cell r="AY688">
            <v>0</v>
          </cell>
          <cell r="AZ688">
            <v>0</v>
          </cell>
          <cell r="BA688">
            <v>2000000</v>
          </cell>
          <cell r="BB688">
            <v>1854000</v>
          </cell>
          <cell r="BC688">
            <v>7</v>
          </cell>
          <cell r="BD688">
            <v>5</v>
          </cell>
          <cell r="BE688">
            <v>7</v>
          </cell>
          <cell r="BF688">
            <v>5</v>
          </cell>
          <cell r="BG688">
            <v>0</v>
          </cell>
          <cell r="BH688">
            <v>0</v>
          </cell>
          <cell r="BK688">
            <v>0</v>
          </cell>
          <cell r="BL688">
            <v>0</v>
          </cell>
          <cell r="BM688">
            <v>0</v>
          </cell>
          <cell r="BN688">
            <v>0</v>
          </cell>
          <cell r="BQ688">
            <v>0</v>
          </cell>
          <cell r="BR688">
            <v>0</v>
          </cell>
          <cell r="BS688">
            <v>0</v>
          </cell>
          <cell r="BT688">
            <v>0</v>
          </cell>
          <cell r="BV688">
            <v>0</v>
          </cell>
          <cell r="BW688">
            <v>0</v>
          </cell>
          <cell r="CA688">
            <v>1</v>
          </cell>
          <cell r="CC688" t="str">
            <v xml:space="preserve">0251-3566208/ </v>
          </cell>
          <cell r="CE688" t="str">
            <v>0969914305 - MS HẠNH</v>
          </cell>
          <cell r="CG688" t="str">
            <v>Thuê NXCông ty DN nhỏ &amp; vừa Nhật Bản (JSC) đến ngày 29/11/2019</v>
          </cell>
        </row>
        <row r="689">
          <cell r="H689">
            <v>472023001077</v>
          </cell>
          <cell r="I689">
            <v>41633</v>
          </cell>
          <cell r="K689">
            <v>9873585830</v>
          </cell>
          <cell r="L689">
            <v>45149</v>
          </cell>
          <cell r="M689">
            <v>3</v>
          </cell>
          <cell r="N689" t="str">
            <v>Công ty TNHH Starhardtech</v>
          </cell>
          <cell r="P689">
            <v>0</v>
          </cell>
          <cell r="Q689">
            <v>288</v>
          </cell>
          <cell r="R689">
            <v>1</v>
          </cell>
          <cell r="V689">
            <v>7</v>
          </cell>
          <cell r="W689">
            <v>47209</v>
          </cell>
          <cell r="X689" t="str">
            <v>Công ty CP Phát triển doanh nghiệp nhỏ và vừa Việt Nam</v>
          </cell>
          <cell r="AF689" t="str">
            <v xml:space="preserve">Sản xuất công cụ khoan cắt dùng trong gia công kim loại; bảo trì, sửa chữa công cụ khoan cắt dùng trong gia công kim loại </v>
          </cell>
          <cell r="AG689">
            <v>2822</v>
          </cell>
          <cell r="AH689">
            <v>28</v>
          </cell>
          <cell r="AK689" t="str">
            <v>Nhật Bản</v>
          </cell>
          <cell r="AL689">
            <v>3</v>
          </cell>
          <cell r="AM689" t="str">
            <v>Ông MIYAZAWA KUNIAKI - TGĐ</v>
          </cell>
          <cell r="AN689" t="str">
            <v>Nhât Bản</v>
          </cell>
          <cell r="AO689">
            <v>3</v>
          </cell>
          <cell r="AP689">
            <v>3</v>
          </cell>
          <cell r="AR689">
            <v>150000</v>
          </cell>
          <cell r="AS689">
            <v>750000</v>
          </cell>
          <cell r="AT689">
            <v>530000</v>
          </cell>
          <cell r="AV689">
            <v>0</v>
          </cell>
          <cell r="AW689">
            <v>0</v>
          </cell>
          <cell r="AY689">
            <v>0</v>
          </cell>
          <cell r="AZ689">
            <v>0</v>
          </cell>
          <cell r="BA689">
            <v>750000</v>
          </cell>
          <cell r="BB689">
            <v>530000</v>
          </cell>
          <cell r="BC689">
            <v>5</v>
          </cell>
          <cell r="BD689">
            <v>4</v>
          </cell>
          <cell r="BE689">
            <v>5</v>
          </cell>
          <cell r="BF689">
            <v>4</v>
          </cell>
          <cell r="BG689">
            <v>0</v>
          </cell>
          <cell r="BH689">
            <v>0</v>
          </cell>
          <cell r="BK689">
            <v>0</v>
          </cell>
          <cell r="BL689">
            <v>0</v>
          </cell>
          <cell r="BM689">
            <v>0</v>
          </cell>
          <cell r="BN689">
            <v>0</v>
          </cell>
          <cell r="BQ689">
            <v>0</v>
          </cell>
          <cell r="BR689">
            <v>0</v>
          </cell>
          <cell r="BS689">
            <v>0</v>
          </cell>
          <cell r="BT689">
            <v>0</v>
          </cell>
          <cell r="BV689">
            <v>0</v>
          </cell>
          <cell r="BW689">
            <v>0</v>
          </cell>
          <cell r="CC689" t="str">
            <v>0251-3566194</v>
          </cell>
          <cell r="CE689" t="str">
            <v>0982 479753</v>
          </cell>
          <cell r="CG689" t="str">
            <v>Thuê NXCông ty DN nhỏ &amp; vừa Nhật Bản (JSC) đến ngày 1/4/2017</v>
          </cell>
        </row>
        <row r="690">
          <cell r="H690">
            <v>472043001089</v>
          </cell>
          <cell r="I690">
            <v>41661</v>
          </cell>
          <cell r="K690">
            <v>4352115811</v>
          </cell>
          <cell r="L690">
            <v>45201</v>
          </cell>
          <cell r="M690">
            <v>8</v>
          </cell>
          <cell r="N690" t="str">
            <v>Công ty TNHH Inoue VN</v>
          </cell>
          <cell r="P690">
            <v>14175</v>
          </cell>
          <cell r="R690">
            <v>1</v>
          </cell>
          <cell r="Y690" t="str">
            <v>45 năm kể từ ngày 22/01/2014</v>
          </cell>
          <cell r="Z690">
            <v>58097</v>
          </cell>
          <cell r="AB690" t="str">
            <v>tháng 04/2014</v>
          </cell>
          <cell r="AD690">
            <v>1</v>
          </cell>
          <cell r="AF690" t="str">
            <v>Sản xuất, lắp ráp, lắp đặt, bảo trì các chi tiết máy, các bộ phận cơ khí và các thiết bị máy móc cơ khí liên quan đến các ngành thực phẩm, hóa chất, y dược, ô tô, may mặc, không bao gồm công đoạn xi mạ với quy mô 100 tấn sản phẩm/năm. sản xuất thùng, bể chứa và dụng cụ chứa đựng bằng kim loại với quy mô 300 tấn sản phẩm/năm.</v>
          </cell>
          <cell r="AG690">
            <v>3290</v>
          </cell>
          <cell r="AH690">
            <v>32</v>
          </cell>
          <cell r="AI690" t="str">
            <v>CÔNG TY CỔ PHẦN INOUE TEKKOSHO</v>
          </cell>
          <cell r="AK690" t="str">
            <v>Nhật Bản</v>
          </cell>
          <cell r="AL690">
            <v>3</v>
          </cell>
          <cell r="AM690" t="str">
            <v>MASUDA KOICHI</v>
          </cell>
          <cell r="AN690" t="str">
            <v>Nhật Bản</v>
          </cell>
          <cell r="AO690">
            <v>3</v>
          </cell>
          <cell r="AP690">
            <v>3</v>
          </cell>
          <cell r="AR690">
            <v>750000</v>
          </cell>
          <cell r="AS690">
            <v>3800000</v>
          </cell>
          <cell r="AT690">
            <v>3200000</v>
          </cell>
          <cell r="AV690">
            <v>0</v>
          </cell>
          <cell r="AW690">
            <v>0</v>
          </cell>
          <cell r="AY690">
            <v>0</v>
          </cell>
          <cell r="AZ690">
            <v>0</v>
          </cell>
          <cell r="BA690">
            <v>3800000</v>
          </cell>
          <cell r="BB690">
            <v>3200000</v>
          </cell>
          <cell r="BC690">
            <v>81</v>
          </cell>
          <cell r="BD690">
            <v>79</v>
          </cell>
          <cell r="BE690">
            <v>81</v>
          </cell>
          <cell r="BF690">
            <v>79</v>
          </cell>
          <cell r="BG690">
            <v>0</v>
          </cell>
          <cell r="BH690">
            <v>0</v>
          </cell>
          <cell r="BK690">
            <v>0</v>
          </cell>
          <cell r="BL690">
            <v>0</v>
          </cell>
          <cell r="BM690">
            <v>0</v>
          </cell>
          <cell r="BN690">
            <v>0</v>
          </cell>
          <cell r="BQ690">
            <v>0</v>
          </cell>
          <cell r="BR690">
            <v>0</v>
          </cell>
          <cell r="BS690">
            <v>0</v>
          </cell>
          <cell r="BT690">
            <v>0</v>
          </cell>
          <cell r="BV690">
            <v>0</v>
          </cell>
          <cell r="BW690">
            <v>0</v>
          </cell>
          <cell r="CC690" t="str">
            <v>0251-3566577</v>
          </cell>
          <cell r="CD690" t="str">
            <v>0251-3566599</v>
          </cell>
          <cell r="CG690" t="str">
            <v>Thuê NXCông ty DN nhỏ &amp; vừa Nhật Bản (JSC) đến ngày 01/3/2017</v>
          </cell>
        </row>
        <row r="691">
          <cell r="H691">
            <v>472043001103</v>
          </cell>
          <cell r="I691">
            <v>41710</v>
          </cell>
          <cell r="K691">
            <v>4379146811</v>
          </cell>
          <cell r="L691">
            <v>43935</v>
          </cell>
          <cell r="M691">
            <v>6</v>
          </cell>
          <cell r="N691" t="str">
            <v>Công ty TNHH Việt Nam Osaka Fuji</v>
          </cell>
          <cell r="P691">
            <v>13000</v>
          </cell>
          <cell r="R691">
            <v>1</v>
          </cell>
          <cell r="S691" t="str">
            <v>CV đến số 8445C. Đi vào hd từ tháng 5/2015</v>
          </cell>
          <cell r="Y691" t="str">
            <v>44 năm kể từ ngày 12/3/2014</v>
          </cell>
          <cell r="Z691">
            <v>57781</v>
          </cell>
          <cell r="AB691" t="str">
            <v>thang 5/2015</v>
          </cell>
          <cell r="AF691" t="str">
            <v>Sản xuất các chi tiết máy, các linh kiện phụ tùng, các bộ phận cơ khí của dây chuyền máy móc thiết bị phục vụ cho ngành mạ tôn, ngành sắt thép, ngành sản xuất giấy, sản xuất xi măng, nhà máy điện, lò điện, ngành hóa học, thực phẩm, dầu khí, cao su, ô tô (không bao gồm công đoạn xi mạ); Thực hiện dịch vụ sửa chữa, bảo trì, bảo dưỡng, lắp ráp, lắp đặt cho các chi tiết máy, các linh kiện phụ tùng, các bộ phận cơ khí của dây chuyền máy móc thiết bị phục vụ cho ngành nghề như đã đăng ký; Thực hiện dịch vụ gia công cơ khí (hàn, phun nhiệt, tiện, xử lý nhiệt...) cho các chi tiết máy, các linh kiện phụ tùng, các bộ phận cơ khí của dây chuyền máy móc thiết bi phục vụ cho ngành nghề như đã đăng ký. sản xuất thiết bị dùng cho ngành sản xuất camera với quy mô 1.000 cái/năm, trong quy trình sản xuất không bao gồm công đoạn xi mạ.</v>
          </cell>
          <cell r="AG691">
            <v>3290</v>
          </cell>
          <cell r="AH691">
            <v>32</v>
          </cell>
          <cell r="AK691" t="str">
            <v>Nhật Bản</v>
          </cell>
          <cell r="AL691">
            <v>3</v>
          </cell>
          <cell r="AM691" t="str">
            <v>YOSHII JOJI</v>
          </cell>
          <cell r="AN691" t="str">
            <v>Nhât Bản</v>
          </cell>
          <cell r="AO691">
            <v>3</v>
          </cell>
          <cell r="AP691">
            <v>3</v>
          </cell>
          <cell r="AR691">
            <v>4820000</v>
          </cell>
          <cell r="AS691">
            <v>7775000</v>
          </cell>
          <cell r="AT691">
            <v>6889702</v>
          </cell>
          <cell r="AV691">
            <v>0</v>
          </cell>
          <cell r="AW691">
            <v>0</v>
          </cell>
          <cell r="AY691">
            <v>0</v>
          </cell>
          <cell r="AZ691">
            <v>0</v>
          </cell>
          <cell r="BA691">
            <v>7775000</v>
          </cell>
          <cell r="BB691">
            <v>6889702</v>
          </cell>
          <cell r="BC691">
            <v>29</v>
          </cell>
          <cell r="BD691">
            <v>27</v>
          </cell>
          <cell r="BE691">
            <v>29</v>
          </cell>
          <cell r="BF691">
            <v>27</v>
          </cell>
          <cell r="BG691">
            <v>0</v>
          </cell>
          <cell r="BH691">
            <v>0</v>
          </cell>
          <cell r="BK691">
            <v>0</v>
          </cell>
          <cell r="BL691">
            <v>0</v>
          </cell>
          <cell r="BM691">
            <v>0</v>
          </cell>
          <cell r="BN691">
            <v>0</v>
          </cell>
          <cell r="BQ691">
            <v>0</v>
          </cell>
          <cell r="BR691">
            <v>0</v>
          </cell>
          <cell r="BS691">
            <v>0</v>
          </cell>
          <cell r="BT691">
            <v>0</v>
          </cell>
          <cell r="BV691">
            <v>0</v>
          </cell>
          <cell r="BW691">
            <v>0</v>
          </cell>
          <cell r="CA691">
            <v>1</v>
          </cell>
          <cell r="CC691" t="str">
            <v>0251-3566700/</v>
          </cell>
          <cell r="CD691" t="str">
            <v>0251-3566701</v>
          </cell>
          <cell r="CE691" t="str">
            <v xml:space="preserve"> 0963919135 MS GIANG</v>
          </cell>
        </row>
        <row r="692">
          <cell r="H692">
            <v>47212001109</v>
          </cell>
          <cell r="I692">
            <v>41732</v>
          </cell>
          <cell r="K692">
            <v>6500588041</v>
          </cell>
          <cell r="L692">
            <v>45622</v>
          </cell>
          <cell r="M692">
            <v>3</v>
          </cell>
          <cell r="N692" t="str">
            <v>Chi nhánh Công ty TNHH Sankyu VN - tại Đồng Nai</v>
          </cell>
          <cell r="P692">
            <v>30510</v>
          </cell>
          <cell r="R692">
            <v>1</v>
          </cell>
          <cell r="S692" t="str">
            <v>CV 12755C , hd tu thang 10/2015</v>
          </cell>
          <cell r="V692">
            <v>3</v>
          </cell>
          <cell r="Y692">
            <v>56583</v>
          </cell>
          <cell r="Z692">
            <v>56583</v>
          </cell>
          <cell r="AA692" t="str">
            <v>tháng 3/2015</v>
          </cell>
          <cell r="AB692" t="str">
            <v>tháng 10/2015</v>
          </cell>
          <cell r="AF692" t="str">
            <v>Cho thuê kho bãi, quản lý kho bãi</v>
          </cell>
          <cell r="AG692">
            <v>5210</v>
          </cell>
          <cell r="AH692">
            <v>52</v>
          </cell>
          <cell r="AI692" t="str">
            <v>CÔNG TY TNHH SANKYU (VIỆT NAM)</v>
          </cell>
          <cell r="AK692" t="str">
            <v>Nhật Bản</v>
          </cell>
          <cell r="AL692">
            <v>3</v>
          </cell>
          <cell r="AO692">
            <v>3</v>
          </cell>
          <cell r="AP692">
            <v>3</v>
          </cell>
          <cell r="AR692">
            <v>2100000</v>
          </cell>
          <cell r="AS692">
            <v>12406000</v>
          </cell>
          <cell r="AT692">
            <v>12406000</v>
          </cell>
          <cell r="AV692">
            <v>0</v>
          </cell>
          <cell r="AW692">
            <v>0</v>
          </cell>
          <cell r="AY692">
            <v>0</v>
          </cell>
          <cell r="AZ692">
            <v>0</v>
          </cell>
          <cell r="BA692">
            <v>12406000</v>
          </cell>
          <cell r="BB692">
            <v>12406000</v>
          </cell>
          <cell r="BC692">
            <v>1</v>
          </cell>
          <cell r="BD692">
            <v>1</v>
          </cell>
          <cell r="BE692">
            <v>1</v>
          </cell>
          <cell r="BF692">
            <v>1</v>
          </cell>
          <cell r="BG692">
            <v>0</v>
          </cell>
          <cell r="BH692">
            <v>0</v>
          </cell>
          <cell r="BK692">
            <v>0</v>
          </cell>
          <cell r="BL692">
            <v>0</v>
          </cell>
          <cell r="BM692">
            <v>0</v>
          </cell>
          <cell r="BN692">
            <v>0</v>
          </cell>
          <cell r="BQ692">
            <v>0</v>
          </cell>
          <cell r="BR692">
            <v>0</v>
          </cell>
          <cell r="BS692">
            <v>0</v>
          </cell>
          <cell r="BT692">
            <v>0</v>
          </cell>
          <cell r="BV692">
            <v>0</v>
          </cell>
          <cell r="BW692">
            <v>0</v>
          </cell>
          <cell r="BZ692">
            <v>1</v>
          </cell>
          <cell r="CC692" t="str">
            <v>08-39308352</v>
          </cell>
          <cell r="CD692" t="str">
            <v>08-39305351</v>
          </cell>
        </row>
        <row r="693">
          <cell r="H693">
            <v>472043001122</v>
          </cell>
          <cell r="I693">
            <v>41793</v>
          </cell>
          <cell r="K693">
            <v>1018137768</v>
          </cell>
          <cell r="L693">
            <v>45145</v>
          </cell>
          <cell r="M693">
            <v>6</v>
          </cell>
          <cell r="N693" t="str">
            <v>Công ty TNHH Yamashita Plastic Việt Nam</v>
          </cell>
          <cell r="P693">
            <v>0</v>
          </cell>
          <cell r="Q693">
            <v>1944</v>
          </cell>
          <cell r="R693">
            <v>1</v>
          </cell>
          <cell r="U693">
            <v>1</v>
          </cell>
          <cell r="V693">
            <v>7</v>
          </cell>
          <cell r="W693">
            <v>47269</v>
          </cell>
          <cell r="X693" t="str">
            <v>Công ty CP Phát triển doanh nghiệp nhỏ và vừa Việt Nam</v>
          </cell>
          <cell r="Y693" t="str">
            <v>44 năm kể từ ngày 3/6/2014</v>
          </cell>
          <cell r="Z693">
            <v>57864</v>
          </cell>
          <cell r="AD693">
            <v>1</v>
          </cell>
          <cell r="AE693">
            <v>3</v>
          </cell>
          <cell r="AF693" t="str">
            <v>Sản xuất, lắp ráp các linh kiện phụ tùng, các bộ phận chi tiết bằng nhựa của các thiết bị, sản phẩm ; sản xuất, lắp ráp, khuôn đúc các loại (cho các linh kiện phụ tùng, các bộ phận chi tiết của thiết bị, sản phẩm thuộc các ngành: điện tử, thiết bị âm thanh, sản xuất ô tô, xe máy, mỹ phẩm, sản xuất đồ chơi, đồ điện gia dụng, dụng cụ văn phòng phẩm, điện thoại, thiết bị văn phòng), bao gồm các công đoạn ép, sơn, in cắt laser, lắp ráp; thực hiện dịch vụ sửa chữa, gia công, bao trì khuôn đúc các loại (cho các linh kiện phụ tùng, cac bộ phận chi tiết của thiết bị, sản phẩm, sản xuất đồ chơi, đồ điện gia dụng. bổ sung quyền xuất khẩu, quyền nhập khẩu, quyền phân phối bán buôn (không thành lập cơ sở bán buôn) các mặt hàng có mã HS 3208, 3215, 3814, 3815, 3901, 3902, 3903, 3904, 3906, 3907, 3908, 3921, 3922, 3923, 3924, 3925, 3926, 4002, 4819, 4823, 7318, 7326, 8302, 8418, 8471, 8472, 8480 và 8708.</v>
          </cell>
          <cell r="AG693">
            <v>2610</v>
          </cell>
          <cell r="AH693">
            <v>26</v>
          </cell>
          <cell r="AI693" t="str">
            <v>1. CÔNG TY TNHH YAMASHITA PLASTIC INDUSTRIAL; 2. Ông YAMASHITA HIROSHI</v>
          </cell>
          <cell r="AK693" t="str">
            <v>Nhật Bản</v>
          </cell>
          <cell r="AL693">
            <v>3</v>
          </cell>
          <cell r="AM693" t="str">
            <v>Ông Yamashita Hiroshi</v>
          </cell>
          <cell r="AN693" t="str">
            <v>Nhât Bản</v>
          </cell>
          <cell r="AO693">
            <v>3</v>
          </cell>
          <cell r="AP693">
            <v>3</v>
          </cell>
          <cell r="AR693">
            <v>280000</v>
          </cell>
          <cell r="AS693">
            <v>1850000</v>
          </cell>
          <cell r="AT693">
            <v>1300000</v>
          </cell>
          <cell r="AV693">
            <v>0</v>
          </cell>
          <cell r="AW693">
            <v>0</v>
          </cell>
          <cell r="AY693">
            <v>0</v>
          </cell>
          <cell r="AZ693">
            <v>0</v>
          </cell>
          <cell r="BA693">
            <v>1850000</v>
          </cell>
          <cell r="BB693">
            <v>1300000</v>
          </cell>
          <cell r="BC693">
            <v>27</v>
          </cell>
          <cell r="BD693">
            <v>26</v>
          </cell>
          <cell r="BE693">
            <v>27</v>
          </cell>
          <cell r="BF693">
            <v>26</v>
          </cell>
          <cell r="BG693">
            <v>0</v>
          </cell>
          <cell r="BH693">
            <v>0</v>
          </cell>
          <cell r="BK693">
            <v>0</v>
          </cell>
          <cell r="BL693">
            <v>0</v>
          </cell>
          <cell r="BM693">
            <v>0</v>
          </cell>
          <cell r="BN693">
            <v>0</v>
          </cell>
          <cell r="BQ693">
            <v>0</v>
          </cell>
          <cell r="BR693">
            <v>0</v>
          </cell>
          <cell r="BS693">
            <v>0</v>
          </cell>
          <cell r="BT693">
            <v>0</v>
          </cell>
          <cell r="BV693">
            <v>0</v>
          </cell>
          <cell r="BW693">
            <v>0</v>
          </cell>
          <cell r="BZ693">
            <v>1</v>
          </cell>
          <cell r="CA693">
            <v>1</v>
          </cell>
          <cell r="CC693" t="str">
            <v xml:space="preserve">0251-3566799/ </v>
          </cell>
          <cell r="CE693" t="str">
            <v>0932.263467 MS TRANG</v>
          </cell>
          <cell r="CG693" t="str">
            <v>thuê nhà xưởngCông ty nhỏ &amp; vừa Nhật Bản đến ngày 01/6/2017</v>
          </cell>
        </row>
        <row r="694">
          <cell r="H694">
            <v>472043001132</v>
          </cell>
          <cell r="I694">
            <v>41824</v>
          </cell>
          <cell r="J694">
            <v>472023001132</v>
          </cell>
          <cell r="K694">
            <v>9880540070</v>
          </cell>
          <cell r="L694">
            <v>45229</v>
          </cell>
          <cell r="M694">
            <v>6</v>
          </cell>
          <cell r="N694" t="str">
            <v>Công ty TNHH FSV Industry</v>
          </cell>
          <cell r="P694">
            <v>0</v>
          </cell>
          <cell r="Q694">
            <v>288</v>
          </cell>
          <cell r="R694">
            <v>1</v>
          </cell>
          <cell r="S694" t="str">
            <v>BCTC 2014 phát sinh doanh thu</v>
          </cell>
          <cell r="V694">
            <v>7</v>
          </cell>
          <cell r="W694">
            <v>46235</v>
          </cell>
          <cell r="X694" t="str">
            <v>Công ty CP Phát triển doanh nghiệp nhỏ và vừa Việt Nam</v>
          </cell>
          <cell r="Y694" t="str">
            <v>50 năm kể từ ngày 04/7/2014</v>
          </cell>
          <cell r="Z694">
            <v>60087</v>
          </cell>
          <cell r="AD694">
            <v>1</v>
          </cell>
          <cell r="AE694">
            <v>3</v>
          </cell>
          <cell r="AF694" t="str">
            <v>Sản xuất các linh kiện phụ tùng, các bộ phận chi tiết trong các loại máy móc thiết bị in ấn với quy mô 63.000 cái/ năm (tương đương 5 tấn/năm). Trong quy trình sản xuất không bao gồm công đoạn xi mạ.
sản xuất dao gạt mực các loại trong ngành in với quy mô 3.500 sản phẩm/năm, tương đương 20 tấn sản phẩm/năm.
- Thực hiện quyền xuất khẩu, quyền nhập khẩu, quyền phân phối</v>
          </cell>
          <cell r="AG694">
            <v>2610</v>
          </cell>
          <cell r="AH694">
            <v>26</v>
          </cell>
          <cell r="AI694" t="str">
            <v>CÔNG TY CỔ PHẦN FUJI SHOKO; Ông TAKAHASHI YOHEI; Ông TAKAHASHI MASAHIKO</v>
          </cell>
          <cell r="AK694" t="str">
            <v>Nhật Bản</v>
          </cell>
          <cell r="AL694">
            <v>3</v>
          </cell>
          <cell r="AM694" t="str">
            <v>Ông Shimotsuya Masato</v>
          </cell>
          <cell r="AN694" t="str">
            <v>Nhât Bản</v>
          </cell>
          <cell r="AO694">
            <v>3</v>
          </cell>
          <cell r="AP694">
            <v>3</v>
          </cell>
          <cell r="AR694">
            <v>180000</v>
          </cell>
          <cell r="AS694">
            <v>360000</v>
          </cell>
          <cell r="AT694">
            <v>330000</v>
          </cell>
          <cell r="AV694">
            <v>0</v>
          </cell>
          <cell r="AW694">
            <v>0</v>
          </cell>
          <cell r="AY694">
            <v>0</v>
          </cell>
          <cell r="AZ694">
            <v>0</v>
          </cell>
          <cell r="BA694">
            <v>360000</v>
          </cell>
          <cell r="BB694">
            <v>330000</v>
          </cell>
          <cell r="BC694">
            <v>6</v>
          </cell>
          <cell r="BD694">
            <v>5</v>
          </cell>
          <cell r="BE694">
            <v>6</v>
          </cell>
          <cell r="BF694">
            <v>5</v>
          </cell>
          <cell r="BG694">
            <v>0</v>
          </cell>
          <cell r="BH694">
            <v>0</v>
          </cell>
          <cell r="BK694">
            <v>0</v>
          </cell>
          <cell r="BL694">
            <v>0</v>
          </cell>
          <cell r="BM694">
            <v>0</v>
          </cell>
          <cell r="BN694">
            <v>0</v>
          </cell>
          <cell r="BQ694">
            <v>0</v>
          </cell>
          <cell r="BR694">
            <v>0</v>
          </cell>
          <cell r="BS694">
            <v>0</v>
          </cell>
          <cell r="BT694">
            <v>0</v>
          </cell>
          <cell r="BV694">
            <v>0</v>
          </cell>
          <cell r="BW694">
            <v>0</v>
          </cell>
          <cell r="CA694">
            <v>1</v>
          </cell>
          <cell r="CC694" t="str">
            <v xml:space="preserve">0251-3566020/ </v>
          </cell>
          <cell r="CD694" t="str">
            <v>anh-truong@fsv-industry.com</v>
          </cell>
          <cell r="CE694" t="str">
            <v>0946333460 - A QUỐC</v>
          </cell>
          <cell r="CG694" t="str">
            <v>thuê nhà xưởngCông ty nhỏ &amp; vừa Nhật Bản đến ngày 01/8/2017</v>
          </cell>
        </row>
        <row r="695">
          <cell r="H695">
            <v>472043001150</v>
          </cell>
          <cell r="I695">
            <v>41877</v>
          </cell>
          <cell r="K695">
            <v>3251403771</v>
          </cell>
          <cell r="L695">
            <v>45756</v>
          </cell>
          <cell r="M695">
            <v>8</v>
          </cell>
          <cell r="N695" t="str">
            <v>Công ty TNHH Wagon</v>
          </cell>
          <cell r="P695">
            <v>36000</v>
          </cell>
          <cell r="R695">
            <v>1</v>
          </cell>
          <cell r="S695" t="str">
            <v>1777C 3/4/2017</v>
          </cell>
          <cell r="Y695" t="str">
            <v>đến hết ngày 05/9/2058</v>
          </cell>
          <cell r="Z695">
            <v>57958</v>
          </cell>
          <cell r="AA695" t="str">
            <v>tháng 04 năm 2015, xin giãn đến tháng 3/2017</v>
          </cell>
          <cell r="AB695">
            <v>42814</v>
          </cell>
          <cell r="AD695">
            <v>1</v>
          </cell>
          <cell r="AE695">
            <v>3</v>
          </cell>
          <cell r="AF695" t="str">
            <v xml:space="preserve">Sản xuất khung ảnh, đồ lưu niệm, đồ trang sức (trang sức mạ kẽm), móc chìa khóa, dây đeo điện thoại di động, thẻ đánh dấu trang sách, thẻ hành lý, ghim cài, cúp, huy chương, mô hình, khuy măng – sét, huy hiệu, phù hiệu và nhãn hiệu, nhãn sản phẩm và khóa thắt lưng, phụ kiện túi xách, bóp, ví, giày với quy mô 6.240 tấn/năm (tương đương 539.760.000 sản phẩm/năm).
* Trong quy trình sản xuất các sản phẩm nêu trên bao gồm công đoạn sơn và xi mạ.
- Sản xuất vỏ bọc các sản phẩm điện thoại, điện tử với quy mô 12 triệu sản phẩm/năm (tương đương với 30 tấn sản phẩm/năm).
- Sản xuất hộp quẹt, gạt tàn thuốc các loại với quy mô 6 triệu sản phẩm/năm.
- Sản xuất dụng cụ văn phòng phẩm với quy mô 12 triệu sản phẩm/năm.
- Sản xuất các loại túi xách với quy mô 6 triệu sản phẩm/năm.
Mục tiêu và quy mô của dự án: 
- Sản xuất, gia công khung ảnh, đồ lưu niệm, đồ trang sức (trang sức mạ kẽm), móc chìa khóa, dây đeo điện thoại di động, thẻ đánh dấu trang sách, thẻ hành lý, ghim cài, cúp, huy chương, mô hình, khuy măng – sét, huy hiệu, phù hiệu và nhãn hiệu, nhãn sản phẩm và khóa thắt lưng, phụ kiện túi xách, bóp, ví, giày với quy mô 6.240 tấn/năm, tương đương 539.760.000 sản phẩm/năm. Trong quy trình sản xuất có bao gồm công đoạn sơn và xi mạ.
- Sản xuất vỏ bọc các sản phẩm điện thoại, điện tử với quy mô 12 triệu sản phẩm/năm, tương đương với 30 tấn sản phẩm/năm.
- Sản xuất hộp quẹt, gạt tàn thuốc các loại với quy mô 6 triệu sản phẩm/năm.
- Sản xuất dụng cụ văn phòng phẩm với quy mô 12 triệu sản phẩm/năm.
- Sản xuất các loại túi xách với quy mô 6 triệu sản phẩm/năm.
</v>
          </cell>
          <cell r="AG695">
            <v>3290</v>
          </cell>
          <cell r="AH695">
            <v>32</v>
          </cell>
          <cell r="AI695" t="str">
            <v>GOLDEN WIN INERNATIONAL CO., LTD.</v>
          </cell>
          <cell r="AK695" t="str">
            <v>Mahe Republic Seychelles</v>
          </cell>
          <cell r="AL695">
            <v>41</v>
          </cell>
          <cell r="AM695" t="str">
            <v>Ông Lee, Che - Yu - GĐ</v>
          </cell>
          <cell r="AN695" t="str">
            <v>Đài Loan</v>
          </cell>
          <cell r="AO695">
            <v>3</v>
          </cell>
          <cell r="AP695">
            <v>3</v>
          </cell>
          <cell r="AR695">
            <v>10000000</v>
          </cell>
          <cell r="AS695">
            <v>17000000</v>
          </cell>
          <cell r="AT695">
            <v>10000000</v>
          </cell>
          <cell r="AV695">
            <v>0</v>
          </cell>
          <cell r="AW695">
            <v>0</v>
          </cell>
          <cell r="AY695">
            <v>0</v>
          </cell>
          <cell r="AZ695">
            <v>0</v>
          </cell>
          <cell r="BA695">
            <v>17000000</v>
          </cell>
          <cell r="BB695">
            <v>10000000</v>
          </cell>
          <cell r="BC695">
            <v>851</v>
          </cell>
          <cell r="BD695">
            <v>826</v>
          </cell>
          <cell r="BE695">
            <v>851</v>
          </cell>
          <cell r="BF695">
            <v>826</v>
          </cell>
          <cell r="BG695">
            <v>0</v>
          </cell>
          <cell r="BH695">
            <v>0</v>
          </cell>
          <cell r="BK695">
            <v>0</v>
          </cell>
          <cell r="BL695">
            <v>0</v>
          </cell>
          <cell r="BM695">
            <v>0</v>
          </cell>
          <cell r="BN695">
            <v>0</v>
          </cell>
          <cell r="BQ695">
            <v>0</v>
          </cell>
          <cell r="BR695">
            <v>0</v>
          </cell>
          <cell r="BS695">
            <v>0</v>
          </cell>
          <cell r="BT695">
            <v>0</v>
          </cell>
          <cell r="BV695">
            <v>0</v>
          </cell>
          <cell r="BW695">
            <v>0</v>
          </cell>
          <cell r="BZ695">
            <v>1</v>
          </cell>
          <cell r="CA695">
            <v>1</v>
          </cell>
          <cell r="CC695" t="str">
            <v xml:space="preserve">0251-3682.911/912/913/914/915/916/ </v>
          </cell>
          <cell r="CD695" t="str">
            <v>0251-3682.916</v>
          </cell>
          <cell r="CE695" t="str">
            <v>0933004119 - MS DUNG</v>
          </cell>
          <cell r="CF695" t="str">
            <v>anthony@wagongroups.com</v>
          </cell>
        </row>
        <row r="696">
          <cell r="H696">
            <v>472043001154</v>
          </cell>
          <cell r="I696">
            <v>41890</v>
          </cell>
          <cell r="K696">
            <v>5415630101</v>
          </cell>
          <cell r="L696">
            <v>45344</v>
          </cell>
          <cell r="M696">
            <v>6</v>
          </cell>
          <cell r="N696" t="str">
            <v>Công ty TNHH Soluna</v>
          </cell>
          <cell r="P696">
            <v>22600</v>
          </cell>
          <cell r="R696">
            <v>4</v>
          </cell>
          <cell r="S696" t="str">
            <v>ngừng hoạt động từ 01/12/2021 đến 30/11/2024</v>
          </cell>
          <cell r="Y696" t="str">
            <v>44 năm</v>
          </cell>
          <cell r="Z696">
            <v>57961</v>
          </cell>
          <cell r="AF696" t="str">
            <v>Sản xuất vải không dệt với quy mô 60.000.000 m2/năm.  sản xuất khẩu trang các loại từ vải và vải không dệt với quy mô 200.000.000 sản phẩm/năm. Trong quy trình sản xuất không có công đoạn nhuộm.</v>
          </cell>
          <cell r="AG696">
            <v>1322</v>
          </cell>
          <cell r="AH696">
            <v>13</v>
          </cell>
          <cell r="AI696" t="str">
            <v>LION PEAK HOLDING CO., LTD.</v>
          </cell>
          <cell r="AK696" t="str">
            <v>Samoa</v>
          </cell>
          <cell r="AL696">
            <v>26</v>
          </cell>
          <cell r="AM696" t="str">
            <v>Ông Cheng Wen Hung</v>
          </cell>
          <cell r="AN696" t="str">
            <v>Đài Loan</v>
          </cell>
          <cell r="AO696">
            <v>3</v>
          </cell>
          <cell r="AP696">
            <v>3</v>
          </cell>
          <cell r="AR696">
            <v>10000000</v>
          </cell>
          <cell r="AS696">
            <v>14000000</v>
          </cell>
          <cell r="AT696">
            <v>8290000</v>
          </cell>
          <cell r="AV696">
            <v>0</v>
          </cell>
          <cell r="AW696">
            <v>0</v>
          </cell>
          <cell r="AY696">
            <v>0</v>
          </cell>
          <cell r="AZ696">
            <v>0</v>
          </cell>
          <cell r="BA696">
            <v>14000000</v>
          </cell>
          <cell r="BB696">
            <v>8290000</v>
          </cell>
          <cell r="BC696">
            <v>3</v>
          </cell>
          <cell r="BD696">
            <v>2</v>
          </cell>
          <cell r="BE696">
            <v>3</v>
          </cell>
          <cell r="BF696">
            <v>2</v>
          </cell>
          <cell r="BG696">
            <v>0</v>
          </cell>
          <cell r="BH696">
            <v>0</v>
          </cell>
          <cell r="BK696">
            <v>0</v>
          </cell>
          <cell r="BL696">
            <v>0</v>
          </cell>
          <cell r="BM696">
            <v>0</v>
          </cell>
          <cell r="BN696">
            <v>0</v>
          </cell>
          <cell r="BQ696">
            <v>0</v>
          </cell>
          <cell r="BR696">
            <v>0</v>
          </cell>
          <cell r="BS696">
            <v>0</v>
          </cell>
          <cell r="BT696">
            <v>0</v>
          </cell>
          <cell r="BV696">
            <v>0</v>
          </cell>
          <cell r="BW696">
            <v>0</v>
          </cell>
          <cell r="BZ696">
            <v>1</v>
          </cell>
          <cell r="CA696">
            <v>1</v>
          </cell>
          <cell r="CC696" t="str">
            <v xml:space="preserve">0251-3568889/ </v>
          </cell>
          <cell r="CE696" t="str">
            <v>'0933589957</v>
          </cell>
        </row>
        <row r="697">
          <cell r="H697">
            <v>472043001189</v>
          </cell>
          <cell r="I697">
            <v>42016</v>
          </cell>
          <cell r="K697">
            <v>6555096626</v>
          </cell>
          <cell r="L697">
            <v>44398</v>
          </cell>
          <cell r="M697">
            <v>6</v>
          </cell>
          <cell r="N697" t="str">
            <v>Công ty TNHH Ishika Wakasei Việt Nam</v>
          </cell>
          <cell r="P697">
            <v>0</v>
          </cell>
          <cell r="Q697">
            <v>1440</v>
          </cell>
          <cell r="R697">
            <v>1</v>
          </cell>
          <cell r="V697">
            <v>7</v>
          </cell>
          <cell r="W697">
            <v>45351</v>
          </cell>
          <cell r="X697" t="str">
            <v>Công ty CP Phát triển doanh nghiệp nhỏ và vừa Việt Nam</v>
          </cell>
          <cell r="Y697">
            <v>44</v>
          </cell>
          <cell r="Z697">
            <v>58087</v>
          </cell>
          <cell r="AA697" t="str">
            <v>tháng 6 năm 2015</v>
          </cell>
          <cell r="AD697">
            <v>1</v>
          </cell>
          <cell r="AE697">
            <v>3</v>
          </cell>
          <cell r="AF697" t="str">
            <v>Sản xuất Gioăng, miếng đệm cao su cho trống, các loại thùng chứa và các sản phẩm miếng đệm cao su khác.  sản xuất gioăng, miếng đệm cao su các loại 500 tấn sản phẩm/năm.</v>
          </cell>
          <cell r="AG697" t="str">
            <v>2212</v>
          </cell>
          <cell r="AH697">
            <v>22</v>
          </cell>
          <cell r="AI697" t="str">
            <v>Ishika Wakasei co., ltd</v>
          </cell>
          <cell r="AJ697" t="str">
            <v>2-1-11, Umegakacho, Nagata-ku, Kobe-shi, Nhật Bản</v>
          </cell>
          <cell r="AK697" t="str">
            <v>Nhật Bản</v>
          </cell>
          <cell r="AL697">
            <v>3</v>
          </cell>
          <cell r="AM697" t="str">
            <v>Ông Ishikawa Taihei - TGĐ</v>
          </cell>
          <cell r="AN697" t="str">
            <v>Nhật Bản</v>
          </cell>
          <cell r="AO697">
            <v>3</v>
          </cell>
          <cell r="AP697">
            <v>3</v>
          </cell>
          <cell r="AR697">
            <v>140000</v>
          </cell>
          <cell r="AS697">
            <v>900000</v>
          </cell>
          <cell r="AT697">
            <v>900000</v>
          </cell>
          <cell r="AV697">
            <v>0</v>
          </cell>
          <cell r="AW697">
            <v>0</v>
          </cell>
          <cell r="AY697">
            <v>0</v>
          </cell>
          <cell r="AZ697">
            <v>0</v>
          </cell>
          <cell r="BA697">
            <v>900000</v>
          </cell>
          <cell r="BB697">
            <v>900000</v>
          </cell>
          <cell r="BC697">
            <v>42</v>
          </cell>
          <cell r="BD697">
            <v>41</v>
          </cell>
          <cell r="BE697">
            <v>42</v>
          </cell>
          <cell r="BF697">
            <v>41</v>
          </cell>
          <cell r="BG697">
            <v>0</v>
          </cell>
          <cell r="BH697">
            <v>0</v>
          </cell>
          <cell r="BK697">
            <v>0</v>
          </cell>
          <cell r="BL697">
            <v>0</v>
          </cell>
          <cell r="BM697">
            <v>0</v>
          </cell>
          <cell r="BN697">
            <v>0</v>
          </cell>
          <cell r="BQ697">
            <v>0</v>
          </cell>
          <cell r="BR697">
            <v>0</v>
          </cell>
          <cell r="BS697">
            <v>0</v>
          </cell>
          <cell r="BT697">
            <v>0</v>
          </cell>
          <cell r="BV697">
            <v>0</v>
          </cell>
          <cell r="BW697">
            <v>0</v>
          </cell>
          <cell r="CA697">
            <v>1</v>
          </cell>
          <cell r="CC697" t="str">
            <v>0251-3566246/</v>
          </cell>
          <cell r="CE697" t="str">
            <v xml:space="preserve"> 0983.660085 A TÀI/ 0862.162463 C HẬU</v>
          </cell>
          <cell r="CG697" t="str">
            <v>thuê nhà xưởngCông ty nhỏ &amp; vừa Nhật Bản đến ngày 01/3/2018</v>
          </cell>
        </row>
        <row r="698">
          <cell r="H698">
            <v>472043001201</v>
          </cell>
          <cell r="I698">
            <v>42067</v>
          </cell>
          <cell r="K698">
            <v>7655042122</v>
          </cell>
          <cell r="L698">
            <v>45495</v>
          </cell>
          <cell r="M698">
            <v>7</v>
          </cell>
          <cell r="N698" t="str">
            <v>Công ty TNHH Việt Nam Kaneko</v>
          </cell>
          <cell r="P698">
            <v>0</v>
          </cell>
          <cell r="Q698">
            <v>3240</v>
          </cell>
          <cell r="R698">
            <v>1</v>
          </cell>
          <cell r="S698" t="str">
            <v>Cv 1426B ngày 23/3/16</v>
          </cell>
          <cell r="U698">
            <v>1</v>
          </cell>
          <cell r="V698">
            <v>7</v>
          </cell>
          <cell r="W698">
            <v>46539</v>
          </cell>
          <cell r="X698" t="str">
            <v>Công ty CP Phát triển doanh nghiệp nhỏ và vừa Việt Nam</v>
          </cell>
          <cell r="Y698">
            <v>44</v>
          </cell>
          <cell r="Z698">
            <v>58138</v>
          </cell>
          <cell r="AA698" t="str">
            <v>tháng 10/2015</v>
          </cell>
          <cell r="AB698" t="str">
            <v>tháng 1/2016</v>
          </cell>
          <cell r="AF698" t="str">
            <v>Sản xuất các loại van điều khiển và các loại van khác. “dịch vụ tư vấn kỹ thuật lắp đặt các loại van”:</v>
          </cell>
          <cell r="AG698" t="str">
            <v>2813</v>
          </cell>
          <cell r="AH698">
            <v>28</v>
          </cell>
          <cell r="AI698" t="str">
            <v>Kaneko Sangyo Co.,LTD</v>
          </cell>
          <cell r="AJ698" t="str">
            <v>5-10-6, Shiba, Minato-ku, Tokyo, Japan</v>
          </cell>
          <cell r="AK698" t="str">
            <v>Nhật Bản</v>
          </cell>
          <cell r="AL698">
            <v>3</v>
          </cell>
          <cell r="AM698" t="str">
            <v>NAKAMURA YOSHINORI</v>
          </cell>
          <cell r="AN698" t="str">
            <v>Nhật Bản</v>
          </cell>
          <cell r="AO698">
            <v>3</v>
          </cell>
          <cell r="AP698">
            <v>3</v>
          </cell>
          <cell r="AR698">
            <v>900000</v>
          </cell>
          <cell r="AS698">
            <v>8000000</v>
          </cell>
          <cell r="AT698">
            <v>8000000</v>
          </cell>
          <cell r="AV698">
            <v>0</v>
          </cell>
          <cell r="AW698">
            <v>0</v>
          </cell>
          <cell r="AY698">
            <v>0</v>
          </cell>
          <cell r="AZ698">
            <v>0</v>
          </cell>
          <cell r="BA698">
            <v>8000000</v>
          </cell>
          <cell r="BB698">
            <v>8000000</v>
          </cell>
          <cell r="BC698">
            <v>30</v>
          </cell>
          <cell r="BD698">
            <v>30</v>
          </cell>
          <cell r="BE698">
            <v>30</v>
          </cell>
          <cell r="BF698">
            <v>30</v>
          </cell>
          <cell r="BG698">
            <v>0</v>
          </cell>
          <cell r="BH698">
            <v>0</v>
          </cell>
          <cell r="BK698">
            <v>0</v>
          </cell>
          <cell r="BL698">
            <v>0</v>
          </cell>
          <cell r="BM698">
            <v>0</v>
          </cell>
          <cell r="BN698">
            <v>0</v>
          </cell>
          <cell r="BQ698">
            <v>0</v>
          </cell>
          <cell r="BR698">
            <v>0</v>
          </cell>
          <cell r="BS698">
            <v>0</v>
          </cell>
          <cell r="BT698">
            <v>0</v>
          </cell>
          <cell r="BV698">
            <v>0</v>
          </cell>
          <cell r="BW698">
            <v>0</v>
          </cell>
          <cell r="CA698">
            <v>1</v>
          </cell>
          <cell r="CB698">
            <v>1</v>
          </cell>
          <cell r="CC698" t="str">
            <v>0251-3566725</v>
          </cell>
          <cell r="CG698" t="str">
            <v>thuê nhà xưởngCông ty nhỏ &amp; vừa Nhật Bản đến ngày 01/6/2018</v>
          </cell>
        </row>
        <row r="699">
          <cell r="H699">
            <v>472043001210</v>
          </cell>
          <cell r="I699">
            <v>42086</v>
          </cell>
          <cell r="K699">
            <v>9844258472</v>
          </cell>
          <cell r="L699">
            <v>43740</v>
          </cell>
          <cell r="M699">
            <v>2</v>
          </cell>
          <cell r="N699" t="str">
            <v xml:space="preserve">Công ty TNHH Allied Việt Nam </v>
          </cell>
          <cell r="P699">
            <v>0</v>
          </cell>
          <cell r="Q699">
            <v>36</v>
          </cell>
          <cell r="R699">
            <v>4</v>
          </cell>
          <cell r="S699" t="str">
            <v>4261C 1/9/2016</v>
          </cell>
          <cell r="V699">
            <v>7</v>
          </cell>
          <cell r="W699">
            <v>44052</v>
          </cell>
          <cell r="X699" t="str">
            <v>Thuê văn phòng trong tòa nhà TổngCông ty Tín Nghĩa</v>
          </cell>
          <cell r="Y699">
            <v>39</v>
          </cell>
          <cell r="Z699">
            <v>56331</v>
          </cell>
          <cell r="AA699" t="str">
            <v>quý II năm 2015</v>
          </cell>
          <cell r="AB699" t="str">
            <v>QUÝ 2/2015</v>
          </cell>
          <cell r="AD699">
            <v>1</v>
          </cell>
          <cell r="AE699">
            <v>3</v>
          </cell>
          <cell r="AF699" t="str">
            <v>Thực hiện quyền xuất khẩu, nhập khẩu và phân phối bán buôn, bán lẻ hàng hóa có mã HS: 2831, 2835, 3204, 3402</v>
          </cell>
          <cell r="AG699" t="str">
            <v>4659</v>
          </cell>
          <cell r="AH699">
            <v>46</v>
          </cell>
          <cell r="AI699" t="str">
            <v>Công ty HHCP thực nghiệp liên hợp Trung Mỹ</v>
          </cell>
          <cell r="AJ699" t="str">
            <v>12 F1, No.76, Sec.2, Tun-Hwa South Road Taipei 10683, Taiwan R.O.C</v>
          </cell>
          <cell r="AK699" t="str">
            <v>Đài Loan</v>
          </cell>
          <cell r="AL699">
            <v>5</v>
          </cell>
          <cell r="AM699" t="str">
            <v>Ông Yeh Shuang Tsai - TGĐ</v>
          </cell>
          <cell r="AN699" t="str">
            <v>Đài Loan</v>
          </cell>
          <cell r="AO699">
            <v>3</v>
          </cell>
          <cell r="AP699">
            <v>3</v>
          </cell>
          <cell r="AR699">
            <v>150000</v>
          </cell>
          <cell r="AS699">
            <v>500000</v>
          </cell>
          <cell r="AT699">
            <v>150000</v>
          </cell>
          <cell r="AV699">
            <v>0</v>
          </cell>
          <cell r="AW699">
            <v>0</v>
          </cell>
          <cell r="AY699">
            <v>0</v>
          </cell>
          <cell r="AZ699">
            <v>0</v>
          </cell>
          <cell r="BA699">
            <v>500000</v>
          </cell>
          <cell r="BB699">
            <v>150000</v>
          </cell>
          <cell r="BE699">
            <v>0</v>
          </cell>
          <cell r="BF699">
            <v>0</v>
          </cell>
          <cell r="BG699">
            <v>0</v>
          </cell>
          <cell r="BH699">
            <v>0</v>
          </cell>
          <cell r="BK699">
            <v>0</v>
          </cell>
          <cell r="BL699">
            <v>0</v>
          </cell>
          <cell r="BM699">
            <v>0</v>
          </cell>
          <cell r="BN699">
            <v>0</v>
          </cell>
          <cell r="BQ699">
            <v>0</v>
          </cell>
          <cell r="BR699">
            <v>0</v>
          </cell>
          <cell r="BS699">
            <v>0</v>
          </cell>
          <cell r="BT699">
            <v>0</v>
          </cell>
          <cell r="BV699">
            <v>0</v>
          </cell>
          <cell r="BW699">
            <v>0</v>
          </cell>
          <cell r="CC699" t="str">
            <v xml:space="preserve">02513955774 / </v>
          </cell>
          <cell r="CD699" t="str">
            <v>02513-955775</v>
          </cell>
          <cell r="CE699" t="str">
            <v>0932218723 (Mr Toàn)</v>
          </cell>
          <cell r="CG699" t="str">
            <v>Phòng 408, tầng 3, tóa nhà Tín Nghĩa. Địa chỉ gửi hóa đơn (Chi nhánhCông ty TNHH Allied Việt Nam - Số 1351/57, đường Bùi Hữu Nghĩa, ấp Bình Hòa, xã Hóa An, Biên Hòa. Đồng Nai)</v>
          </cell>
        </row>
        <row r="700">
          <cell r="H700">
            <v>472043001217</v>
          </cell>
          <cell r="I700">
            <v>42109</v>
          </cell>
          <cell r="K700">
            <v>8702600704</v>
          </cell>
          <cell r="L700">
            <v>45495</v>
          </cell>
          <cell r="M700">
            <v>5</v>
          </cell>
          <cell r="N700" t="str">
            <v>Công ty TNHH Marusan Kigata Seisakujo Việt Nam.</v>
          </cell>
          <cell r="P700">
            <v>0</v>
          </cell>
          <cell r="Q700">
            <v>648</v>
          </cell>
          <cell r="R700">
            <v>1</v>
          </cell>
          <cell r="S700" t="str">
            <v>Công ty trong khi nộp BCTC đã thông bào đi vào hoạt động</v>
          </cell>
          <cell r="U700">
            <v>1</v>
          </cell>
          <cell r="V700">
            <v>7</v>
          </cell>
          <cell r="W700">
            <v>46600</v>
          </cell>
          <cell r="X700" t="str">
            <v>Công ty CP Phát triển doanh nghiệp nhỏ và vừa Việt Nam</v>
          </cell>
          <cell r="Y700">
            <v>50</v>
          </cell>
          <cell r="Z700">
            <v>60372</v>
          </cell>
          <cell r="AA700" t="str">
            <v>Gia hạn tiến độ thực hiện dự án đến tháng 01/2016</v>
          </cell>
          <cell r="AB700" t="str">
            <v>tháng 1/2016</v>
          </cell>
          <cell r="AF700" t="str">
            <v xml:space="preserve">Sản xuất, gia công các bộ phận, thiết bị, phụ tùng, động cơ xe hơi, xe máy, tàu điện và các bộ phận cấu thành, liên quan đến các sản phẩm trên với quy mô 24 tấn sản phẩm/năm. 
- Sản xuất, gia công hộp bánh răng, dụng cụ nâng đỡ cầm khi khám bệnh, tay người máy công nghiệp, chân đỡ, giá đỡ, tấm đế làm mát động cơ với quy mô 26 tấn sản phẩm/năm.
Trong quy trình sản xuất sản phẩm củaCông ty không bao gồm công đoạn xi mạ
</v>
          </cell>
          <cell r="AG700">
            <v>2930</v>
          </cell>
          <cell r="AH700">
            <v>29</v>
          </cell>
          <cell r="AI700" t="str">
            <v>Công ty Cổ phần Marusan Kigata Seisakujo</v>
          </cell>
          <cell r="AJ700" t="str">
            <v>1-111 Midorimachi, Hekinan-shi, Aichi-ken, Japan</v>
          </cell>
          <cell r="AK700" t="str">
            <v>Nhật Bản</v>
          </cell>
          <cell r="AL700">
            <v>3</v>
          </cell>
          <cell r="AM700" t="str">
            <v>Ông MISHIMA RYOTO - GĐ</v>
          </cell>
          <cell r="AN700" t="str">
            <v>Nhật Bản</v>
          </cell>
          <cell r="AO700">
            <v>3</v>
          </cell>
          <cell r="AP700">
            <v>3</v>
          </cell>
          <cell r="AR700">
            <v>283800</v>
          </cell>
          <cell r="AS700">
            <v>783800</v>
          </cell>
          <cell r="AT700">
            <v>283800</v>
          </cell>
          <cell r="AV700">
            <v>0</v>
          </cell>
          <cell r="AW700">
            <v>0</v>
          </cell>
          <cell r="AY700">
            <v>0</v>
          </cell>
          <cell r="AZ700">
            <v>0</v>
          </cell>
          <cell r="BA700">
            <v>783800</v>
          </cell>
          <cell r="BB700">
            <v>283800</v>
          </cell>
          <cell r="BC700">
            <v>9</v>
          </cell>
          <cell r="BD700">
            <v>8</v>
          </cell>
          <cell r="BE700">
            <v>9</v>
          </cell>
          <cell r="BF700">
            <v>8</v>
          </cell>
          <cell r="BG700">
            <v>0</v>
          </cell>
          <cell r="BH700">
            <v>0</v>
          </cell>
          <cell r="BK700">
            <v>0</v>
          </cell>
          <cell r="BL700">
            <v>0</v>
          </cell>
          <cell r="BM700">
            <v>0</v>
          </cell>
          <cell r="BN700">
            <v>0</v>
          </cell>
          <cell r="BQ700">
            <v>0</v>
          </cell>
          <cell r="BR700">
            <v>0</v>
          </cell>
          <cell r="BS700">
            <v>0</v>
          </cell>
          <cell r="BT700">
            <v>0</v>
          </cell>
          <cell r="BV700">
            <v>0</v>
          </cell>
          <cell r="BW700">
            <v>0</v>
          </cell>
          <cell r="CA700">
            <v>1</v>
          </cell>
          <cell r="CE700" t="str">
            <v>0962370690 MS LỢI</v>
          </cell>
          <cell r="CG700" t="str">
            <v>thuê nhà xưởngCông ty nhỏ &amp; vừa Nhật Bản dến ngày 01/8/2018</v>
          </cell>
        </row>
        <row r="701">
          <cell r="H701">
            <v>472043001250</v>
          </cell>
          <cell r="I701">
            <v>42185</v>
          </cell>
          <cell r="K701">
            <v>4335763848</v>
          </cell>
          <cell r="L701">
            <v>45316</v>
          </cell>
          <cell r="M701">
            <v>6</v>
          </cell>
          <cell r="N701" t="str">
            <v>Công ty TNHH Tohokoki VN</v>
          </cell>
          <cell r="P701">
            <v>0</v>
          </cell>
          <cell r="Q701">
            <v>12</v>
          </cell>
          <cell r="R701">
            <v>1</v>
          </cell>
          <cell r="S701" t="str">
            <v>CV 2280C ngày 12/4/2016</v>
          </cell>
          <cell r="V701">
            <v>7</v>
          </cell>
          <cell r="W701">
            <v>46356</v>
          </cell>
          <cell r="X701" t="str">
            <v>thuê văn phòng số 03 với diện tích 12 m2 của Công ty Cổ phần Phát triển doanh nghiệp nhỏ và vừa Nhật Bản</v>
          </cell>
          <cell r="Y701">
            <v>44</v>
          </cell>
          <cell r="Z701">
            <v>58256</v>
          </cell>
          <cell r="AA701" t="str">
            <v>tháng 11 năm 2015</v>
          </cell>
          <cell r="AB701">
            <v>42257</v>
          </cell>
          <cell r="AD701">
            <v>1</v>
          </cell>
          <cell r="AE701">
            <v>3</v>
          </cell>
          <cell r="AF701" t="str">
            <v>Dịch vụ tư vấn kỹ thuật lắp đặt các loại máy sấy ngũ cốc (CPC 8672).
+ Dịch vụ tư vấn quản lý nguồn nhân lực (CPC 86504)
+ Dịch vụ tư vấn quản lý sản xuất (CPC 86505).</v>
          </cell>
          <cell r="AG701" t="str">
            <v>4690</v>
          </cell>
          <cell r="AH701">
            <v>46</v>
          </cell>
          <cell r="AI701" t="str">
            <v>Tohokoki Co., Ltd</v>
          </cell>
          <cell r="AJ701" t="str">
            <v>6004-4, Kamishingo, Hanyu-shi, Saitama, Japan</v>
          </cell>
          <cell r="AK701" t="str">
            <v>Nhật Bản</v>
          </cell>
          <cell r="AL701">
            <v>3</v>
          </cell>
          <cell r="AM701" t="str">
            <v>Ông Masuza Singo</v>
          </cell>
          <cell r="AN701" t="str">
            <v>Nhật Bản</v>
          </cell>
          <cell r="AO701">
            <v>3</v>
          </cell>
          <cell r="AP701">
            <v>3</v>
          </cell>
          <cell r="AR701">
            <v>130000</v>
          </cell>
          <cell r="AS701">
            <v>542224</v>
          </cell>
          <cell r="AT701">
            <v>490000</v>
          </cell>
          <cell r="AV701">
            <v>0</v>
          </cell>
          <cell r="AW701">
            <v>0</v>
          </cell>
          <cell r="AY701">
            <v>0</v>
          </cell>
          <cell r="AZ701">
            <v>0</v>
          </cell>
          <cell r="BA701">
            <v>542224</v>
          </cell>
          <cell r="BB701">
            <v>490000</v>
          </cell>
          <cell r="BC701">
            <v>11</v>
          </cell>
          <cell r="BD701">
            <v>10</v>
          </cell>
          <cell r="BE701">
            <v>11</v>
          </cell>
          <cell r="BF701">
            <v>10</v>
          </cell>
          <cell r="BG701">
            <v>0</v>
          </cell>
          <cell r="BH701">
            <v>0</v>
          </cell>
          <cell r="BK701">
            <v>0</v>
          </cell>
          <cell r="BL701">
            <v>0</v>
          </cell>
          <cell r="BM701">
            <v>0</v>
          </cell>
          <cell r="BN701">
            <v>0</v>
          </cell>
          <cell r="BQ701">
            <v>0</v>
          </cell>
          <cell r="BR701">
            <v>0</v>
          </cell>
          <cell r="BS701">
            <v>0</v>
          </cell>
          <cell r="BT701">
            <v>0</v>
          </cell>
          <cell r="BV701">
            <v>0</v>
          </cell>
          <cell r="BW701">
            <v>0</v>
          </cell>
          <cell r="CA701">
            <v>1</v>
          </cell>
          <cell r="CC701" t="str">
            <v xml:space="preserve">0251-3566326 (A.Minh)/ </v>
          </cell>
          <cell r="CD701" t="str">
            <v>0251-3566327</v>
          </cell>
          <cell r="CE701" t="str">
            <v>0969.362504 MS TRANG</v>
          </cell>
          <cell r="CG701" t="str">
            <v>thuê nhà xưởngCông ty nhỏ &amp; vừa Nhật Bản dđến ngày 01/8/2018</v>
          </cell>
        </row>
        <row r="702">
          <cell r="H702">
            <v>472033001253</v>
          </cell>
          <cell r="I702">
            <v>42185</v>
          </cell>
          <cell r="K702">
            <v>5413088894</v>
          </cell>
          <cell r="L702">
            <v>45166</v>
          </cell>
          <cell r="M702">
            <v>4</v>
          </cell>
          <cell r="N702" t="str">
            <v>Công ty CP Phát triển DN Nhỏ và vừa Nhật Bản</v>
          </cell>
          <cell r="P702">
            <v>183475</v>
          </cell>
          <cell r="R702">
            <v>1</v>
          </cell>
          <cell r="S702" t="str">
            <v>1427C ngày 23/3/16</v>
          </cell>
          <cell r="Y702">
            <v>50</v>
          </cell>
          <cell r="Z702">
            <v>60448</v>
          </cell>
          <cell r="AA702" t="str">
            <v>tháng 6 năm 2016</v>
          </cell>
          <cell r="AB702" t="str">
            <v>ngày 01/10/2015</v>
          </cell>
          <cell r="AF702" t="str">
            <v>Đầu tư xây dựng nhà xưởng cho thuê tại KCN Nhơn Trạch III-giai đoạn 2, tổng diện tích xây dựng nhà xưởng 96.296 m2</v>
          </cell>
          <cell r="AG702" t="str">
            <v>6810</v>
          </cell>
          <cell r="AH702">
            <v>68</v>
          </cell>
          <cell r="AI702" t="str">
            <v>1. CÔNG TY CỔ PHẦN TỔNG CÔNG TY TÍN NGHĨA; 2, CÔNG TY CỔ PHẦN FORVAL; 3, CÔNG TY CỔ PHẦN CẢNG CONTAINER ĐỒNG NAI</v>
          </cell>
          <cell r="AJ702" t="str">
            <v>96, Hà Huy Giáp, phường Quyết Thắng, thành phố Biên Hòa, tỉnh Đồng Nai, Việt Nam / số 5 Chome 52 - 2 Jingumae, Shibuya-ku, Tokyo, Nhật Bản. / Km 13, Quốc lộ 51, xã Tam Phước, thành phố Biên Hòa, tỉnh Đồng Nai</v>
          </cell>
          <cell r="AK702" t="str">
            <v>Việt Nam - Nhật Bản</v>
          </cell>
          <cell r="AL702">
            <v>3</v>
          </cell>
          <cell r="AO702">
            <v>2</v>
          </cell>
          <cell r="AP702">
            <v>2</v>
          </cell>
          <cell r="AS702">
            <v>33576000</v>
          </cell>
          <cell r="AT702">
            <v>17680000</v>
          </cell>
          <cell r="AV702">
            <v>0</v>
          </cell>
          <cell r="AW702">
            <v>0</v>
          </cell>
          <cell r="AY702">
            <v>0</v>
          </cell>
          <cell r="AZ702">
            <v>0</v>
          </cell>
          <cell r="BA702">
            <v>33576000</v>
          </cell>
          <cell r="BB702">
            <v>17680000</v>
          </cell>
          <cell r="BC702">
            <v>12</v>
          </cell>
          <cell r="BD702">
            <v>12</v>
          </cell>
          <cell r="BE702">
            <v>12</v>
          </cell>
          <cell r="BF702">
            <v>12</v>
          </cell>
          <cell r="BG702">
            <v>0</v>
          </cell>
          <cell r="BH702">
            <v>0</v>
          </cell>
          <cell r="BK702">
            <v>0</v>
          </cell>
          <cell r="BL702">
            <v>0</v>
          </cell>
          <cell r="BM702">
            <v>0</v>
          </cell>
          <cell r="BN702">
            <v>0</v>
          </cell>
          <cell r="BQ702">
            <v>0</v>
          </cell>
          <cell r="BR702">
            <v>0</v>
          </cell>
          <cell r="BS702">
            <v>0</v>
          </cell>
          <cell r="BT702">
            <v>0</v>
          </cell>
          <cell r="BV702">
            <v>0</v>
          </cell>
          <cell r="BW702">
            <v>0</v>
          </cell>
          <cell r="CA702">
            <v>1</v>
          </cell>
          <cell r="CC702" t="str">
            <v xml:space="preserve">0251-3566012/ </v>
          </cell>
          <cell r="CD702" t="str">
            <v>0251-3566015</v>
          </cell>
          <cell r="CE702" t="str">
            <v>0937400102 MS ÁNH</v>
          </cell>
          <cell r="CF702" t="str">
            <v>tuyet.la@tinnghiacorp.com.vn</v>
          </cell>
        </row>
        <row r="703">
          <cell r="H703">
            <v>472043001255</v>
          </cell>
          <cell r="I703">
            <v>42185</v>
          </cell>
          <cell r="K703">
            <v>1045856612</v>
          </cell>
          <cell r="L703">
            <v>44736</v>
          </cell>
          <cell r="M703">
            <v>4</v>
          </cell>
          <cell r="N703" t="str">
            <v>Công ty TNHH SX Sunluxe</v>
          </cell>
          <cell r="P703">
            <v>50000</v>
          </cell>
          <cell r="R703">
            <v>1</v>
          </cell>
          <cell r="S703" t="str">
            <v>3133C 9/6/16</v>
          </cell>
          <cell r="U703">
            <v>1</v>
          </cell>
          <cell r="Y703">
            <v>43</v>
          </cell>
          <cell r="Z703">
            <v>57891</v>
          </cell>
          <cell r="AA703" t="str">
            <v>tháng 4 năm 2016</v>
          </cell>
          <cell r="AB703" t="str">
            <v>tháng 10/2016</v>
          </cell>
          <cell r="AF703" t="str">
            <v>sản xuất các sản phẩm: máy chuyển đổi điện; bộ sạc pin; thiết bị kích điện cho xe, phương tiện; bộ sạc điện di động; thiết bị chiếu sang; động cơ chiếu sang Brushless; xe đạp điện; phụ kiện ô tô; bộ lưu điện; điện ô tô; dụng cụ làm vườn có thể sạc điện;thiết bị dùng điện và các sản phẩm khác được sử dụng để cung cấp điện, pin, năng lượng và chiếu sang có thể tái tạo với quy mô 02 triệu sản phẩm/năm</v>
          </cell>
          <cell r="AG703" t="str">
            <v>2790</v>
          </cell>
          <cell r="AH703">
            <v>27</v>
          </cell>
          <cell r="AI703" t="str">
            <v>Sunluxe Enterprises Limited</v>
          </cell>
          <cell r="AJ703" t="str">
            <v>26-28, tầng 6, One Island South, đường 2 Heung Yip, Wong Chuk Hang, Hong Kong</v>
          </cell>
          <cell r="AK703" t="str">
            <v>Hong Kong</v>
          </cell>
          <cell r="AL703">
            <v>16</v>
          </cell>
          <cell r="AM703" t="str">
            <v>Ông Shum Ling To</v>
          </cell>
          <cell r="AN703" t="str">
            <v>Hong Kong</v>
          </cell>
          <cell r="AO703">
            <v>3</v>
          </cell>
          <cell r="AP703">
            <v>3</v>
          </cell>
          <cell r="AR703">
            <v>5500000</v>
          </cell>
          <cell r="AS703">
            <v>20000000</v>
          </cell>
          <cell r="AT703">
            <v>8200000</v>
          </cell>
          <cell r="AV703">
            <v>0</v>
          </cell>
          <cell r="AW703">
            <v>0</v>
          </cell>
          <cell r="AY703">
            <v>0</v>
          </cell>
          <cell r="AZ703">
            <v>0</v>
          </cell>
          <cell r="BA703">
            <v>20000000</v>
          </cell>
          <cell r="BB703">
            <v>8200000</v>
          </cell>
          <cell r="BC703">
            <v>428</v>
          </cell>
          <cell r="BD703">
            <v>422</v>
          </cell>
          <cell r="BE703">
            <v>428</v>
          </cell>
          <cell r="BF703">
            <v>422</v>
          </cell>
          <cell r="BG703">
            <v>0</v>
          </cell>
          <cell r="BH703">
            <v>0</v>
          </cell>
          <cell r="BK703">
            <v>0</v>
          </cell>
          <cell r="BL703">
            <v>0</v>
          </cell>
          <cell r="BM703">
            <v>0</v>
          </cell>
          <cell r="BN703">
            <v>0</v>
          </cell>
          <cell r="BQ703">
            <v>0</v>
          </cell>
          <cell r="BR703">
            <v>0</v>
          </cell>
          <cell r="BS703">
            <v>0</v>
          </cell>
          <cell r="BT703">
            <v>0</v>
          </cell>
          <cell r="BV703">
            <v>0</v>
          </cell>
          <cell r="BW703">
            <v>0</v>
          </cell>
          <cell r="CA703">
            <v>1</v>
          </cell>
          <cell r="CC703" t="str">
            <v xml:space="preserve">0251-3566941~948 </v>
          </cell>
          <cell r="CD703" t="str">
            <v>0251-3566949</v>
          </cell>
          <cell r="CE703" t="str">
            <v>A Hiệp 0937410415/ 0904.548595 MS XOA</v>
          </cell>
          <cell r="CF703" t="str">
            <v>linh.bui@mazars.vn</v>
          </cell>
        </row>
        <row r="704">
          <cell r="H704">
            <v>9887348281</v>
          </cell>
          <cell r="I704" t="str">
            <v>17/11/2015</v>
          </cell>
          <cell r="L704">
            <v>43277</v>
          </cell>
          <cell r="M704">
            <v>3</v>
          </cell>
          <cell r="N704" t="str">
            <v>Công ty TNHH Công nghệ Ắc quy Heng Li (VN)</v>
          </cell>
          <cell r="P704">
            <v>67000</v>
          </cell>
          <cell r="R704">
            <v>1</v>
          </cell>
          <cell r="Y704">
            <v>43</v>
          </cell>
          <cell r="Z704">
            <v>58031</v>
          </cell>
          <cell r="AA704" t="str">
            <v>tháng 5 năm 2017, xin giãn đến tháng 10/2017, tiếp tục xin giãn đến tháng 5/2018</v>
          </cell>
          <cell r="AB704" t="str">
            <v>tháng 5/2018</v>
          </cell>
          <cell r="AC704" t="str">
            <v>90 ngày kể từ ngày cấp GCNĐKĐT</v>
          </cell>
          <cell r="AF704" t="str">
            <v>Sản xuất ắc quy acid chì kín với quy mô 2.000.000 KWWH (KVAH) tương đương 50.000 tấn/năm</v>
          </cell>
          <cell r="AG704">
            <v>2720</v>
          </cell>
          <cell r="AH704">
            <v>27</v>
          </cell>
          <cell r="AI704" t="str">
            <v>Công ty TNHH Enduring Battery Industrial (H.K)</v>
          </cell>
          <cell r="AJ704" t="str">
            <v>Unit 1, 15/F., Midas Plaza, 1 Tai Yau Street, SN Po Kong, Kowloon, Hồng Kong</v>
          </cell>
          <cell r="AK704" t="str">
            <v>Trung Quốc (Hong Kong)</v>
          </cell>
          <cell r="AL704">
            <v>16</v>
          </cell>
          <cell r="AM704" t="str">
            <v>Ông WU FU QING</v>
          </cell>
          <cell r="AN704" t="str">
            <v>Trung Quốc</v>
          </cell>
          <cell r="AO704">
            <v>3</v>
          </cell>
          <cell r="AP704">
            <v>3</v>
          </cell>
          <cell r="AR704">
            <v>8000000</v>
          </cell>
          <cell r="AS704">
            <v>22000000</v>
          </cell>
          <cell r="AT704">
            <v>8000000</v>
          </cell>
          <cell r="AV704">
            <v>0</v>
          </cell>
          <cell r="AW704">
            <v>0</v>
          </cell>
          <cell r="AY704">
            <v>0</v>
          </cell>
          <cell r="AZ704">
            <v>0</v>
          </cell>
          <cell r="BA704">
            <v>22000000</v>
          </cell>
          <cell r="BB704">
            <v>8000000</v>
          </cell>
          <cell r="BC704">
            <v>625</v>
          </cell>
          <cell r="BD704">
            <v>597</v>
          </cell>
          <cell r="BE704">
            <v>625</v>
          </cell>
          <cell r="BF704">
            <v>597</v>
          </cell>
          <cell r="BG704">
            <v>0</v>
          </cell>
          <cell r="BH704">
            <v>0</v>
          </cell>
          <cell r="BK704">
            <v>0</v>
          </cell>
          <cell r="BL704">
            <v>0</v>
          </cell>
          <cell r="BM704">
            <v>0</v>
          </cell>
          <cell r="BN704">
            <v>0</v>
          </cell>
          <cell r="BQ704">
            <v>0</v>
          </cell>
          <cell r="BR704">
            <v>0</v>
          </cell>
          <cell r="BS704">
            <v>0</v>
          </cell>
          <cell r="BT704">
            <v>0</v>
          </cell>
          <cell r="BV704">
            <v>0</v>
          </cell>
          <cell r="BW704">
            <v>0</v>
          </cell>
          <cell r="CA704">
            <v>1</v>
          </cell>
          <cell r="CC704" t="str">
            <v>0251-3566872/</v>
          </cell>
          <cell r="CE704" t="str">
            <v>0854526262 MS NHI</v>
          </cell>
          <cell r="CF704" t="str">
            <v>henglivn@gmail.com</v>
          </cell>
        </row>
        <row r="705">
          <cell r="H705">
            <v>5412701345</v>
          </cell>
          <cell r="I705">
            <v>42360</v>
          </cell>
          <cell r="L705">
            <v>44875</v>
          </cell>
          <cell r="M705">
            <v>6</v>
          </cell>
          <cell r="N705" t="str">
            <v>Chi nhánhCông ty TNHH SG Sagawa tại Đồng Nai</v>
          </cell>
          <cell r="P705">
            <v>44000</v>
          </cell>
          <cell r="R705">
            <v>1</v>
          </cell>
          <cell r="S705" t="str">
            <v>1779C 3/4/2017</v>
          </cell>
          <cell r="V705">
            <v>3</v>
          </cell>
          <cell r="Y705">
            <v>43</v>
          </cell>
          <cell r="Z705">
            <v>58066</v>
          </cell>
          <cell r="AA705" t="str">
            <v>tháng 12 năm 2015</v>
          </cell>
          <cell r="AB705" t="str">
            <v>Năm 2016</v>
          </cell>
          <cell r="AC705" t="str">
            <v>90 ngày kể từ ngày cấp GCNĐKĐT</v>
          </cell>
          <cell r="AF705" t="str">
            <v>Dịch vụ kho hàng và lưu kho (bao gồm kho thường, kho ngoại quan, kho CFS), cụ thể: dịch vụ kho hàng dành cho hàng đông lạnh và dịch vụ kho hàng và lưu kho khác;
- Dịch vụ kho hàng và lưu kho dành cho chất lỏng (chi tiết: sơn và vecni (kể cả men tráng và dầu bóng) làm từ các loại polyme tổng hợp hoặc các polyme tự nhiên đã biến đổi về mặt hóa học, đã phân tán hay hòa tan trong môi trường không chứa nước; hỗn hợp dung môi hữu cơ và các chất pha loãng, chưa được chi tiết hoặc ghi ở nơi khác, các chất tẩy sơn hoặc tẩy vecni đã pha chế).
- Dịch vụ đại lý vận tải hàng hóa bằng đường biển;
- Dịch vụ đặt chỗ, giữ chỗ bằng máy tính (thuộc nhóm dịch vụ vận tải hàng không);
- Dịch vụ bưu chính
Dịch vụ kiểm tra và phân tích kỹ thuật (Chi tiết: Dịch vụ phân tích và kiểm định kỹ thuật, cụ thể: Kiểm tra chất lượng các mặt hàng may mặc, giày dép, đồ dùng nhà bếp; không thực hiện hoạt động thử nghiệm, giám định)</v>
          </cell>
          <cell r="AG705">
            <v>5210</v>
          </cell>
          <cell r="AH705">
            <v>52</v>
          </cell>
          <cell r="AI705" t="str">
            <v>CÔNG TY TNHH SG SAGAWA VIỆT NAM</v>
          </cell>
          <cell r="AJ705" t="str">
            <v>Lô 117, Khu công nghiệp trong khu chế xuất Sài Gòn – Linh Trung, phường Linh Trung, quận Thủ Đức, Thành phố Hồ Chí Minh</v>
          </cell>
          <cell r="AK705" t="str">
            <v>Singapore</v>
          </cell>
          <cell r="AL705">
            <v>7</v>
          </cell>
          <cell r="AO705">
            <v>3</v>
          </cell>
          <cell r="AP705">
            <v>3</v>
          </cell>
          <cell r="AR705">
            <v>12200000</v>
          </cell>
          <cell r="AS705">
            <v>20000000</v>
          </cell>
          <cell r="AT705">
            <v>15000000.122807018</v>
          </cell>
          <cell r="AV705">
            <v>0</v>
          </cell>
          <cell r="AW705">
            <v>0</v>
          </cell>
          <cell r="AY705">
            <v>0</v>
          </cell>
          <cell r="AZ705">
            <v>0</v>
          </cell>
          <cell r="BA705">
            <v>20000000</v>
          </cell>
          <cell r="BB705">
            <v>15000000.122807018</v>
          </cell>
          <cell r="BC705">
            <v>34</v>
          </cell>
          <cell r="BD705">
            <v>33</v>
          </cell>
          <cell r="BE705">
            <v>34</v>
          </cell>
          <cell r="BF705">
            <v>33</v>
          </cell>
          <cell r="BG705">
            <v>0</v>
          </cell>
          <cell r="BH705">
            <v>0</v>
          </cell>
          <cell r="BK705">
            <v>0</v>
          </cell>
          <cell r="BL705">
            <v>0</v>
          </cell>
          <cell r="BM705">
            <v>0</v>
          </cell>
          <cell r="BN705">
            <v>0</v>
          </cell>
          <cell r="BQ705">
            <v>0</v>
          </cell>
          <cell r="BR705">
            <v>0</v>
          </cell>
          <cell r="BS705">
            <v>0</v>
          </cell>
          <cell r="BT705">
            <v>0</v>
          </cell>
          <cell r="BV705">
            <v>0</v>
          </cell>
          <cell r="BW705">
            <v>0</v>
          </cell>
          <cell r="CA705">
            <v>1</v>
          </cell>
          <cell r="CB705">
            <v>1</v>
          </cell>
          <cell r="CC705" t="str">
            <v>0251-3568300/ 08.38985828</v>
          </cell>
          <cell r="CD705" t="str">
            <v>0251-3568309</v>
          </cell>
          <cell r="CG705" t="str">
            <v>Chi nhánh hạch toán phụ thuộc, địa chỉCông ty mẹ tại Lô 117, KCX Sài Gòn - Linh Trung, P. Linh Trung, Q. Thủ Đức, TPHCm</v>
          </cell>
        </row>
        <row r="706">
          <cell r="H706">
            <v>6555551352</v>
          </cell>
          <cell r="I706">
            <v>42396</v>
          </cell>
          <cell r="L706">
            <v>45586</v>
          </cell>
          <cell r="M706">
            <v>7</v>
          </cell>
          <cell r="N706" t="str">
            <v>Công ty TNHH Web-Pro (Việt Nam)</v>
          </cell>
          <cell r="P706">
            <v>65000</v>
          </cell>
          <cell r="R706">
            <v>1</v>
          </cell>
          <cell r="U706">
            <v>2</v>
          </cell>
          <cell r="V706">
            <v>6</v>
          </cell>
          <cell r="X706" t="str">
            <v>Cho thuê nhà xưởng và các công trình phụ trợ với quy mô 12.790,52 m2</v>
          </cell>
          <cell r="Y706">
            <v>43</v>
          </cell>
          <cell r="Z706">
            <v>58102</v>
          </cell>
          <cell r="AA706" t="str">
            <v>Tháng 3/2017, gia hạn tháng 12/2018 tại QĐ 07 ngày 14/2/2017, tiếp tục giãn đến 3/2019 (Qđ 37 ngày 27/12/18)</v>
          </cell>
          <cell r="AB706">
            <v>43549</v>
          </cell>
          <cell r="AC706" t="str">
            <v>90 ngày kể từ ngày cấp GCNĐKĐT</v>
          </cell>
          <cell r="AD706">
            <v>1</v>
          </cell>
          <cell r="AE706">
            <v>3</v>
          </cell>
          <cell r="AF706" t="str">
            <v>Sản xuất vải không dệt với quy mô 57.000.000 m/năm, tương đương 800 tấn/năm;
sản xuất khăn ướt với quy mô 1.200 tấn/năm
Sản xuất các loại hàng dệt như băng gạc, khăn khô. Sản xuất các sản phẩm khác từ giấy và bìa như tấm lót vệ sinh và tã giấy khô</v>
          </cell>
          <cell r="AG706">
            <v>2220</v>
          </cell>
          <cell r="AH706">
            <v>22</v>
          </cell>
          <cell r="AI706" t="str">
            <v>BEYOND TOP PTE. LTD.</v>
          </cell>
          <cell r="AK706" t="str">
            <v>Singapore</v>
          </cell>
          <cell r="AL706">
            <v>7</v>
          </cell>
          <cell r="AM706" t="str">
            <v>CHIU, HSIN-YI</v>
          </cell>
          <cell r="AN706" t="str">
            <v>Đài Loan</v>
          </cell>
          <cell r="AO706">
            <v>3</v>
          </cell>
          <cell r="AP706">
            <v>3</v>
          </cell>
          <cell r="AR706">
            <v>30000000</v>
          </cell>
          <cell r="AS706">
            <v>48500000</v>
          </cell>
          <cell r="AT706">
            <v>35000000</v>
          </cell>
          <cell r="AV706">
            <v>0</v>
          </cell>
          <cell r="AW706">
            <v>0</v>
          </cell>
          <cell r="AY706">
            <v>0</v>
          </cell>
          <cell r="AZ706">
            <v>0</v>
          </cell>
          <cell r="BA706">
            <v>48500000</v>
          </cell>
          <cell r="BB706">
            <v>35000000</v>
          </cell>
          <cell r="BC706">
            <v>89</v>
          </cell>
          <cell r="BD706">
            <v>85</v>
          </cell>
          <cell r="BE706">
            <v>89</v>
          </cell>
          <cell r="BF706">
            <v>85</v>
          </cell>
          <cell r="BG706">
            <v>0</v>
          </cell>
          <cell r="BH706">
            <v>0</v>
          </cell>
          <cell r="BK706">
            <v>0</v>
          </cell>
          <cell r="BL706">
            <v>0</v>
          </cell>
          <cell r="BM706">
            <v>0</v>
          </cell>
          <cell r="BN706">
            <v>0</v>
          </cell>
          <cell r="BQ706">
            <v>0</v>
          </cell>
          <cell r="BR706">
            <v>0</v>
          </cell>
          <cell r="BS706">
            <v>0</v>
          </cell>
          <cell r="BT706">
            <v>0</v>
          </cell>
          <cell r="BV706">
            <v>0</v>
          </cell>
          <cell r="BW706">
            <v>0</v>
          </cell>
          <cell r="CA706">
            <v>1</v>
          </cell>
          <cell r="CC706" t="str">
            <v>0251-3683123</v>
          </cell>
        </row>
        <row r="707">
          <cell r="H707">
            <v>1054782477</v>
          </cell>
          <cell r="I707">
            <v>42401</v>
          </cell>
          <cell r="L707">
            <v>45708</v>
          </cell>
          <cell r="M707">
            <v>5</v>
          </cell>
          <cell r="N707" t="str">
            <v>Công ty TNHH DK Sungshin Vina</v>
          </cell>
          <cell r="P707">
            <v>10000</v>
          </cell>
          <cell r="R707">
            <v>1</v>
          </cell>
          <cell r="S707" t="str">
            <v>3770C 26/7/2016</v>
          </cell>
          <cell r="Y707">
            <v>42</v>
          </cell>
          <cell r="Z707">
            <v>57742</v>
          </cell>
          <cell r="AA707" t="str">
            <v>xin gia hạn đến tháng 1/2017</v>
          </cell>
          <cell r="AB707" t="str">
            <v>tháng 12/2016</v>
          </cell>
          <cell r="AC707" t="str">
            <v>90 ngày kể từ ngày cấp GCNĐKĐT</v>
          </cell>
          <cell r="AD707">
            <v>1</v>
          </cell>
          <cell r="AE707">
            <v>3</v>
          </cell>
          <cell r="AF707" t="str">
            <v xml:space="preserve">Sản xuất phụ tùng cho tủ lạnh: đầu nối điện với quy mô 10.000.000 sản phẩm/năm; thiết bị sưởi các loại với quy mô 10.000.000 sản phẩm/năm; sản phẩm đùn ép với quy mô 10.000.000 sản phẩm/năm, + Sản suất sản phẩm điện tử dân dụng  10.000.000 sản phẩm/năm.  Sản xuất sản phẩm từ plastic từ 1.000.000 sản phẩm/năm lên thành 5.000.000 sản phẩm/năm.
+ Sản xuất sản phẩm từ plastic từ 1.000.000 sản phẩm/năm lên thành 5.000.000 sản phẩm/năm.
</v>
          </cell>
          <cell r="AG707">
            <v>2750</v>
          </cell>
          <cell r="AH707">
            <v>27</v>
          </cell>
          <cell r="AI707" t="str">
            <v>DK SUNGSHIN CO., LTD</v>
          </cell>
          <cell r="AJ707" t="str">
            <v>(124B-2L) Neungheodae 559 Rd. 91 St. Namdong-Gu, Incheon, Republic of Korea</v>
          </cell>
          <cell r="AK707" t="str">
            <v>Hàn Quốc</v>
          </cell>
          <cell r="AL707">
            <v>6</v>
          </cell>
          <cell r="AM707" t="str">
            <v>Ông Yoon Sang</v>
          </cell>
          <cell r="AN707" t="str">
            <v>Hàn Quốc</v>
          </cell>
          <cell r="AO707">
            <v>3</v>
          </cell>
          <cell r="AP707">
            <v>3</v>
          </cell>
          <cell r="AR707">
            <v>1800000</v>
          </cell>
          <cell r="AS707">
            <v>6000000</v>
          </cell>
          <cell r="AT707">
            <v>3750000</v>
          </cell>
          <cell r="AV707">
            <v>0</v>
          </cell>
          <cell r="AW707">
            <v>0</v>
          </cell>
          <cell r="AY707">
            <v>0</v>
          </cell>
          <cell r="AZ707">
            <v>0</v>
          </cell>
          <cell r="BA707">
            <v>6000000</v>
          </cell>
          <cell r="BB707">
            <v>3750000</v>
          </cell>
          <cell r="BC707">
            <v>142</v>
          </cell>
          <cell r="BD707">
            <v>138</v>
          </cell>
          <cell r="BE707">
            <v>142</v>
          </cell>
          <cell r="BF707">
            <v>138</v>
          </cell>
          <cell r="BG707">
            <v>0</v>
          </cell>
          <cell r="BH707">
            <v>0</v>
          </cell>
          <cell r="BK707">
            <v>0</v>
          </cell>
          <cell r="BL707">
            <v>0</v>
          </cell>
          <cell r="BM707">
            <v>0</v>
          </cell>
          <cell r="BN707">
            <v>0</v>
          </cell>
          <cell r="BQ707">
            <v>0</v>
          </cell>
          <cell r="BR707">
            <v>0</v>
          </cell>
          <cell r="BS707">
            <v>0</v>
          </cell>
          <cell r="BT707">
            <v>0</v>
          </cell>
          <cell r="BV707">
            <v>0</v>
          </cell>
          <cell r="BW707">
            <v>0</v>
          </cell>
          <cell r="CE707" t="str">
            <v>0937.680.345 (C Bình)</v>
          </cell>
        </row>
        <row r="708">
          <cell r="H708">
            <v>5452837116</v>
          </cell>
          <cell r="I708">
            <v>42468</v>
          </cell>
          <cell r="L708">
            <v>45516</v>
          </cell>
          <cell r="M708">
            <v>10</v>
          </cell>
          <cell r="N708" t="str">
            <v>Công ty TNHH Kyokuto Việt Nam</v>
          </cell>
          <cell r="P708">
            <v>28218</v>
          </cell>
          <cell r="R708">
            <v>1</v>
          </cell>
          <cell r="U708">
            <v>1</v>
          </cell>
          <cell r="Y708">
            <v>42</v>
          </cell>
          <cell r="Z708">
            <v>57808</v>
          </cell>
          <cell r="AA708" t="str">
            <v>từ tháng 8/2017</v>
          </cell>
          <cell r="AB708">
            <v>43033</v>
          </cell>
          <cell r="AC708" t="str">
            <v>90 ngày kể từ ngày cấp GCNĐKĐT</v>
          </cell>
          <cell r="AD708">
            <v>1</v>
          </cell>
          <cell r="AE708">
            <v>3</v>
          </cell>
          <cell r="AF708" t="str">
            <v>Sản xuất các loại thiết bị đóng, ngắt điện (bao gồm các thiết bị liên quan đến năng lượng mặt trời) với quy mô 950 tấn sp/năm; sản xuất các linh kiện điện tử với quy mô 3.960 tấn sp/năm; sản xuâất các sản phẩm từ plastic với quy mô 730 tấn/năm; sản xuất khuôn mẫu với quy mô 40 tấn/năm</v>
          </cell>
          <cell r="AG708">
            <v>2710</v>
          </cell>
          <cell r="AH708">
            <v>27</v>
          </cell>
          <cell r="AI708" t="str">
            <v>KYOKUTO ELECTRIC CO., LTD</v>
          </cell>
          <cell r="AJ708" t="str">
            <v>6-2-1 Shinmori, Asahi-ku, Osaka-shi, Japan</v>
          </cell>
          <cell r="AK708" t="str">
            <v>Nhật Bản - Hong Kong</v>
          </cell>
          <cell r="AL708">
            <v>3</v>
          </cell>
          <cell r="AM708" t="str">
            <v>MANO SHIGEKI</v>
          </cell>
          <cell r="AN708" t="str">
            <v>Nhật Bản</v>
          </cell>
          <cell r="AO708">
            <v>3</v>
          </cell>
          <cell r="AP708">
            <v>3</v>
          </cell>
          <cell r="AR708">
            <v>5000000</v>
          </cell>
          <cell r="AS708">
            <v>12000000</v>
          </cell>
          <cell r="AT708">
            <v>9950000</v>
          </cell>
          <cell r="AV708">
            <v>0</v>
          </cell>
          <cell r="AW708">
            <v>0</v>
          </cell>
          <cell r="AY708">
            <v>0</v>
          </cell>
          <cell r="AZ708">
            <v>0</v>
          </cell>
          <cell r="BA708">
            <v>12000000</v>
          </cell>
          <cell r="BB708">
            <v>9950000</v>
          </cell>
          <cell r="BC708">
            <v>406</v>
          </cell>
          <cell r="BD708">
            <v>403</v>
          </cell>
          <cell r="BE708">
            <v>406</v>
          </cell>
          <cell r="BF708">
            <v>403</v>
          </cell>
          <cell r="BG708">
            <v>0</v>
          </cell>
          <cell r="BH708">
            <v>0</v>
          </cell>
          <cell r="BK708">
            <v>0</v>
          </cell>
          <cell r="BL708">
            <v>0</v>
          </cell>
          <cell r="BM708">
            <v>0</v>
          </cell>
          <cell r="BN708">
            <v>0</v>
          </cell>
          <cell r="BQ708">
            <v>0</v>
          </cell>
          <cell r="BR708">
            <v>0</v>
          </cell>
          <cell r="BS708">
            <v>0</v>
          </cell>
          <cell r="BT708">
            <v>0</v>
          </cell>
          <cell r="BV708">
            <v>0</v>
          </cell>
          <cell r="BW708">
            <v>0</v>
          </cell>
          <cell r="CA708">
            <v>1</v>
          </cell>
          <cell r="CB708">
            <v>1</v>
          </cell>
          <cell r="CC708" t="str">
            <v>0251-3566416/ '</v>
          </cell>
          <cell r="CE708" t="str">
            <v>0983900076 (C Hiếu)/ 01218448006 (C Nhung - XNK)</v>
          </cell>
          <cell r="CG708" t="str">
            <v>thuê nhà xưởngCông ty nhỏ &amp; vừa Nhật Bản(tạm thời) &amp; đi vào hoạt động tại nhà xưởng tạm từ tháng 10/2016</v>
          </cell>
        </row>
        <row r="709">
          <cell r="H709">
            <v>3226121478</v>
          </cell>
          <cell r="I709">
            <v>42556</v>
          </cell>
          <cell r="L709">
            <v>45559</v>
          </cell>
          <cell r="M709">
            <v>8</v>
          </cell>
          <cell r="N709" t="str">
            <v>Công ty TNHH Sowell Việt Nam</v>
          </cell>
          <cell r="P709">
            <v>0</v>
          </cell>
          <cell r="Q709">
            <v>576</v>
          </cell>
          <cell r="R709">
            <v>1</v>
          </cell>
          <cell r="S709" t="str">
            <v>5460C 12/12/2016</v>
          </cell>
          <cell r="U709">
            <v>3</v>
          </cell>
          <cell r="V709">
            <v>7</v>
          </cell>
          <cell r="W709">
            <v>45852</v>
          </cell>
          <cell r="X709" t="str">
            <v>Công ty CP Phát triển doanh nghiệp nhỏ và vừa Việt Nam</v>
          </cell>
          <cell r="Y709">
            <v>42</v>
          </cell>
          <cell r="Z709">
            <v>57896</v>
          </cell>
          <cell r="AA709" t="str">
            <v>Từ tháng 11/2016</v>
          </cell>
          <cell r="AB709">
            <v>42689</v>
          </cell>
          <cell r="AC709" t="str">
            <v>90 ngày kể từ ngày cấp GCNĐKĐT</v>
          </cell>
          <cell r="AD709">
            <v>1</v>
          </cell>
          <cell r="AE709">
            <v>3</v>
          </cell>
          <cell r="AF709" t="str">
            <v xml:space="preserve"> Sản xuất thiết bị chiếu sáng LED với quy mô 450.000 sản phẩm/năm.
 Sản xuất các loại chụp đèn bằng plastic,... với quy mô 05 tấn sản phẩm/năm.
 Sản xuất các linh kiện điện tử với quy mô 05 tấn sản phẩm/năm.
Dịch vụ sửa chữa thiết bị điện (CPC 633). Dịch vụ kiểm tra và phân tích kỹ thuật các linh kiện điện tử, đèn Led, các loại máy có sử dụng đèn Led... (CPC 8676).
</v>
          </cell>
          <cell r="AG709">
            <v>2740</v>
          </cell>
          <cell r="AH709">
            <v>27</v>
          </cell>
          <cell r="AI709" t="str">
            <v>1. SOKEN TECH (HK) LIMITED; 
2. FIRE SHOP LIMITED; 
3. O-WELL CORPORATION</v>
          </cell>
          <cell r="AJ709" t="str">
            <v>Flat/Rm A, 9F, Wing Hin Factory Building 31-33, Ng Fong Street, San Po Kong, Kowloon, Hong Kong;
G/F, 268 Reclamation Street, Yau Ma Tei, Kowloon, Hong Kong</v>
          </cell>
          <cell r="AK709" t="str">
            <v>Hong Kong</v>
          </cell>
          <cell r="AL709">
            <v>16</v>
          </cell>
          <cell r="AM709" t="str">
            <v>ADACHI KOJI/ TSUNAKAWA TOSHIO</v>
          </cell>
          <cell r="AN709" t="str">
            <v>Nhật Bản</v>
          </cell>
          <cell r="AO709">
            <v>3</v>
          </cell>
          <cell r="AP709">
            <v>3</v>
          </cell>
          <cell r="AR709">
            <v>630000</v>
          </cell>
          <cell r="AS709">
            <v>1000000</v>
          </cell>
          <cell r="AT709">
            <v>840000</v>
          </cell>
          <cell r="AV709">
            <v>0</v>
          </cell>
          <cell r="AW709">
            <v>0</v>
          </cell>
          <cell r="AY709">
            <v>0</v>
          </cell>
          <cell r="AZ709">
            <v>0</v>
          </cell>
          <cell r="BA709">
            <v>1000000</v>
          </cell>
          <cell r="BB709">
            <v>840000</v>
          </cell>
          <cell r="BC709">
            <v>35</v>
          </cell>
          <cell r="BD709">
            <v>32</v>
          </cell>
          <cell r="BE709">
            <v>35</v>
          </cell>
          <cell r="BF709">
            <v>32</v>
          </cell>
          <cell r="BG709">
            <v>0</v>
          </cell>
          <cell r="BH709">
            <v>0</v>
          </cell>
          <cell r="BK709">
            <v>0</v>
          </cell>
          <cell r="BL709">
            <v>0</v>
          </cell>
          <cell r="BM709">
            <v>0</v>
          </cell>
          <cell r="BN709">
            <v>0</v>
          </cell>
          <cell r="BQ709">
            <v>0</v>
          </cell>
          <cell r="BR709">
            <v>0</v>
          </cell>
          <cell r="BS709">
            <v>0</v>
          </cell>
          <cell r="BT709">
            <v>0</v>
          </cell>
          <cell r="BV709">
            <v>0</v>
          </cell>
          <cell r="BW709">
            <v>0</v>
          </cell>
          <cell r="CA709">
            <v>1</v>
          </cell>
          <cell r="CE709" t="str">
            <v>0972.831348 MS HIỀN</v>
          </cell>
          <cell r="CG709" t="str">
            <v xml:space="preserve"> (thuê nhà xưởngCông ty CP Phát triển doanh nghiệp  nhỏ và vừa Nhật Bản)</v>
          </cell>
        </row>
        <row r="710">
          <cell r="H710">
            <v>8742716266</v>
          </cell>
          <cell r="I710">
            <v>42562</v>
          </cell>
          <cell r="L710">
            <v>45602</v>
          </cell>
          <cell r="M710">
            <v>4</v>
          </cell>
          <cell r="N710" t="str">
            <v>Nhà máy sx kim loại Puzhou VN</v>
          </cell>
          <cell r="P710">
            <v>0</v>
          </cell>
          <cell r="Q710">
            <v>1944</v>
          </cell>
          <cell r="R710">
            <v>1</v>
          </cell>
          <cell r="V710">
            <v>7</v>
          </cell>
          <cell r="W710">
            <v>47379</v>
          </cell>
          <cell r="X710" t="str">
            <v>Công ty Cổ phần Thương mại Dịch vụ IP Việt Nam</v>
          </cell>
          <cell r="Y710">
            <v>43</v>
          </cell>
          <cell r="Z710">
            <v>58267</v>
          </cell>
          <cell r="AA710" t="str">
            <v>01/02/2017 (gia hạn tháng 5/2017 tại QĐ số 15 ngày 29/3/2017)</v>
          </cell>
          <cell r="AB710" t="str">
            <v>tháng 1/2020</v>
          </cell>
          <cell r="AC710" t="str">
            <v>90 ngày kể từ ngày cấp GCNĐKĐT</v>
          </cell>
          <cell r="AF710" t="str">
            <v>Sản xuất bánh răng, hộp bánh răng; linh kiện kết cấu luyện kim thép, sắt, đồng; vòng bi dầu, sản phẩm thiêu kết, phụ kiện ngũ kim, gia công cơ khí phụ kiện ngũ kim với quy mô 8.000.000 sp/năm</v>
          </cell>
          <cell r="AG710">
            <v>2814</v>
          </cell>
          <cell r="AH710">
            <v>28</v>
          </cell>
          <cell r="AI710" t="str">
            <v>Oông Meng, Jie;
Ông Peng, Zuyin</v>
          </cell>
          <cell r="AJ710" t="str">
            <v>South 42#, North Street, Zhenzi Town, Anyue County, Ziyang City, Sichuan Province, China;
No. 789, 9th Pakr Road Erlang Town, He Chuan District, Chongqing City, China</v>
          </cell>
          <cell r="AK710" t="str">
            <v>Trung Quốc</v>
          </cell>
          <cell r="AL710">
            <v>16</v>
          </cell>
          <cell r="AO710">
            <v>3</v>
          </cell>
          <cell r="AP710">
            <v>3</v>
          </cell>
          <cell r="AR710">
            <v>150234</v>
          </cell>
          <cell r="AS710">
            <v>450700</v>
          </cell>
          <cell r="AT710">
            <v>450700</v>
          </cell>
          <cell r="AV710">
            <v>0</v>
          </cell>
          <cell r="AW710">
            <v>0</v>
          </cell>
          <cell r="AY710">
            <v>0</v>
          </cell>
          <cell r="AZ710">
            <v>0</v>
          </cell>
          <cell r="BA710">
            <v>450700</v>
          </cell>
          <cell r="BB710">
            <v>450700</v>
          </cell>
          <cell r="BC710">
            <v>37</v>
          </cell>
          <cell r="BD710">
            <v>35</v>
          </cell>
          <cell r="BE710">
            <v>37</v>
          </cell>
          <cell r="BF710">
            <v>35</v>
          </cell>
          <cell r="BG710">
            <v>0</v>
          </cell>
          <cell r="BH710">
            <v>0</v>
          </cell>
          <cell r="BK710">
            <v>0</v>
          </cell>
          <cell r="BL710">
            <v>0</v>
          </cell>
          <cell r="BM710">
            <v>0</v>
          </cell>
          <cell r="BN710">
            <v>0</v>
          </cell>
          <cell r="BQ710">
            <v>0</v>
          </cell>
          <cell r="BR710">
            <v>0</v>
          </cell>
          <cell r="BS710">
            <v>0</v>
          </cell>
          <cell r="BT710">
            <v>0</v>
          </cell>
          <cell r="BV710">
            <v>0</v>
          </cell>
          <cell r="BW710">
            <v>0</v>
          </cell>
          <cell r="BZ710">
            <v>1</v>
          </cell>
          <cell r="CA710">
            <v>1</v>
          </cell>
          <cell r="CC710" t="str">
            <v>0251-3568088/ 682498</v>
          </cell>
          <cell r="CD710" t="str">
            <v>0251-3568089</v>
          </cell>
          <cell r="CE710" t="str">
            <v>0933 020511</v>
          </cell>
          <cell r="CF710" t="str">
            <v>thanhlan280683@gmail.com</v>
          </cell>
        </row>
        <row r="711">
          <cell r="H711">
            <v>4352186338</v>
          </cell>
          <cell r="I711">
            <v>42759</v>
          </cell>
          <cell r="L711">
            <v>42923</v>
          </cell>
          <cell r="M711">
            <v>1</v>
          </cell>
          <cell r="N711" t="str">
            <v>Công ty TNHH Dulon Vina</v>
          </cell>
          <cell r="P711">
            <v>10111.6</v>
          </cell>
          <cell r="R711">
            <v>1</v>
          </cell>
          <cell r="T711" t="str">
            <v>ngày 10/9/2020,Công ty tbao tạm ngưng từ ngày 14/9/2020 đến 31/12/2020</v>
          </cell>
          <cell r="Y711" t="str">
            <v>đến hết 22/4/2052</v>
          </cell>
          <cell r="Z711">
            <v>55631</v>
          </cell>
          <cell r="AA711" t="str">
            <v>tháng 2 năm 2017, gia hạn đến tháng 12/2018 (QĐ 12 ngày 28/5/2018)</v>
          </cell>
          <cell r="AB711" t="str">
            <v>tháng 12/2018</v>
          </cell>
          <cell r="AC711" t="str">
            <v>90 ngày kể từ ngày cấp GCNĐKĐT</v>
          </cell>
          <cell r="AF711" t="str">
            <v xml:space="preserve">Sản xuất các loại dây khóa kéo và dây đai với quy mô 111.800.000 sản phẩm/năm.
Trong quy trình sản xuất sản phẩm dây khóa kéo nhựa và dây khóa kéo nylon với quy mô 60.000.000 sản phẩm/năm bao gồm công đoạn sơn và nhuộm
</v>
          </cell>
          <cell r="AG711">
            <v>2599</v>
          </cell>
          <cell r="AH711">
            <v>25</v>
          </cell>
          <cell r="AI711" t="str">
            <v>JOELEE CORPORATION</v>
          </cell>
          <cell r="AJ711" t="str">
            <v>203 Unicorn Bulding, 30, Seolleung-ro 100-gil, Gangnam-gu, Seoul, Korea</v>
          </cell>
          <cell r="AK711" t="str">
            <v>Hàn Quốc</v>
          </cell>
          <cell r="AL711">
            <v>6</v>
          </cell>
          <cell r="AM711" t="str">
            <v>YANG KYUNG HOON</v>
          </cell>
          <cell r="AN711" t="str">
            <v>Bộ Ngoại giao và  Thương mại Hàn Quốc</v>
          </cell>
          <cell r="AO711">
            <v>3</v>
          </cell>
          <cell r="AP711">
            <v>3</v>
          </cell>
          <cell r="AR711">
            <v>2100000</v>
          </cell>
          <cell r="AS711">
            <v>3200000</v>
          </cell>
          <cell r="AT711">
            <v>3200000</v>
          </cell>
          <cell r="AV711">
            <v>0</v>
          </cell>
          <cell r="AW711">
            <v>0</v>
          </cell>
          <cell r="AY711">
            <v>0</v>
          </cell>
          <cell r="AZ711">
            <v>0</v>
          </cell>
          <cell r="BA711">
            <v>3200000</v>
          </cell>
          <cell r="BB711">
            <v>3200000</v>
          </cell>
          <cell r="BC711">
            <v>40</v>
          </cell>
          <cell r="BD711">
            <v>39</v>
          </cell>
          <cell r="BE711">
            <v>40</v>
          </cell>
          <cell r="BF711">
            <v>39</v>
          </cell>
          <cell r="BG711">
            <v>0</v>
          </cell>
          <cell r="BH711">
            <v>0</v>
          </cell>
          <cell r="BK711">
            <v>0</v>
          </cell>
          <cell r="BL711">
            <v>0</v>
          </cell>
          <cell r="BM711">
            <v>0</v>
          </cell>
          <cell r="BN711">
            <v>0</v>
          </cell>
          <cell r="BQ711">
            <v>0</v>
          </cell>
          <cell r="BR711">
            <v>0</v>
          </cell>
          <cell r="BS711">
            <v>0</v>
          </cell>
          <cell r="BT711">
            <v>0</v>
          </cell>
          <cell r="BV711">
            <v>0</v>
          </cell>
          <cell r="BW711">
            <v>0</v>
          </cell>
          <cell r="CA711">
            <v>1</v>
          </cell>
          <cell r="CC711" t="str">
            <v>0251-3560057/</v>
          </cell>
          <cell r="CD711" t="str">
            <v>0251-35600251</v>
          </cell>
          <cell r="CE711" t="str">
            <v xml:space="preserve"> 0906572188 (MS HỒNG)</v>
          </cell>
        </row>
        <row r="712">
          <cell r="H712">
            <v>4344615768</v>
          </cell>
          <cell r="I712">
            <v>42786</v>
          </cell>
          <cell r="L712">
            <v>45740</v>
          </cell>
          <cell r="M712">
            <v>2</v>
          </cell>
          <cell r="N712" t="str">
            <v>Công ty TNHH SYPANEL VINA - chi nhánh Đồng Nai</v>
          </cell>
          <cell r="P712">
            <v>11330</v>
          </cell>
          <cell r="R712">
            <v>1</v>
          </cell>
          <cell r="T712" t="str">
            <v>VPĐD(C Tuyết)  báo ngưng hoạt động từ tháng 1/2024. Cty báo hoạt động lại từ tháng 1/2025</v>
          </cell>
          <cell r="Y712">
            <v>41</v>
          </cell>
          <cell r="Z712">
            <v>57761</v>
          </cell>
          <cell r="AA712" t="str">
            <v>tháng 02 năm 2018, gia hạn góp vốn đến 31/12/2017</v>
          </cell>
          <cell r="AB712">
            <v>43070</v>
          </cell>
          <cell r="AF712" t="str">
            <v>Sản xuất tường, vách ngăn và tấm lợp được sử dụng trong hoạt động xây dựng với quy mô 5.000 tấn sp/năm; sản xuất cửa gỗ bằng plastic và cửa ra vào bằng tấm panel với quy mô 5.000 tấn sp/năm</v>
          </cell>
          <cell r="AG712">
            <v>2399</v>
          </cell>
          <cell r="AH712">
            <v>23</v>
          </cell>
          <cell r="AI712" t="str">
            <v>Công ty TNHH SYPANEL Vina</v>
          </cell>
          <cell r="AJ712" t="str">
            <v>KCN Minh Đức, xã Bạch Sam, huyện Mỹ Hào, tỉnh Hưng Yên</v>
          </cell>
          <cell r="AK712" t="str">
            <v>Hàn Quốc</v>
          </cell>
          <cell r="AL712">
            <v>6</v>
          </cell>
          <cell r="AO712">
            <v>3</v>
          </cell>
          <cell r="AP712">
            <v>3</v>
          </cell>
          <cell r="AR712">
            <v>1660000</v>
          </cell>
          <cell r="AS712">
            <v>6666667</v>
          </cell>
          <cell r="AT712">
            <v>1660000</v>
          </cell>
          <cell r="AV712">
            <v>0</v>
          </cell>
          <cell r="AW712">
            <v>0</v>
          </cell>
          <cell r="AY712">
            <v>0</v>
          </cell>
          <cell r="AZ712">
            <v>0</v>
          </cell>
          <cell r="BA712">
            <v>6666667</v>
          </cell>
          <cell r="BB712">
            <v>1660000</v>
          </cell>
          <cell r="BC712">
            <v>29</v>
          </cell>
          <cell r="BD712">
            <v>27</v>
          </cell>
          <cell r="BE712">
            <v>29</v>
          </cell>
          <cell r="BF712">
            <v>27</v>
          </cell>
          <cell r="BG712">
            <v>0</v>
          </cell>
          <cell r="BH712">
            <v>0</v>
          </cell>
          <cell r="BK712">
            <v>0</v>
          </cell>
          <cell r="BL712">
            <v>0</v>
          </cell>
          <cell r="BM712">
            <v>0</v>
          </cell>
          <cell r="BN712">
            <v>0</v>
          </cell>
          <cell r="BQ712">
            <v>0</v>
          </cell>
          <cell r="BR712">
            <v>0</v>
          </cell>
          <cell r="BS712">
            <v>0</v>
          </cell>
          <cell r="BT712">
            <v>0</v>
          </cell>
          <cell r="BV712">
            <v>0</v>
          </cell>
          <cell r="BW712">
            <v>0</v>
          </cell>
          <cell r="CA712">
            <v>1</v>
          </cell>
          <cell r="CC712" t="str">
            <v xml:space="preserve">0251-3680801/686606/ </v>
          </cell>
          <cell r="CD712" t="str">
            <v>0251-3680805</v>
          </cell>
          <cell r="CE712" t="str">
            <v>0909.643199 (Mr Tú) / 0121-6866540 (Ms Trang)/ 093796069 - MS TRÂN/0962.243292 MS HƯƠNG</v>
          </cell>
        </row>
        <row r="713">
          <cell r="H713">
            <v>1034448878</v>
          </cell>
          <cell r="I713">
            <v>42916</v>
          </cell>
          <cell r="L713">
            <v>45708</v>
          </cell>
          <cell r="M713">
            <v>3</v>
          </cell>
          <cell r="N713" t="str">
            <v xml:space="preserve">Công ty TNHH MTV Asia LCD Service
SERVICE </v>
          </cell>
          <cell r="P713">
            <v>0</v>
          </cell>
          <cell r="Q713">
            <v>1296</v>
          </cell>
          <cell r="R713">
            <v>1</v>
          </cell>
          <cell r="S713" t="str">
            <v>2909C 15/6/2017</v>
          </cell>
          <cell r="V713">
            <v>7</v>
          </cell>
          <cell r="W713">
            <v>46752</v>
          </cell>
          <cell r="X713" t="str">
            <v>Công ty CP Phát triển doanh nghiệp nhỏ và vừa Việt Nam</v>
          </cell>
          <cell r="Y713">
            <v>50</v>
          </cell>
          <cell r="Z713">
            <v>61178</v>
          </cell>
          <cell r="AA713" t="str">
            <v>tháng 9 năm 2017</v>
          </cell>
          <cell r="AB713">
            <v>42891</v>
          </cell>
          <cell r="AF713" t="str">
            <v xml:space="preserve">Sản xuất linh kiện điện tử với quy mô 1.000 sản phẩm/năm.
+ Dịch vụ sửa chữa các linh kiện điện tử và màn hình LCD với quy mô 100.000 sản phẩm/năm.
* Trong quy trình sản xuất, sửa chữa các linh kiện điện tử và màn hình LCD nêu trên không thực hiện công đoạn xi mạ
dịch vụ kiểm tra và phân tích kỹ thuật (CPC 8676)
</v>
          </cell>
          <cell r="AG713">
            <v>2610</v>
          </cell>
          <cell r="AH713">
            <v>26</v>
          </cell>
          <cell r="AI713" t="str">
            <v>JEONGHYUN SOLUTIONS GROUP LIMITED</v>
          </cell>
          <cell r="AK713" t="str">
            <v>Hong Kong</v>
          </cell>
          <cell r="AL713">
            <v>16</v>
          </cell>
          <cell r="AO713">
            <v>3</v>
          </cell>
          <cell r="AP713">
            <v>3</v>
          </cell>
          <cell r="AR713">
            <v>435000</v>
          </cell>
          <cell r="AS713">
            <v>1200000</v>
          </cell>
          <cell r="AT713">
            <v>1110600</v>
          </cell>
          <cell r="AV713">
            <v>0</v>
          </cell>
          <cell r="AW713">
            <v>0</v>
          </cell>
          <cell r="AY713">
            <v>0</v>
          </cell>
          <cell r="AZ713">
            <v>0</v>
          </cell>
          <cell r="BA713">
            <v>1200000</v>
          </cell>
          <cell r="BB713">
            <v>1110600</v>
          </cell>
          <cell r="BC713">
            <v>12</v>
          </cell>
          <cell r="BD713">
            <v>9</v>
          </cell>
          <cell r="BE713">
            <v>12</v>
          </cell>
          <cell r="BF713">
            <v>9</v>
          </cell>
          <cell r="BG713">
            <v>0</v>
          </cell>
          <cell r="BH713">
            <v>0</v>
          </cell>
          <cell r="BK713">
            <v>0</v>
          </cell>
          <cell r="BL713">
            <v>0</v>
          </cell>
          <cell r="BM713">
            <v>0</v>
          </cell>
          <cell r="BN713">
            <v>0</v>
          </cell>
          <cell r="BQ713">
            <v>0</v>
          </cell>
          <cell r="BR713">
            <v>0</v>
          </cell>
          <cell r="BS713">
            <v>0</v>
          </cell>
          <cell r="BT713">
            <v>0</v>
          </cell>
          <cell r="BV713">
            <v>0</v>
          </cell>
          <cell r="BW713">
            <v>0</v>
          </cell>
          <cell r="CC713" t="str">
            <v>0251-3566005</v>
          </cell>
        </row>
        <row r="714">
          <cell r="H714">
            <v>7659033213</v>
          </cell>
          <cell r="I714">
            <v>43007</v>
          </cell>
          <cell r="L714">
            <v>45702</v>
          </cell>
          <cell r="M714">
            <v>4</v>
          </cell>
          <cell r="N714" t="str">
            <v>Công ty TNHH Dia Rubber Asia</v>
          </cell>
          <cell r="P714">
            <v>0</v>
          </cell>
          <cell r="Q714">
            <v>1296</v>
          </cell>
          <cell r="R714">
            <v>1</v>
          </cell>
          <cell r="S714" t="str">
            <v>1522C 29/3/2018</v>
          </cell>
          <cell r="V714">
            <v>7</v>
          </cell>
          <cell r="W714">
            <v>46296</v>
          </cell>
          <cell r="X714" t="str">
            <v>Công ty CP Phát triển doanh nghiệp nhỏ và vừa Việt Nam</v>
          </cell>
          <cell r="Y714">
            <v>40</v>
          </cell>
          <cell r="Z714">
            <v>57617</v>
          </cell>
          <cell r="AA714" t="str">
            <v>tháng 3/2018</v>
          </cell>
          <cell r="AB714">
            <v>43160</v>
          </cell>
          <cell r="AF714" t="str">
            <v>Sản xuất găng tay vải các loại với quy mô 660.000 đôi/năm, tương đương 25 tấn/năm. 
- Sản xuất găng tay nhựa các loại với quy mô 120.000 đôi/năm, tương đương 02 tấn/năm</v>
          </cell>
          <cell r="AG714">
            <v>1322</v>
          </cell>
          <cell r="AH714">
            <v>13</v>
          </cell>
          <cell r="AI714" t="str">
            <v>DIA RUBBER CO., LTD</v>
          </cell>
          <cell r="AJ714" t="str">
            <v>Số 9, Iidoi-Machi, Maebashi-Shi, Gunma-Ken, Japan</v>
          </cell>
          <cell r="AK714" t="str">
            <v>Nhật Bản</v>
          </cell>
          <cell r="AL714">
            <v>3</v>
          </cell>
          <cell r="AO714">
            <v>3</v>
          </cell>
          <cell r="AP714">
            <v>3</v>
          </cell>
          <cell r="AR714">
            <v>250000</v>
          </cell>
          <cell r="AS714">
            <v>1000000</v>
          </cell>
          <cell r="AT714">
            <v>400000</v>
          </cell>
          <cell r="AV714">
            <v>0</v>
          </cell>
          <cell r="AW714">
            <v>0</v>
          </cell>
          <cell r="AY714">
            <v>0</v>
          </cell>
          <cell r="AZ714">
            <v>0</v>
          </cell>
          <cell r="BA714">
            <v>1000000</v>
          </cell>
          <cell r="BB714">
            <v>400000</v>
          </cell>
          <cell r="BC714">
            <v>29</v>
          </cell>
          <cell r="BD714">
            <v>28</v>
          </cell>
          <cell r="BE714">
            <v>29</v>
          </cell>
          <cell r="BF714">
            <v>28</v>
          </cell>
          <cell r="BG714">
            <v>0</v>
          </cell>
          <cell r="BH714">
            <v>0</v>
          </cell>
          <cell r="BK714">
            <v>0</v>
          </cell>
          <cell r="BL714">
            <v>0</v>
          </cell>
          <cell r="BM714">
            <v>0</v>
          </cell>
          <cell r="BN714">
            <v>0</v>
          </cell>
          <cell r="BQ714">
            <v>0</v>
          </cell>
          <cell r="BR714">
            <v>0</v>
          </cell>
          <cell r="BS714">
            <v>0</v>
          </cell>
          <cell r="BT714">
            <v>0</v>
          </cell>
          <cell r="BV714">
            <v>0</v>
          </cell>
          <cell r="BW714">
            <v>0</v>
          </cell>
          <cell r="CA714">
            <v>1</v>
          </cell>
          <cell r="CC714" t="str">
            <v>0251-3686637</v>
          </cell>
          <cell r="CE714" t="str">
            <v>0937 975595 ms Trân</v>
          </cell>
          <cell r="CF714" t="str">
            <v>dra-info@dialove.co.jp</v>
          </cell>
        </row>
        <row r="715">
          <cell r="H715">
            <v>5423951948</v>
          </cell>
          <cell r="I715">
            <v>43033</v>
          </cell>
          <cell r="L715">
            <v>45002</v>
          </cell>
          <cell r="M715">
            <v>3</v>
          </cell>
          <cell r="N715" t="str">
            <v>Dự án nhà máy - Chi nhánh QDC Solution Vina</v>
          </cell>
          <cell r="P715">
            <v>0</v>
          </cell>
          <cell r="Q715">
            <v>512</v>
          </cell>
          <cell r="R715">
            <v>1</v>
          </cell>
          <cell r="V715">
            <v>7</v>
          </cell>
          <cell r="W715">
            <v>45900</v>
          </cell>
          <cell r="X715" t="str">
            <v>Công ty CP Phát triển doanh nghiệp nhỏ và vừa Việt Nam</v>
          </cell>
          <cell r="Y715">
            <v>10</v>
          </cell>
          <cell r="Z715">
            <v>46685</v>
          </cell>
          <cell r="AA715" t="str">
            <v>tháng 6/2018</v>
          </cell>
          <cell r="AB715">
            <v>43101</v>
          </cell>
          <cell r="AD715">
            <v>1</v>
          </cell>
          <cell r="AE715">
            <v>3</v>
          </cell>
          <cell r="AF715" t="str">
            <v xml:space="preserve">Sản xuất các loại khuôn bằng nhựa và kim loại dùng cho điện thoại di động và các thiết bị điện tử khác với quy mô 20.000 sản phẩm/năm;
- Sản xuất khay kim loại dùng cho điện thoại di động và các thiết bị điện tử khác với quy mô 20.000 sản phẩm/năm.
Trong quy trình sản xuấtCông ty không bao gồm công đoạn xi mạ
Dịch vụ sửa chữa, bảo dưỡng các sản phẩm do Công ty sản xuất.
</v>
          </cell>
          <cell r="AG715">
            <v>2610</v>
          </cell>
          <cell r="AH715">
            <v>26</v>
          </cell>
          <cell r="AI715" t="str">
            <v>CÔNG TY TRÁCH NHIỆM HỮU HẠN QDC SOLUTION VINA</v>
          </cell>
          <cell r="AJ715" t="str">
            <v>Lô CN5B2, Khu công nghiệp Quế Võ III, xã Việt Hùng, huyện Quế Võ, tỉnh Bắc Ninh, Việt Nam.</v>
          </cell>
          <cell r="AK715" t="str">
            <v>Hàn Quốc</v>
          </cell>
          <cell r="AL715">
            <v>6</v>
          </cell>
          <cell r="AO715">
            <v>3</v>
          </cell>
          <cell r="AP715">
            <v>3</v>
          </cell>
          <cell r="AR715">
            <v>500000</v>
          </cell>
          <cell r="AS715">
            <v>550000</v>
          </cell>
          <cell r="AT715">
            <v>500000</v>
          </cell>
          <cell r="AV715">
            <v>0</v>
          </cell>
          <cell r="AW715">
            <v>0</v>
          </cell>
          <cell r="AY715">
            <v>0</v>
          </cell>
          <cell r="AZ715">
            <v>0</v>
          </cell>
          <cell r="BA715">
            <v>550000</v>
          </cell>
          <cell r="BB715">
            <v>500000</v>
          </cell>
          <cell r="BC715">
            <v>70</v>
          </cell>
          <cell r="BD715">
            <v>68</v>
          </cell>
          <cell r="BE715">
            <v>70</v>
          </cell>
          <cell r="BF715">
            <v>68</v>
          </cell>
          <cell r="BG715">
            <v>0</v>
          </cell>
          <cell r="BH715">
            <v>0</v>
          </cell>
          <cell r="BK715">
            <v>0</v>
          </cell>
          <cell r="BL715">
            <v>0</v>
          </cell>
          <cell r="BM715">
            <v>0</v>
          </cell>
          <cell r="BN715">
            <v>0</v>
          </cell>
          <cell r="BQ715">
            <v>0</v>
          </cell>
          <cell r="BR715">
            <v>0</v>
          </cell>
          <cell r="BS715">
            <v>0</v>
          </cell>
          <cell r="BT715">
            <v>0</v>
          </cell>
          <cell r="BV715">
            <v>0</v>
          </cell>
          <cell r="BW715">
            <v>0</v>
          </cell>
          <cell r="CC715" t="str">
            <v>0251-3686288</v>
          </cell>
          <cell r="CD715" t="str">
            <v>0251-3686289</v>
          </cell>
        </row>
        <row r="716">
          <cell r="H716">
            <v>1083521935</v>
          </cell>
          <cell r="I716" t="str">
            <v>17/11/2017</v>
          </cell>
          <cell r="L716">
            <v>45818</v>
          </cell>
          <cell r="M716">
            <v>6</v>
          </cell>
          <cell r="N716" t="str">
            <v>Công ty TNHH Aica Laminates Viêt Nam</v>
          </cell>
          <cell r="P716">
            <v>27300</v>
          </cell>
          <cell r="R716">
            <v>1</v>
          </cell>
          <cell r="Y716">
            <v>50</v>
          </cell>
          <cell r="Z716">
            <v>61318</v>
          </cell>
          <cell r="AA716" t="str">
            <v>tháng 4 năm 2019</v>
          </cell>
          <cell r="AB716">
            <v>43612</v>
          </cell>
          <cell r="AD716">
            <v>1</v>
          </cell>
          <cell r="AE716">
            <v>3</v>
          </cell>
          <cell r="AF716" t="str">
            <v>Sản xuất vật liệu xây dựng và thiết bị trang trí nội thất (tấm Laminate) với quy mô 2.800.000 sp/năm; tương đương 12.540 tấn/năm</v>
          </cell>
          <cell r="AG716">
            <v>239</v>
          </cell>
          <cell r="AH716">
            <v>23</v>
          </cell>
          <cell r="AI716" t="str">
            <v>1. CÔNG TY CỔ PHẦN AICA KOGYO
2. CÔNG TY TNHH AICA ASIA LAMINATES HOLDING</v>
          </cell>
          <cell r="AJ716" t="str">
            <v>2288 Nishihorie, Kiyosu, Aichi, Japan</v>
          </cell>
          <cell r="AK716" t="str">
            <v>Nhật Bản</v>
          </cell>
          <cell r="AL716">
            <v>3</v>
          </cell>
          <cell r="AM716" t="str">
            <v>NAKASHO HIROFUMI</v>
          </cell>
          <cell r="AN716" t="str">
            <v>Nhật Bản</v>
          </cell>
          <cell r="AO716">
            <v>3</v>
          </cell>
          <cell r="AP716">
            <v>3</v>
          </cell>
          <cell r="AR716">
            <v>38000000</v>
          </cell>
          <cell r="AS716">
            <v>48000000</v>
          </cell>
          <cell r="AT716">
            <v>38000000</v>
          </cell>
          <cell r="AV716">
            <v>0</v>
          </cell>
          <cell r="AW716">
            <v>0</v>
          </cell>
          <cell r="AY716">
            <v>0</v>
          </cell>
          <cell r="AZ716">
            <v>0</v>
          </cell>
          <cell r="BA716">
            <v>48000000</v>
          </cell>
          <cell r="BB716">
            <v>38000000</v>
          </cell>
          <cell r="BC716">
            <v>121</v>
          </cell>
          <cell r="BD716">
            <v>118</v>
          </cell>
          <cell r="BE716">
            <v>121</v>
          </cell>
          <cell r="BF716">
            <v>118</v>
          </cell>
          <cell r="BG716">
            <v>0</v>
          </cell>
          <cell r="BH716">
            <v>0</v>
          </cell>
          <cell r="BK716">
            <v>0</v>
          </cell>
          <cell r="BL716">
            <v>0</v>
          </cell>
          <cell r="BM716">
            <v>0</v>
          </cell>
          <cell r="BN716">
            <v>0</v>
          </cell>
          <cell r="BQ716">
            <v>0</v>
          </cell>
          <cell r="BR716">
            <v>0</v>
          </cell>
          <cell r="BS716">
            <v>0</v>
          </cell>
          <cell r="BT716">
            <v>0</v>
          </cell>
          <cell r="BV716">
            <v>0</v>
          </cell>
          <cell r="BW716">
            <v>0</v>
          </cell>
          <cell r="CA716">
            <v>1</v>
          </cell>
          <cell r="CE716" t="str">
            <v>0906887322 (Ms Tâm)</v>
          </cell>
          <cell r="CF716" t="str">
            <v>dangthiminh.tam@aica-al.com</v>
          </cell>
        </row>
        <row r="717">
          <cell r="H717">
            <v>9935587127</v>
          </cell>
          <cell r="I717">
            <v>43143</v>
          </cell>
          <cell r="L717">
            <v>43794</v>
          </cell>
          <cell r="M717">
            <v>1</v>
          </cell>
          <cell r="N717" t="str">
            <v>Công ty TNHH K-Won Việt Nam</v>
          </cell>
          <cell r="P717">
            <v>2000</v>
          </cell>
          <cell r="Q717">
            <v>2000</v>
          </cell>
          <cell r="R717">
            <v>1</v>
          </cell>
          <cell r="Y717">
            <v>36</v>
          </cell>
          <cell r="Z717">
            <v>56292</v>
          </cell>
          <cell r="AA717" t="str">
            <v>tháng 1/2019</v>
          </cell>
          <cell r="AB717">
            <v>43472</v>
          </cell>
          <cell r="AF717" t="str">
            <v xml:space="preserve">Tư vấn máy vi tính và quản trị hệ thống máy vi tinh với quy mô doanh thu 2.724.000.000 VNĐ.
Tư vấn công nghệ thông tin và các dịch vụ khác liên quan đến máy vi tính với quy mô doanh thu 908.000.000 VNĐ.
Lập trình vi tính với quy mô doanh thu 1.816.000.000 VNĐ.
 Thiết kế trang trí nội thất với quy mô doanh thu 1.816.000.000 VNĐ.
 Dịch vụ kiến trúc với quy mô doanh thu 1.816.000.000 VNĐ.
Kinh doanh bất động sản (cho thuê văn phòng với diện tích 3.200 m2).
</v>
          </cell>
          <cell r="AG717">
            <v>6202</v>
          </cell>
          <cell r="AH717">
            <v>62</v>
          </cell>
          <cell r="AI717" t="str">
            <v xml:space="preserve">K-WON C&amp;C CO., LTD </v>
          </cell>
          <cell r="AJ717" t="str">
            <v>1405, 1406, 14, Gasan Digital 2-ro, Geumcheo-gu, Seoul, Hàn Quốc.</v>
          </cell>
          <cell r="AK717" t="str">
            <v>Hàn Quốc</v>
          </cell>
          <cell r="AL717">
            <v>6</v>
          </cell>
          <cell r="AO717">
            <v>3</v>
          </cell>
          <cell r="AP717">
            <v>3</v>
          </cell>
          <cell r="AR717">
            <v>1000000</v>
          </cell>
          <cell r="AS717">
            <v>3000000</v>
          </cell>
          <cell r="AT717">
            <v>1000000</v>
          </cell>
          <cell r="AV717">
            <v>0</v>
          </cell>
          <cell r="AW717">
            <v>0</v>
          </cell>
          <cell r="AY717">
            <v>0</v>
          </cell>
          <cell r="AZ717">
            <v>0</v>
          </cell>
          <cell r="BA717">
            <v>3000000</v>
          </cell>
          <cell r="BB717">
            <v>1000000</v>
          </cell>
          <cell r="BC717">
            <v>2</v>
          </cell>
          <cell r="BD717">
            <v>1</v>
          </cell>
          <cell r="BE717">
            <v>2</v>
          </cell>
          <cell r="BF717">
            <v>1</v>
          </cell>
          <cell r="BG717">
            <v>0</v>
          </cell>
          <cell r="BH717">
            <v>0</v>
          </cell>
          <cell r="BK717">
            <v>0</v>
          </cell>
          <cell r="BL717">
            <v>0</v>
          </cell>
          <cell r="BM717">
            <v>0</v>
          </cell>
          <cell r="BN717">
            <v>0</v>
          </cell>
          <cell r="BQ717">
            <v>0</v>
          </cell>
          <cell r="BR717">
            <v>0</v>
          </cell>
          <cell r="BS717">
            <v>0</v>
          </cell>
          <cell r="BT717">
            <v>0</v>
          </cell>
          <cell r="BV717">
            <v>0</v>
          </cell>
          <cell r="BW717">
            <v>0</v>
          </cell>
          <cell r="CA717">
            <v>1</v>
          </cell>
          <cell r="CC717" t="str">
            <v xml:space="preserve">0251-3686748 / </v>
          </cell>
          <cell r="CE717" t="str">
            <v>0773798951 Trang</v>
          </cell>
        </row>
        <row r="718">
          <cell r="H718">
            <v>5490613234</v>
          </cell>
          <cell r="I718">
            <v>43164</v>
          </cell>
          <cell r="L718">
            <v>45328</v>
          </cell>
          <cell r="M718">
            <v>3</v>
          </cell>
          <cell r="N718" t="str">
            <v>CÔNG TY TNHH ASIA INDUSTRY VIỆT NAM</v>
          </cell>
          <cell r="P718">
            <v>0</v>
          </cell>
          <cell r="Q718">
            <v>1296</v>
          </cell>
          <cell r="R718">
            <v>1</v>
          </cell>
          <cell r="V718">
            <v>7</v>
          </cell>
          <cell r="W718">
            <v>46387</v>
          </cell>
          <cell r="X718" t="str">
            <v>Công ty CP Phát triển Doanh nghiệp nhỏ và vừa Nhật Bản</v>
          </cell>
          <cell r="Y718">
            <v>40</v>
          </cell>
          <cell r="Z718">
            <v>57774</v>
          </cell>
          <cell r="AA718" t="str">
            <v>tháng 6/2018</v>
          </cell>
          <cell r="AB718">
            <v>43269</v>
          </cell>
          <cell r="AF718" t="str">
            <v xml:space="preserve"> Sản xuất thân xe cho xe có động cơ với quy mô 100 tấn/năm. Trong quy trình sản xuất nêu trên không thực hiện công đoạn xi mạ.
sản xuất, gia công các loại khung kim loại, thanh kim loại định hình với quy mô 100 tấn sản phẩm/năm. </v>
          </cell>
          <cell r="AG718">
            <v>2920</v>
          </cell>
          <cell r="AH718">
            <v>29</v>
          </cell>
          <cell r="AI718" t="str">
            <v>ASIA INDUSTRY CO.,LTD</v>
          </cell>
          <cell r="AJ718" t="str">
            <v>824 Fukumitsu Yoshinaga-Cho, Bizen-City, Okayama, Japan.</v>
          </cell>
          <cell r="AK718" t="str">
            <v>Nhật Bản</v>
          </cell>
          <cell r="AL718">
            <v>3</v>
          </cell>
          <cell r="AO718">
            <v>3</v>
          </cell>
          <cell r="AP718">
            <v>3</v>
          </cell>
          <cell r="AR718">
            <v>250000</v>
          </cell>
          <cell r="AS718">
            <v>702000</v>
          </cell>
          <cell r="AT718">
            <v>702000</v>
          </cell>
          <cell r="AV718">
            <v>0</v>
          </cell>
          <cell r="AW718">
            <v>0</v>
          </cell>
          <cell r="AY718">
            <v>0</v>
          </cell>
          <cell r="AZ718">
            <v>0</v>
          </cell>
          <cell r="BA718">
            <v>702000</v>
          </cell>
          <cell r="BB718">
            <v>702000</v>
          </cell>
          <cell r="BC718">
            <v>10</v>
          </cell>
          <cell r="BD718">
            <v>10</v>
          </cell>
          <cell r="BE718">
            <v>10</v>
          </cell>
          <cell r="BF718">
            <v>10</v>
          </cell>
          <cell r="BG718">
            <v>0</v>
          </cell>
          <cell r="BH718">
            <v>0</v>
          </cell>
          <cell r="BK718">
            <v>0</v>
          </cell>
          <cell r="BL718">
            <v>0</v>
          </cell>
          <cell r="BM718">
            <v>0</v>
          </cell>
          <cell r="BN718">
            <v>0</v>
          </cell>
          <cell r="BQ718">
            <v>0</v>
          </cell>
          <cell r="BR718">
            <v>0</v>
          </cell>
          <cell r="BS718">
            <v>0</v>
          </cell>
          <cell r="BT718">
            <v>0</v>
          </cell>
          <cell r="BV718">
            <v>0</v>
          </cell>
          <cell r="BW718">
            <v>0</v>
          </cell>
          <cell r="CA718">
            <v>1</v>
          </cell>
          <cell r="CC718" t="str">
            <v xml:space="preserve">0251-3683777/ 3822505/ </v>
          </cell>
          <cell r="CD718" t="str">
            <v>0251-3683778</v>
          </cell>
          <cell r="CE718" t="str">
            <v xml:space="preserve">0909400017 (Ms Thảo) </v>
          </cell>
          <cell r="CF718" t="str">
            <v>acc.asia.industry.vn@gmail.com</v>
          </cell>
        </row>
        <row r="719">
          <cell r="H719">
            <v>3260807772</v>
          </cell>
          <cell r="I719">
            <v>43173</v>
          </cell>
          <cell r="L719">
            <v>45656</v>
          </cell>
          <cell r="M719">
            <v>5</v>
          </cell>
          <cell r="N719" t="str">
            <v xml:space="preserve">CÔNG TY TNHH SANKO METAL VIỆT NAM </v>
          </cell>
          <cell r="P719">
            <v>0</v>
          </cell>
          <cell r="Q719">
            <v>864</v>
          </cell>
          <cell r="R719">
            <v>1</v>
          </cell>
          <cell r="U719">
            <v>1</v>
          </cell>
          <cell r="V719">
            <v>7</v>
          </cell>
          <cell r="W719">
            <v>46437</v>
          </cell>
          <cell r="X719" t="str">
            <v>Công ty CP Phát triển doanh nghiệp nhỏ và vừa Việt Nam</v>
          </cell>
          <cell r="Y719">
            <v>40</v>
          </cell>
          <cell r="Z719">
            <v>57783</v>
          </cell>
          <cell r="AA719" t="str">
            <v>tháng 5/2018</v>
          </cell>
          <cell r="AB719">
            <v>43282</v>
          </cell>
          <cell r="AD719">
            <v>1</v>
          </cell>
          <cell r="AE719">
            <v>3</v>
          </cell>
          <cell r="AF719" t="str">
            <v>Sản xuất và gia công các loại lam chắn nắng bằng kim loại, không bao gồm công đoạn xi mạ với quy mô 40 tấn sản phẩm/năm.; Gia công các sản phẩm bằng kim loại, không bao gồm công đoạn xi mạ với quy mô 110 tấn sản phẩm/năm
dịch vụ tư vấn và thiết kế kiến trúc (CPC 8671).</v>
          </cell>
          <cell r="AG719">
            <v>2591</v>
          </cell>
          <cell r="AH719">
            <v>25</v>
          </cell>
          <cell r="AI719" t="str">
            <v>SANKO KINZOKU CO., LTD./ Ông HIROYUKI ODA / Ông YOSHIKAZU ANDO</v>
          </cell>
          <cell r="AJ719" t="str">
            <v>6-612 Hari Aza Shimozue Ouaza Komaki Aichi Japan. / 12-12-1 Tamanodai Kasugai-shi Aichi Japan/ 102-1-7 Shimoyuuhara Aza Miyamachi Kasugai-shi Aichi Japan</v>
          </cell>
          <cell r="AK719" t="str">
            <v>Nhật Bản</v>
          </cell>
          <cell r="AL719">
            <v>3</v>
          </cell>
          <cell r="AM719" t="str">
            <v>YOSHIKAZU ANDO</v>
          </cell>
          <cell r="AN719" t="str">
            <v>Nhật Bản</v>
          </cell>
          <cell r="AO719">
            <v>3</v>
          </cell>
          <cell r="AP719">
            <v>3</v>
          </cell>
          <cell r="AR719">
            <v>600000</v>
          </cell>
          <cell r="AS719">
            <v>2080000</v>
          </cell>
          <cell r="AT719">
            <v>1030000</v>
          </cell>
          <cell r="AV719">
            <v>0</v>
          </cell>
          <cell r="AW719">
            <v>0</v>
          </cell>
          <cell r="AY719">
            <v>0</v>
          </cell>
          <cell r="AZ719">
            <v>0</v>
          </cell>
          <cell r="BA719">
            <v>2080000</v>
          </cell>
          <cell r="BB719">
            <v>1030000</v>
          </cell>
          <cell r="BC719">
            <v>8</v>
          </cell>
          <cell r="BD719">
            <v>7</v>
          </cell>
          <cell r="BE719">
            <v>8</v>
          </cell>
          <cell r="BF719">
            <v>7</v>
          </cell>
          <cell r="BG719">
            <v>0</v>
          </cell>
          <cell r="BH719">
            <v>0</v>
          </cell>
          <cell r="BK719">
            <v>0</v>
          </cell>
          <cell r="BL719">
            <v>0</v>
          </cell>
          <cell r="BM719">
            <v>0</v>
          </cell>
          <cell r="BN719">
            <v>0</v>
          </cell>
          <cell r="BQ719">
            <v>0</v>
          </cell>
          <cell r="BR719">
            <v>0</v>
          </cell>
          <cell r="BS719">
            <v>0</v>
          </cell>
          <cell r="BT719">
            <v>0</v>
          </cell>
          <cell r="BV719">
            <v>0</v>
          </cell>
          <cell r="BW719">
            <v>0</v>
          </cell>
          <cell r="CA719">
            <v>1</v>
          </cell>
          <cell r="CC719" t="str">
            <v>0251-3683500 /</v>
          </cell>
          <cell r="CE719" t="str">
            <v xml:space="preserve"> 0972.487926 (Mr Trực)</v>
          </cell>
          <cell r="CF719" t="str">
            <v>vn-sanko@sankogood.com</v>
          </cell>
        </row>
        <row r="720">
          <cell r="H720">
            <v>9860726783</v>
          </cell>
          <cell r="I720">
            <v>43223</v>
          </cell>
          <cell r="L720">
            <v>44571</v>
          </cell>
          <cell r="M720">
            <v>3</v>
          </cell>
          <cell r="N720" t="str">
            <v>CÔNG TY TNHH GS FIRE SAFETY</v>
          </cell>
          <cell r="P720">
            <v>5973</v>
          </cell>
          <cell r="R720">
            <v>1</v>
          </cell>
          <cell r="Y720">
            <v>40</v>
          </cell>
          <cell r="Z720">
            <v>57833</v>
          </cell>
          <cell r="AA720" t="str">
            <v>tháng 7/2019</v>
          </cell>
          <cell r="AB720">
            <v>44285</v>
          </cell>
          <cell r="AD720">
            <v>1</v>
          </cell>
          <cell r="AE720">
            <v>3</v>
          </cell>
          <cell r="AF720" t="str">
            <v xml:space="preserve">Sản xuất ống Inox dẻo dùng trong hệ thống phun nước chữa cháy tự động với quy mô 1.200.000 sản phẩm/năm, tương đương 300 tấn/năm.
 Sản xuất ống thu nhỏ và ống nối có chân ốc với quy mô 38.400 sản phẩm/năm, tương đương 600 tấn/năm;Sản xuất ống nối có ren với quy mô 94 tấn sản phẩm/năm.
Sản xuất bát gắn tường (giá treo tường) với quy mô 17 tấn sản phẩm/năm;
 Sản xuất ống khuỷu với quy mô 18 tấn sản phẩm/năm.
 Sản xuất ống thép vuông với quy mô 400 tấn sản phẩm/năm.
</v>
          </cell>
          <cell r="AG720">
            <v>2822</v>
          </cell>
          <cell r="AH720">
            <v>28</v>
          </cell>
          <cell r="AI720" t="str">
            <v>CÔNG TY TNHH SEUNG JIN IND.</v>
          </cell>
          <cell r="AJ720" t="str">
            <v>Sihwa Ind. Complex 5Ba 612, 9, Cheomdan-ro 181beonan-gil, Dawon-gu, Ansan, Gyeonggi-do, Hàn Quốc.</v>
          </cell>
          <cell r="AK720" t="str">
            <v>Hàn Quốc</v>
          </cell>
          <cell r="AL720">
            <v>6</v>
          </cell>
          <cell r="AM720" t="str">
            <v>JUN YONG CHUL</v>
          </cell>
          <cell r="AN720" t="str">
            <v>Trung Quốc</v>
          </cell>
          <cell r="AO720">
            <v>3</v>
          </cell>
          <cell r="AP720">
            <v>3</v>
          </cell>
          <cell r="AR720">
            <v>650000</v>
          </cell>
          <cell r="AS720">
            <v>4000000</v>
          </cell>
          <cell r="AT720">
            <v>650000</v>
          </cell>
          <cell r="AV720">
            <v>0</v>
          </cell>
          <cell r="AW720">
            <v>0</v>
          </cell>
          <cell r="AY720">
            <v>0</v>
          </cell>
          <cell r="AZ720">
            <v>0</v>
          </cell>
          <cell r="BA720">
            <v>4000000</v>
          </cell>
          <cell r="BB720">
            <v>650000</v>
          </cell>
          <cell r="BC720">
            <v>21</v>
          </cell>
          <cell r="BD720">
            <v>20</v>
          </cell>
          <cell r="BE720">
            <v>21</v>
          </cell>
          <cell r="BF720">
            <v>20</v>
          </cell>
          <cell r="BG720">
            <v>0</v>
          </cell>
          <cell r="BH720">
            <v>0</v>
          </cell>
          <cell r="BK720">
            <v>0</v>
          </cell>
          <cell r="BL720">
            <v>0</v>
          </cell>
          <cell r="BM720">
            <v>0</v>
          </cell>
          <cell r="BN720">
            <v>0</v>
          </cell>
          <cell r="BQ720">
            <v>0</v>
          </cell>
          <cell r="BR720">
            <v>0</v>
          </cell>
          <cell r="BS720">
            <v>0</v>
          </cell>
          <cell r="BT720">
            <v>0</v>
          </cell>
          <cell r="BV720">
            <v>0</v>
          </cell>
          <cell r="BW720">
            <v>0</v>
          </cell>
          <cell r="CA720">
            <v>1</v>
          </cell>
          <cell r="CC720" t="str">
            <v>0251-3685600/</v>
          </cell>
          <cell r="CE720" t="str">
            <v xml:space="preserve"> '0329017741/ 0938895806 (Ms Trang KT)</v>
          </cell>
          <cell r="CF720" t="str">
            <v>trang@gsfiresafety.com</v>
          </cell>
        </row>
        <row r="721">
          <cell r="H721">
            <v>9928300283</v>
          </cell>
          <cell r="I721">
            <v>43248</v>
          </cell>
          <cell r="L721">
            <v>45524</v>
          </cell>
          <cell r="M721">
            <v>7</v>
          </cell>
          <cell r="N721" t="str">
            <v>CÔNG TY TNHH SANKI VIỆT NAM</v>
          </cell>
          <cell r="P721">
            <v>0</v>
          </cell>
          <cell r="Q721">
            <v>648</v>
          </cell>
          <cell r="R721">
            <v>1</v>
          </cell>
          <cell r="V721">
            <v>7</v>
          </cell>
          <cell r="W721">
            <v>46553</v>
          </cell>
          <cell r="X721" t="str">
            <v>Công ty CP Phát triển Doanh nghiệp nhỏ và vừa Nhật Bản</v>
          </cell>
          <cell r="Y721">
            <v>40</v>
          </cell>
          <cell r="Z721">
            <v>57858</v>
          </cell>
          <cell r="AA721" t="str">
            <v>tháng 8/2018</v>
          </cell>
          <cell r="AB721">
            <v>43313</v>
          </cell>
          <cell r="AD721">
            <v>1</v>
          </cell>
          <cell r="AE721">
            <v>3</v>
          </cell>
          <cell r="AF721" t="str">
            <v xml:space="preserve"> Sản xuất máy rung và các bộ phận, linh kiện của máy rung với quy mô 100 tấn sản phẩm/năm;
 Sản xuất các loại trục nối với quy mô 10 tấn sản phẩm/năm.
 Sản xuất mô tơ và các bộ phận, linh kiện của mô tơ với quy mô 27 tấn sản phẩm/năm.
 Sản xuất rơle và các bộ phận, linh kiện của rơle với quy mô 0,2 tấn sản phẩm/năm.
- Sản xuất máy móc, thiết bị cơ khí chế tạo, cơ khí chính xác và tự động hóa cho dây chuyền sản xuất, cấp liệu, lắp ráp và đóng gói với quy mô 4,6 tấn sản phẩm/năm.
- Dịch vụ bảo dưỡng, sửa chữa máy móc, thiết bị với quy mô 50.000 USD/năm.
- Dịch vụ lắp đặt máy móc và thiết bị công nghiệp với quy mô 50.000 USD/năm.
</v>
          </cell>
          <cell r="AG721">
            <v>2829</v>
          </cell>
          <cell r="AH721">
            <v>28</v>
          </cell>
          <cell r="AI721" t="str">
            <v>SANKI CO., LTD</v>
          </cell>
          <cell r="AJ721" t="str">
            <v>8-122 Kiba-cho, Minato-ku, Nagoya-shi, Aichi, Japan.</v>
          </cell>
          <cell r="AK721" t="str">
            <v>Nhật Bản</v>
          </cell>
          <cell r="AL721">
            <v>3</v>
          </cell>
          <cell r="AO721">
            <v>3</v>
          </cell>
          <cell r="AP721">
            <v>3</v>
          </cell>
          <cell r="AR721">
            <v>460000</v>
          </cell>
          <cell r="AS721">
            <v>1400000</v>
          </cell>
          <cell r="AT721">
            <v>700000</v>
          </cell>
          <cell r="AV721">
            <v>0</v>
          </cell>
          <cell r="AW721">
            <v>0</v>
          </cell>
          <cell r="AY721">
            <v>0</v>
          </cell>
          <cell r="AZ721">
            <v>0</v>
          </cell>
          <cell r="BA721">
            <v>1400000</v>
          </cell>
          <cell r="BB721">
            <v>700000</v>
          </cell>
          <cell r="BC721">
            <v>12</v>
          </cell>
          <cell r="BD721">
            <v>11</v>
          </cell>
          <cell r="BE721">
            <v>12</v>
          </cell>
          <cell r="BF721">
            <v>11</v>
          </cell>
          <cell r="BG721">
            <v>0</v>
          </cell>
          <cell r="BH721">
            <v>0</v>
          </cell>
          <cell r="BK721">
            <v>0</v>
          </cell>
          <cell r="BL721">
            <v>0</v>
          </cell>
          <cell r="BM721">
            <v>0</v>
          </cell>
          <cell r="BN721">
            <v>0</v>
          </cell>
          <cell r="BQ721">
            <v>0</v>
          </cell>
          <cell r="BR721">
            <v>0</v>
          </cell>
          <cell r="BS721">
            <v>0</v>
          </cell>
          <cell r="BT721">
            <v>0</v>
          </cell>
          <cell r="BV721">
            <v>0</v>
          </cell>
          <cell r="BW721">
            <v>0</v>
          </cell>
          <cell r="CC721" t="str">
            <v>0828.349779</v>
          </cell>
        </row>
        <row r="722">
          <cell r="H722">
            <v>3224851632</v>
          </cell>
          <cell r="I722">
            <v>43279</v>
          </cell>
          <cell r="L722">
            <v>45456</v>
          </cell>
          <cell r="M722">
            <v>6</v>
          </cell>
          <cell r="N722" t="str">
            <v>CÔNG TY TNHH VINA SANEMATSU.</v>
          </cell>
          <cell r="P722">
            <v>0</v>
          </cell>
          <cell r="Q722">
            <v>864</v>
          </cell>
          <cell r="R722">
            <v>1</v>
          </cell>
          <cell r="U722">
            <v>1</v>
          </cell>
          <cell r="V722">
            <v>7</v>
          </cell>
          <cell r="W722">
            <v>46507</v>
          </cell>
          <cell r="X722" t="str">
            <v>Công ty CP Phát triển Doanh nghiệp nhỏ và vừa Nhật Bản</v>
          </cell>
          <cell r="Y722">
            <v>40</v>
          </cell>
          <cell r="Z722">
            <v>57889</v>
          </cell>
          <cell r="AA722" t="str">
            <v>tháng 10/2018</v>
          </cell>
          <cell r="AB722" t="str">
            <v>tháng 10/2018</v>
          </cell>
          <cell r="AD722">
            <v>1</v>
          </cell>
          <cell r="AE722">
            <v>3</v>
          </cell>
          <cell r="AF722" t="str">
            <v>Sản xuất các sản phẩm bằng kim loại với quy mô 300 tấn sản phẩm/năm.</v>
          </cell>
          <cell r="AG722">
            <v>2599</v>
          </cell>
          <cell r="AH722">
            <v>25</v>
          </cell>
          <cell r="AI722" t="str">
            <v>SANEMATSU MFG CO.,LTD</v>
          </cell>
          <cell r="AJ722" t="str">
            <v>391-1, Ane, Chiyoda-cho, Kanzaki-City, Saga, Japan.</v>
          </cell>
          <cell r="AK722" t="str">
            <v>Nhật Bản</v>
          </cell>
          <cell r="AL722">
            <v>3</v>
          </cell>
          <cell r="AM722" t="str">
            <v>SHINICHIRO SANEMATSU</v>
          </cell>
          <cell r="AN722" t="str">
            <v>NHẬT BẢN</v>
          </cell>
          <cell r="AO722">
            <v>3</v>
          </cell>
          <cell r="AP722">
            <v>3</v>
          </cell>
          <cell r="AR722">
            <v>730000</v>
          </cell>
          <cell r="AS722">
            <v>1630000</v>
          </cell>
          <cell r="AT722">
            <v>1520000</v>
          </cell>
          <cell r="AV722">
            <v>0</v>
          </cell>
          <cell r="AW722">
            <v>0</v>
          </cell>
          <cell r="AY722">
            <v>0</v>
          </cell>
          <cell r="AZ722">
            <v>0</v>
          </cell>
          <cell r="BA722">
            <v>1630000</v>
          </cell>
          <cell r="BB722">
            <v>1520000</v>
          </cell>
          <cell r="BC722">
            <v>13</v>
          </cell>
          <cell r="BD722">
            <v>11</v>
          </cell>
          <cell r="BE722">
            <v>13</v>
          </cell>
          <cell r="BF722">
            <v>11</v>
          </cell>
          <cell r="BG722">
            <v>0</v>
          </cell>
          <cell r="BH722">
            <v>0</v>
          </cell>
          <cell r="BK722">
            <v>0</v>
          </cell>
          <cell r="BL722">
            <v>0</v>
          </cell>
          <cell r="BM722">
            <v>0</v>
          </cell>
          <cell r="BN722">
            <v>0</v>
          </cell>
          <cell r="BQ722">
            <v>0</v>
          </cell>
          <cell r="BR722">
            <v>0</v>
          </cell>
          <cell r="BS722">
            <v>0</v>
          </cell>
          <cell r="BT722">
            <v>0</v>
          </cell>
          <cell r="BV722">
            <v>0</v>
          </cell>
          <cell r="BW722">
            <v>0</v>
          </cell>
          <cell r="CA722">
            <v>1</v>
          </cell>
          <cell r="CC722" t="str">
            <v xml:space="preserve">0251-3680852 </v>
          </cell>
          <cell r="CE722" t="str">
            <v>/ 0907.997872 (Ms Diễm)</v>
          </cell>
        </row>
        <row r="723">
          <cell r="H723">
            <v>9894130630</v>
          </cell>
          <cell r="I723">
            <v>43350</v>
          </cell>
          <cell r="L723">
            <v>45463</v>
          </cell>
          <cell r="M723">
            <v>3</v>
          </cell>
          <cell r="N723" t="str">
            <v>CÔNG TY TNHH ACTION COMPOSITES HIGHTECH INDUSTRIES</v>
          </cell>
          <cell r="P723">
            <v>0</v>
          </cell>
          <cell r="Q723">
            <v>16056</v>
          </cell>
          <cell r="R723">
            <v>1</v>
          </cell>
          <cell r="V723">
            <v>7</v>
          </cell>
          <cell r="W723">
            <v>47010</v>
          </cell>
          <cell r="X723" t="str">
            <v xml:space="preserve">Công ty CP Phát triển Doanh nghiệp nhỏ và vừa Nhật Bản </v>
          </cell>
          <cell r="Y723">
            <v>50</v>
          </cell>
          <cell r="Z723">
            <v>61613</v>
          </cell>
          <cell r="AA723" t="str">
            <v>quý 1/2019 (QĐ 35: giãn góp vốn đến 14/6/2019; giãn đi vào hoạt động 01/7/2019)</v>
          </cell>
          <cell r="AB723">
            <v>43616</v>
          </cell>
          <cell r="AF723" t="str">
            <v>Sản xuất các bộ phận của ô tô bằng vật liệu composite với quy mô 695.800 kg sp/năm.
 Dịch vụ nghiên cứu và phát triển thử nghiệm về tư vấn kỹ thuật và công nghệ, bao gồm dịch vụ nghiên cứu và phát triển thử nghiệm về khoa học ứng dụng và công nghệ đúc, kim loại, máy móc, điện, thông tin, tàu thuyền, tư vấn kỹ thuật dân sự, xây dựng, thông tin… (CPC 85103).</v>
          </cell>
          <cell r="AG723">
            <v>2930</v>
          </cell>
          <cell r="AH723">
            <v>29</v>
          </cell>
          <cell r="AI723" t="str">
            <v>ACTION COMPOSITE TECHNOLOGY LIMITED</v>
          </cell>
          <cell r="AJ723" t="str">
            <v>RM18024, 18/F, Tower 535, 535 Jaffe Road, Causeway Bay, Hồng Kông.</v>
          </cell>
          <cell r="AK723" t="str">
            <v>Hong Kong</v>
          </cell>
          <cell r="AL723">
            <v>16</v>
          </cell>
          <cell r="AM723" t="str">
            <v>ALEXANDER BEULEKE</v>
          </cell>
          <cell r="AN723" t="str">
            <v>ÁO</v>
          </cell>
          <cell r="AO723">
            <v>3</v>
          </cell>
          <cell r="AP723">
            <v>3</v>
          </cell>
          <cell r="AR723">
            <v>4547456</v>
          </cell>
          <cell r="AS723">
            <v>12422920.619999999</v>
          </cell>
          <cell r="AT723">
            <v>9622920.6199999992</v>
          </cell>
          <cell r="AV723">
            <v>0</v>
          </cell>
          <cell r="AW723">
            <v>0</v>
          </cell>
          <cell r="AY723">
            <v>0</v>
          </cell>
          <cell r="AZ723">
            <v>0</v>
          </cell>
          <cell r="BA723">
            <v>12422920.619999999</v>
          </cell>
          <cell r="BB723">
            <v>9622920.6199999992</v>
          </cell>
          <cell r="BC723">
            <v>741</v>
          </cell>
          <cell r="BD723">
            <v>740</v>
          </cell>
          <cell r="BE723">
            <v>741</v>
          </cell>
          <cell r="BF723">
            <v>740</v>
          </cell>
          <cell r="BG723">
            <v>0</v>
          </cell>
          <cell r="BH723">
            <v>0</v>
          </cell>
          <cell r="BK723">
            <v>0</v>
          </cell>
          <cell r="BL723">
            <v>0</v>
          </cell>
          <cell r="BM723">
            <v>0</v>
          </cell>
          <cell r="BN723">
            <v>0</v>
          </cell>
          <cell r="BQ723">
            <v>0</v>
          </cell>
          <cell r="BR723">
            <v>0</v>
          </cell>
          <cell r="BS723">
            <v>0</v>
          </cell>
          <cell r="BT723">
            <v>0</v>
          </cell>
          <cell r="BV723">
            <v>0</v>
          </cell>
          <cell r="BW723">
            <v>0</v>
          </cell>
          <cell r="CA723">
            <v>1</v>
          </cell>
          <cell r="CC723" t="str">
            <v>0251-7308000/</v>
          </cell>
          <cell r="CE723" t="str">
            <v xml:space="preserve"> 0962756224 (ms Chi)</v>
          </cell>
          <cell r="CF723" t="str">
            <v>hongan070694@gmail.com</v>
          </cell>
        </row>
        <row r="724">
          <cell r="H724">
            <v>9912543933</v>
          </cell>
          <cell r="I724">
            <v>43378</v>
          </cell>
          <cell r="L724">
            <v>44845</v>
          </cell>
          <cell r="M724">
            <v>2</v>
          </cell>
          <cell r="N724" t="str">
            <v>CÔNG TY TNHH CÔNG NGHỆ KIMYIDA</v>
          </cell>
          <cell r="P724">
            <v>14785</v>
          </cell>
          <cell r="R724">
            <v>1</v>
          </cell>
          <cell r="Y724" t="str">
            <v>Đến hết ngày 5 tháng 9 năm 2058</v>
          </cell>
          <cell r="Z724">
            <v>57958</v>
          </cell>
          <cell r="AA724" t="str">
            <v>tháng 6/2020, giãn tiến độ góp vốn đến 20/5/2019 (QĐ 09 ngày 05/3/2019)</v>
          </cell>
          <cell r="AB724">
            <v>43831</v>
          </cell>
          <cell r="AD724">
            <v>1</v>
          </cell>
          <cell r="AE724">
            <v>3</v>
          </cell>
          <cell r="AF724" t="str">
            <v xml:space="preserve">Sản xuất các sản phẩm khuôn mẫu nhựa với quy mô 7.000.000 sản phẩm/năm (tương đương 3.500 tấn/năm) thành sản xuất, gia công các sản phẩm khuôn mẫu nhựa với quy mô 7.000.000 sản phẩm/năm (tương đương 3.500 tấn/năm).
+ Sản xuất khuôn mẫu kim loại với quy mô 3.000.000 sản phẩm/năm (tương đương 1.500 tấn/năm) thành sản xuất, gia công khuôn mẫu kim loại với quy mô 3.000.000 sản phẩm/năm (tương đương 1.500 tấn/năm).
</v>
          </cell>
          <cell r="AG724">
            <v>2220</v>
          </cell>
          <cell r="AH724">
            <v>22</v>
          </cell>
          <cell r="AI724" t="str">
            <v>LEYASHI INDUSTRIAL LIMITED.</v>
          </cell>
          <cell r="AJ724" t="str">
            <v>Flat 1801, Workingport Commercial BLDG.No.3 Hau Fook St, Tsimshatsui, Kowloon, Hồng Kông.</v>
          </cell>
          <cell r="AK724" t="str">
            <v>Hong kong</v>
          </cell>
          <cell r="AL724">
            <v>16</v>
          </cell>
          <cell r="AM724" t="str">
            <v>LI, XIWEI</v>
          </cell>
          <cell r="AN724" t="str">
            <v>Trung Quốc</v>
          </cell>
          <cell r="AO724">
            <v>3</v>
          </cell>
          <cell r="AP724">
            <v>3</v>
          </cell>
          <cell r="AR724">
            <v>1600000</v>
          </cell>
          <cell r="AS724">
            <v>5000000</v>
          </cell>
          <cell r="AT724">
            <v>3200000</v>
          </cell>
          <cell r="AV724">
            <v>0</v>
          </cell>
          <cell r="AW724">
            <v>0</v>
          </cell>
          <cell r="AY724">
            <v>0</v>
          </cell>
          <cell r="AZ724">
            <v>0</v>
          </cell>
          <cell r="BA724">
            <v>5000000</v>
          </cell>
          <cell r="BB724">
            <v>3200000</v>
          </cell>
          <cell r="BC724">
            <v>67</v>
          </cell>
          <cell r="BD724">
            <v>66</v>
          </cell>
          <cell r="BE724">
            <v>67</v>
          </cell>
          <cell r="BF724">
            <v>66</v>
          </cell>
          <cell r="BG724">
            <v>0</v>
          </cell>
          <cell r="BH724">
            <v>0</v>
          </cell>
          <cell r="BK724">
            <v>0</v>
          </cell>
          <cell r="BL724">
            <v>0</v>
          </cell>
          <cell r="BM724">
            <v>0</v>
          </cell>
          <cell r="BN724">
            <v>0</v>
          </cell>
          <cell r="BQ724">
            <v>0</v>
          </cell>
          <cell r="BR724">
            <v>0</v>
          </cell>
          <cell r="BS724">
            <v>0</v>
          </cell>
          <cell r="BT724">
            <v>0</v>
          </cell>
          <cell r="BV724">
            <v>0</v>
          </cell>
          <cell r="BW724">
            <v>0</v>
          </cell>
          <cell r="CA724">
            <v>1</v>
          </cell>
          <cell r="CC724" t="str">
            <v>0906744878/</v>
          </cell>
          <cell r="CE724" t="str">
            <v xml:space="preserve"> 0353.104353 MS THU</v>
          </cell>
        </row>
        <row r="725">
          <cell r="H725">
            <v>4320977258</v>
          </cell>
          <cell r="I725">
            <v>43444</v>
          </cell>
          <cell r="L725">
            <v>45467</v>
          </cell>
          <cell r="M725">
            <v>6</v>
          </cell>
          <cell r="N725" t="str">
            <v>NHÀ MÁY SẢN XUẤT CỦA CÔNG TY TNHH NITTO DENSEN KOGYO VIỆT NAM</v>
          </cell>
          <cell r="P725">
            <v>0</v>
          </cell>
          <cell r="Q725">
            <v>3888</v>
          </cell>
          <cell r="R725">
            <v>1</v>
          </cell>
          <cell r="V725">
            <v>7</v>
          </cell>
          <cell r="W725">
            <v>46752</v>
          </cell>
          <cell r="X725" t="str">
            <v xml:space="preserve">Công ty CP Phát triển Doanh nghiệp nhỏ và vừa Nhật Bản </v>
          </cell>
          <cell r="Y725">
            <v>40</v>
          </cell>
          <cell r="Z725">
            <v>58054</v>
          </cell>
          <cell r="AA725" t="str">
            <v>tháng 3/2019. Điều chỉnh tháng 5/2019</v>
          </cell>
          <cell r="AB725" t="str">
            <v xml:space="preserve">tháng 5/2019 </v>
          </cell>
          <cell r="AD725">
            <v>1</v>
          </cell>
          <cell r="AE725">
            <v>3</v>
          </cell>
          <cell r="AF725" t="str">
            <v xml:space="preserve">Sản xuất thiết bị dây dẫn điện các loại với quy mô 450 tấn sản phẩm/năm. Bổ sung mục tiêu thực hiện quyền xuất khẩu, quyền nhập khẩu và quyền phân phối bán buôn (không thành lập cơ sở bán buôn) các mặt hàng có mã HS: 3917, 3919, 3921, 3923, 3926, 4016, 7318, 7326, 8203, 8205, 8414, 8418, 8421, 8422, 8431, 8432, 8636, 8438, 8443, 8466, 8473, 8476, 8479, 8487, 8503, 8504, 8512, 8515, 8529, 8530, 8536, 8537, 8538, 8547, 8531, 8544, 8608, 9030, 9405. </v>
          </cell>
          <cell r="AG725">
            <v>2733</v>
          </cell>
          <cell r="AH725">
            <v>27</v>
          </cell>
          <cell r="AI725" t="str">
            <v>CÔNG TY NITTO DENSEN KOGYO / NITTO DENSEN KOUGYOU (S) PTE LTD</v>
          </cell>
          <cell r="AJ725" t="str">
            <v>1403-1, Heta, Bando-shi, Ibaraki-ken, Japan. / 2. 10 Anson Road # 16-01 International Plaza, Singapore (079903).</v>
          </cell>
          <cell r="AK725" t="str">
            <v>Nhật Bản - Singapore</v>
          </cell>
          <cell r="AL725">
            <v>3</v>
          </cell>
          <cell r="AM725" t="str">
            <v>KAWAKAMI KENJI</v>
          </cell>
          <cell r="AN725" t="str">
            <v>Nhật Bản</v>
          </cell>
          <cell r="AO725">
            <v>3</v>
          </cell>
          <cell r="AP725">
            <v>3</v>
          </cell>
          <cell r="AR725">
            <v>1000000</v>
          </cell>
          <cell r="AS725">
            <v>3225273</v>
          </cell>
          <cell r="AT725">
            <v>2500000</v>
          </cell>
          <cell r="AV725">
            <v>0</v>
          </cell>
          <cell r="AW725">
            <v>0</v>
          </cell>
          <cell r="AY725">
            <v>0</v>
          </cell>
          <cell r="AZ725">
            <v>0</v>
          </cell>
          <cell r="BA725">
            <v>3225273</v>
          </cell>
          <cell r="BB725">
            <v>2500000</v>
          </cell>
          <cell r="BC725">
            <v>232</v>
          </cell>
          <cell r="BD725">
            <v>228</v>
          </cell>
          <cell r="BE725">
            <v>232</v>
          </cell>
          <cell r="BF725">
            <v>228</v>
          </cell>
          <cell r="BG725">
            <v>0</v>
          </cell>
          <cell r="BH725">
            <v>0</v>
          </cell>
          <cell r="BK725">
            <v>0</v>
          </cell>
          <cell r="BL725">
            <v>0</v>
          </cell>
          <cell r="BM725">
            <v>0</v>
          </cell>
          <cell r="BN725">
            <v>0</v>
          </cell>
          <cell r="BQ725">
            <v>0</v>
          </cell>
          <cell r="BR725">
            <v>0</v>
          </cell>
          <cell r="BS725">
            <v>0</v>
          </cell>
          <cell r="BT725">
            <v>0</v>
          </cell>
          <cell r="BV725">
            <v>0</v>
          </cell>
          <cell r="BW725">
            <v>0</v>
          </cell>
          <cell r="CA725">
            <v>1</v>
          </cell>
          <cell r="CC725" t="str">
            <v xml:space="preserve">0251-3686940~942/ </v>
          </cell>
          <cell r="CD725" t="str">
            <v>0251-3686943</v>
          </cell>
          <cell r="CE725" t="str">
            <v>0934880279 (Ms Kiều)</v>
          </cell>
        </row>
        <row r="726">
          <cell r="H726">
            <v>9802142774</v>
          </cell>
          <cell r="I726">
            <v>43479</v>
          </cell>
          <cell r="L726">
            <v>45495</v>
          </cell>
          <cell r="M726">
            <v>2</v>
          </cell>
          <cell r="N726" t="str">
            <v>CÔNG TY TNHH GAME DAY APPAREL VIETNAM</v>
          </cell>
          <cell r="P726">
            <v>0</v>
          </cell>
          <cell r="Q726">
            <v>1296</v>
          </cell>
          <cell r="R726">
            <v>1</v>
          </cell>
          <cell r="V726">
            <v>7</v>
          </cell>
          <cell r="W726">
            <v>46203</v>
          </cell>
          <cell r="X726" t="str">
            <v xml:space="preserve">Công ty CP Phát triển Doanh nghiệp nhỏ và vừa Nhật Bản </v>
          </cell>
          <cell r="Y726">
            <v>50</v>
          </cell>
          <cell r="Z726">
            <v>61742</v>
          </cell>
          <cell r="AA726" t="str">
            <v>tháng 4/2019</v>
          </cell>
          <cell r="AB726">
            <v>43600</v>
          </cell>
          <cell r="AF726" t="str">
            <v>Sản xuất hàng may mặc các loại (bao gồm công đoạn in) với quy mô khoảng 100.000 sản phẩm/năm, tương đương 100 tấn sản phẩm/năm.</v>
          </cell>
          <cell r="AG726">
            <v>1410</v>
          </cell>
          <cell r="AH726">
            <v>14</v>
          </cell>
          <cell r="AI726" t="str">
            <v>R4M PTY LTD; Giấy chứng nhận thành lập số 613062347 ngày 01 tháng 11 năm 2018 tại Australia; trụ sở chính tại: Suite 7, 50 Upper Heidelberg Road, Ivanhoe Vic 3079, Australia.</v>
          </cell>
          <cell r="AJ726" t="str">
            <v>Giấy chứng nhận thành lập số 613062347 ngày 01 tháng 11 năm 2018 tại Australia; trụ sở chính tại: Suite 7, 50 Upper Heidelberg Road, Ivanhoe Vic 3079, Úc</v>
          </cell>
          <cell r="AK726" t="str">
            <v>Australia</v>
          </cell>
          <cell r="AL726">
            <v>10</v>
          </cell>
          <cell r="AM726" t="str">
            <v>HOSKING SIMON BENJAMIN</v>
          </cell>
          <cell r="AN726" t="str">
            <v>ÚC</v>
          </cell>
          <cell r="AO726">
            <v>3</v>
          </cell>
          <cell r="AP726">
            <v>3</v>
          </cell>
          <cell r="AR726">
            <v>200000</v>
          </cell>
          <cell r="AS726">
            <v>376000</v>
          </cell>
          <cell r="AT726">
            <v>376000</v>
          </cell>
          <cell r="AV726">
            <v>0</v>
          </cell>
          <cell r="AW726">
            <v>0</v>
          </cell>
          <cell r="AY726">
            <v>0</v>
          </cell>
          <cell r="AZ726">
            <v>0</v>
          </cell>
          <cell r="BA726">
            <v>376000</v>
          </cell>
          <cell r="BB726">
            <v>376000</v>
          </cell>
          <cell r="BC726">
            <v>47</v>
          </cell>
          <cell r="BD726">
            <v>46</v>
          </cell>
          <cell r="BE726">
            <v>47</v>
          </cell>
          <cell r="BF726">
            <v>46</v>
          </cell>
          <cell r="BG726">
            <v>0</v>
          </cell>
          <cell r="BH726">
            <v>0</v>
          </cell>
          <cell r="BK726">
            <v>0</v>
          </cell>
          <cell r="BL726">
            <v>0</v>
          </cell>
          <cell r="BM726">
            <v>0</v>
          </cell>
          <cell r="BN726">
            <v>0</v>
          </cell>
          <cell r="BQ726">
            <v>0</v>
          </cell>
          <cell r="BR726">
            <v>0</v>
          </cell>
          <cell r="BS726">
            <v>0</v>
          </cell>
          <cell r="BT726">
            <v>0</v>
          </cell>
          <cell r="BV726">
            <v>0</v>
          </cell>
          <cell r="BW726">
            <v>0</v>
          </cell>
          <cell r="CA726">
            <v>1</v>
          </cell>
          <cell r="CE726" t="str">
            <v>0896689105 (GĐ)</v>
          </cell>
        </row>
        <row r="727">
          <cell r="H727">
            <v>6502550534</v>
          </cell>
          <cell r="I727">
            <v>43525</v>
          </cell>
          <cell r="L727">
            <v>45663</v>
          </cell>
          <cell r="M727">
            <v>5</v>
          </cell>
          <cell r="N727" t="str">
            <v>NHÀ MÁY SẢN XUẤT CỦA CÔNG TY TNHH CHUBU ENGINEERING VIỆT NAM</v>
          </cell>
          <cell r="P727">
            <v>0</v>
          </cell>
          <cell r="Q727">
            <v>648</v>
          </cell>
          <cell r="R727">
            <v>1</v>
          </cell>
          <cell r="V727">
            <v>7</v>
          </cell>
          <cell r="W727">
            <v>47889</v>
          </cell>
          <cell r="X727" t="str">
            <v xml:space="preserve">Công ty CP Phát triển Doanh nghiệp nhỏ và vừa Nhật Bản </v>
          </cell>
          <cell r="Y727">
            <v>39</v>
          </cell>
          <cell r="Z727">
            <v>57770</v>
          </cell>
          <cell r="AA727" t="str">
            <v>tháng 10/2019, tháng 6/2020</v>
          </cell>
          <cell r="AB727" t="str">
            <v xml:space="preserve">tháng 6/2020 </v>
          </cell>
          <cell r="AD727">
            <v>1</v>
          </cell>
          <cell r="AE727">
            <v>3</v>
          </cell>
          <cell r="AF727" t="str">
            <v>Sản xuất các loại khung kim loại với quy mô 950 tấn sản phẩm/năm.</v>
          </cell>
          <cell r="AG727">
            <v>2511</v>
          </cell>
          <cell r="AH727">
            <v>25</v>
          </cell>
          <cell r="AI727" t="str">
            <v>CHUBU ENGINEERING CO., LTD</v>
          </cell>
          <cell r="AJ727" t="str">
            <v>33 banchi 6 Araibayashi, Hashimecho, Anjyoshi, Aichiken, Nhật Bản.</v>
          </cell>
          <cell r="AK727" t="str">
            <v>Nhật Bản</v>
          </cell>
          <cell r="AL727">
            <v>3</v>
          </cell>
          <cell r="AM727" t="str">
            <v>SAWADA NAOKI</v>
          </cell>
          <cell r="AN727" t="str">
            <v>Nhật Bản</v>
          </cell>
          <cell r="AO727">
            <v>3</v>
          </cell>
          <cell r="AP727">
            <v>3</v>
          </cell>
          <cell r="AR727">
            <v>650000</v>
          </cell>
          <cell r="AS727">
            <v>1900000</v>
          </cell>
          <cell r="AT727">
            <v>920000</v>
          </cell>
          <cell r="AV727">
            <v>0</v>
          </cell>
          <cell r="AW727">
            <v>0</v>
          </cell>
          <cell r="AY727">
            <v>0</v>
          </cell>
          <cell r="AZ727">
            <v>0</v>
          </cell>
          <cell r="BA727">
            <v>1900000</v>
          </cell>
          <cell r="BB727">
            <v>920000</v>
          </cell>
          <cell r="BC727">
            <v>5</v>
          </cell>
          <cell r="BD727">
            <v>4</v>
          </cell>
          <cell r="BE727">
            <v>5</v>
          </cell>
          <cell r="BF727">
            <v>4</v>
          </cell>
          <cell r="BG727">
            <v>0</v>
          </cell>
          <cell r="BH727">
            <v>0</v>
          </cell>
          <cell r="BK727">
            <v>0</v>
          </cell>
          <cell r="BL727">
            <v>0</v>
          </cell>
          <cell r="BM727">
            <v>0</v>
          </cell>
          <cell r="BN727">
            <v>0</v>
          </cell>
          <cell r="BQ727">
            <v>0</v>
          </cell>
          <cell r="BR727">
            <v>0</v>
          </cell>
          <cell r="BS727">
            <v>0</v>
          </cell>
          <cell r="BT727">
            <v>0</v>
          </cell>
          <cell r="BV727">
            <v>0</v>
          </cell>
          <cell r="BW727">
            <v>0</v>
          </cell>
          <cell r="CA727">
            <v>1</v>
          </cell>
          <cell r="CC727" t="str">
            <v>0251-3686072/</v>
          </cell>
          <cell r="CE727" t="str">
            <v xml:space="preserve"> 0785170787 (MR TRỌNG)</v>
          </cell>
        </row>
        <row r="728">
          <cell r="H728">
            <v>9820486446</v>
          </cell>
          <cell r="I728">
            <v>43530</v>
          </cell>
          <cell r="L728">
            <v>45681</v>
          </cell>
          <cell r="M728">
            <v>5</v>
          </cell>
          <cell r="N728" t="str">
            <v>: NHÀ MÁY SẢN XUẤT CỦA CÔNG TY TNHH SUZUSYO VIỆT NAM</v>
          </cell>
          <cell r="P728">
            <v>0</v>
          </cell>
          <cell r="Q728">
            <v>648</v>
          </cell>
          <cell r="R728">
            <v>1</v>
          </cell>
          <cell r="V728">
            <v>7</v>
          </cell>
          <cell r="W728">
            <v>46802</v>
          </cell>
          <cell r="X728" t="str">
            <v xml:space="preserve">Công ty CP Phát triển Doanh nghiệp nhỏ và vừa Nhật Bản </v>
          </cell>
          <cell r="Y728">
            <v>39</v>
          </cell>
          <cell r="Z728">
            <v>57775</v>
          </cell>
          <cell r="AA728" t="str">
            <v>ngày 01/09/2019, điều chỉnh trên GP là tháng 6/2019</v>
          </cell>
          <cell r="AB728">
            <v>43636</v>
          </cell>
          <cell r="AD728">
            <v>1</v>
          </cell>
          <cell r="AE728">
            <v>3</v>
          </cell>
          <cell r="AF728" t="str">
            <v>sản xuất lắp ráp, gia công thùng, bể chứa và dụng cụ chứa đựng bằng kim loại và các chi tiết phụ kiện kèm theo cùng với khung, giá đỡ, kết cấu bằng kim loại với quy mô 450 tấn sản phẩm/năm. 
Sản xuất tủ điện công nghiệp với quy mô 50 tấn sản phẩm/năm.
 + Thực hiện quyền xuất khẩu, quyền nhập khẩu và quyền phân phối (không thành lập cơ sở bán buôn).
+ Dịch vụ tư vấn kỹ thuật.
+ Dịch vụ sửa chữa, bảo dưỡng, lắp đặt hệ thống điện, hệ thống cấp, thoát nước, lò sưởi và điều hòa không khí, máy móc và thiết bị công nghiệp.
+ Dịch vụ tư vấn quản lý.</v>
          </cell>
          <cell r="AG728">
            <v>2512</v>
          </cell>
          <cell r="AH728">
            <v>25</v>
          </cell>
          <cell r="AI728" t="str">
            <v>SUZUSYO INDUSTRIES CO., LTD</v>
          </cell>
          <cell r="AJ728" t="str">
            <v>2-2-13 Kitaueno, Taito-ku, Tokyo, Japan.</v>
          </cell>
          <cell r="AK728" t="str">
            <v>Nhật Bản</v>
          </cell>
          <cell r="AL728">
            <v>3</v>
          </cell>
          <cell r="AM728" t="str">
            <v>ICHIRO SUZUKI</v>
          </cell>
          <cell r="AN728" t="str">
            <v>Nhật Bản</v>
          </cell>
          <cell r="AO728">
            <v>3</v>
          </cell>
          <cell r="AP728">
            <v>3</v>
          </cell>
          <cell r="AR728">
            <v>350000</v>
          </cell>
          <cell r="AS728">
            <v>850000</v>
          </cell>
          <cell r="AT728">
            <v>600000</v>
          </cell>
          <cell r="AV728">
            <v>0</v>
          </cell>
          <cell r="AW728">
            <v>0</v>
          </cell>
          <cell r="AY728">
            <v>0</v>
          </cell>
          <cell r="AZ728">
            <v>0</v>
          </cell>
          <cell r="BA728">
            <v>850000</v>
          </cell>
          <cell r="BB728">
            <v>600000</v>
          </cell>
          <cell r="BC728">
            <v>16</v>
          </cell>
          <cell r="BD728">
            <v>15</v>
          </cell>
          <cell r="BE728">
            <v>16</v>
          </cell>
          <cell r="BF728">
            <v>15</v>
          </cell>
          <cell r="BG728">
            <v>0</v>
          </cell>
          <cell r="BH728">
            <v>0</v>
          </cell>
          <cell r="BK728">
            <v>0</v>
          </cell>
          <cell r="BL728">
            <v>0</v>
          </cell>
          <cell r="BM728">
            <v>0</v>
          </cell>
          <cell r="BN728">
            <v>0</v>
          </cell>
          <cell r="BQ728">
            <v>0</v>
          </cell>
          <cell r="BR728">
            <v>0</v>
          </cell>
          <cell r="BS728">
            <v>0</v>
          </cell>
          <cell r="BT728">
            <v>0</v>
          </cell>
          <cell r="BV728">
            <v>0</v>
          </cell>
          <cell r="BW728">
            <v>0</v>
          </cell>
          <cell r="CA728">
            <v>1</v>
          </cell>
          <cell r="CC728" t="str">
            <v>0251-3686585 (Ms Thúy)</v>
          </cell>
        </row>
        <row r="729">
          <cell r="H729">
            <v>2149527252</v>
          </cell>
          <cell r="I729">
            <v>43566</v>
          </cell>
          <cell r="L729">
            <v>45741</v>
          </cell>
          <cell r="M729">
            <v>3</v>
          </cell>
          <cell r="N729" t="str">
            <v>NHÀ MÁY CÔNG TY TNHH DAISHIN GLOBAL ASIA TẠI ĐỒNG NAI.</v>
          </cell>
          <cell r="P729">
            <v>0</v>
          </cell>
          <cell r="Q729">
            <v>648</v>
          </cell>
          <cell r="R729">
            <v>1</v>
          </cell>
          <cell r="V729">
            <v>7</v>
          </cell>
          <cell r="W729">
            <v>45726</v>
          </cell>
          <cell r="X729" t="str">
            <v>Công ty CP phát triển doanh nghiệp nhỏ và vừa Nhật Bản</v>
          </cell>
          <cell r="Y729">
            <v>39</v>
          </cell>
          <cell r="Z729">
            <v>57811</v>
          </cell>
          <cell r="AA729" t="str">
            <v>tháng 5/2019, điều chỉnh tiến độ trên GP là tháng 12/2020</v>
          </cell>
          <cell r="AB729" t="str">
            <v>tháng 8/2020</v>
          </cell>
          <cell r="AF729" t="str">
            <v>Sản xuất và gia công các loại ốc vít, giá đỡ, khóa cùm dùng trong xây dựng; xử lý và tráng phủ bề mặt kim loại bằng công nghệ sơn ruspert và disgo luna với quy mô 800 tấn/năm.</v>
          </cell>
          <cell r="AG729">
            <v>2592</v>
          </cell>
          <cell r="AH729">
            <v>25</v>
          </cell>
          <cell r="AI729" t="str">
            <v>CÔNG TY TNHH DAISHIN GLOBAL ASIA</v>
          </cell>
          <cell r="AJ729" t="str">
            <v>phòng 904, tầng 9, tòa nhà CJ, số 2bis-4-6 Lê Thánh Tôn, phường Bến Nghé, Quận 1, Thành phố Hồ Chí Minh.</v>
          </cell>
          <cell r="AK729" t="str">
            <v>Nhật Bản</v>
          </cell>
          <cell r="AL729">
            <v>3</v>
          </cell>
          <cell r="AO729">
            <v>3</v>
          </cell>
          <cell r="AP729">
            <v>3</v>
          </cell>
          <cell r="AS729">
            <v>500000</v>
          </cell>
          <cell r="AT729">
            <v>360000</v>
          </cell>
          <cell r="AV729">
            <v>0</v>
          </cell>
          <cell r="AW729">
            <v>0</v>
          </cell>
          <cell r="AY729">
            <v>0</v>
          </cell>
          <cell r="AZ729">
            <v>0</v>
          </cell>
          <cell r="BA729">
            <v>500000</v>
          </cell>
          <cell r="BB729">
            <v>360000</v>
          </cell>
          <cell r="BC729">
            <v>3</v>
          </cell>
          <cell r="BD729">
            <v>2</v>
          </cell>
          <cell r="BE729">
            <v>3</v>
          </cell>
          <cell r="BF729">
            <v>2</v>
          </cell>
          <cell r="BG729">
            <v>0</v>
          </cell>
          <cell r="BH729">
            <v>0</v>
          </cell>
          <cell r="BK729">
            <v>0</v>
          </cell>
          <cell r="BL729">
            <v>0</v>
          </cell>
          <cell r="BM729">
            <v>0</v>
          </cell>
          <cell r="BN729">
            <v>0</v>
          </cell>
          <cell r="BQ729">
            <v>0</v>
          </cell>
          <cell r="BR729">
            <v>0</v>
          </cell>
          <cell r="BS729">
            <v>0</v>
          </cell>
          <cell r="BT729">
            <v>0</v>
          </cell>
          <cell r="BV729">
            <v>0</v>
          </cell>
          <cell r="BW729">
            <v>0</v>
          </cell>
          <cell r="CA729">
            <v>1</v>
          </cell>
          <cell r="CC729" t="str">
            <v>028-62556795/</v>
          </cell>
          <cell r="CD729" t="str">
            <v>028-62556801</v>
          </cell>
          <cell r="CE729" t="str">
            <v>0908 982717</v>
          </cell>
        </row>
        <row r="730">
          <cell r="H730">
            <v>4353109078</v>
          </cell>
          <cell r="I730">
            <v>43739</v>
          </cell>
          <cell r="L730">
            <v>45791</v>
          </cell>
          <cell r="M730">
            <v>6</v>
          </cell>
          <cell r="N730" t="str">
            <v>DỰ ÁN SẢN XUẤT BAO BÌ MYS (ĐỒNG NAI).</v>
          </cell>
          <cell r="P730">
            <v>0</v>
          </cell>
          <cell r="Q730">
            <v>13860</v>
          </cell>
          <cell r="R730">
            <v>1</v>
          </cell>
          <cell r="V730">
            <v>7</v>
          </cell>
          <cell r="W730">
            <v>46706</v>
          </cell>
          <cell r="X730" t="str">
            <v>Công ty TNHH Kỹ thuật Bueno</v>
          </cell>
          <cell r="Y730">
            <v>50</v>
          </cell>
          <cell r="Z730">
            <v>62002</v>
          </cell>
          <cell r="AA730" t="str">
            <v>tháng 12/2019</v>
          </cell>
          <cell r="AB730">
            <v>43800</v>
          </cell>
          <cell r="AD730">
            <v>1</v>
          </cell>
          <cell r="AE730">
            <v>3</v>
          </cell>
          <cell r="AF730" t="str">
            <v xml:space="preserve">Sản xuất bao bì giấy (có công đoạn in) với quy mô 70.000 tấn/năm. thực hiện quyền xuất khẩu, quyền nhập khẩu và quyền phân phối bán buôn (không thành lập cơ sở bán buôn). Bổ sung mục tiêu:
+  Sản xuất, gia công các sản phẩm từ gỗ: hộp gỗ, thùng gỗ, giá kệ để kê hàng bằng gỗ, pallet gỗ và các sản phẩm khác với quy mô 2.000.000 sản phẩm/năm.
+ Sản xuất, gia công nhãn mác, hộp giấy, khuôn giấy, sản phẩm giấy cắt tạo hình cho sản phẩm điện, nẹp góc bằng giấy, thẻ cắt, pallet giấy, thùng giấy màu, hộp màu, thẻ màu, hộp quà, hộp cao cấp và các sản phẩm khác với quy mô 22.000.000 sản phẩm/năm. Trong quy trình sản xuất có công đoạn in.
Dịch vụ kiểm tra và phân tích kỹ thuật đối với các sản phẩm thùng giấy, bao bì giấy và các sản phẩm khác có liên quan (CPC 8676 ngoại trừ việc kiểm định và cấp giấy chứng nhận cho phương tiện vận tải). 
</v>
          </cell>
          <cell r="AG730">
            <v>1702</v>
          </cell>
          <cell r="AH730">
            <v>17</v>
          </cell>
          <cell r="AI730" t="str">
            <v>CÔNG TY TNHH MYS GROUP (VIỆT NAM)</v>
          </cell>
          <cell r="AJ730" t="str">
            <v>Lô KT1-B, Khu công nghiệp Quế Võ (khu mở rộng), xã Nam Sơn, thành phố Bắc Ninh, tỉnh Bắc Ninh, Việt Nam.</v>
          </cell>
          <cell r="AK730" t="str">
            <v>Trung Quốc</v>
          </cell>
          <cell r="AL730">
            <v>16</v>
          </cell>
          <cell r="AM730" t="str">
            <v>ZHANG ZHEN YI</v>
          </cell>
          <cell r="AN730" t="str">
            <v>Trung Quốc</v>
          </cell>
          <cell r="AO730">
            <v>3</v>
          </cell>
          <cell r="AP730">
            <v>3</v>
          </cell>
          <cell r="AQ730" t="str">
            <v>Thuê nhà xưởng và kho thành phẩm B có diện tích 8.745,89 m2 của Công ty Cổ phần Sản xuất và Thương mại Miền Quê tại Khu công nghiệp Nhơn Trạch II.</v>
          </cell>
          <cell r="AR730">
            <v>8000000</v>
          </cell>
          <cell r="AS730">
            <v>9000000</v>
          </cell>
          <cell r="AT730">
            <v>8000000</v>
          </cell>
          <cell r="AV730">
            <v>0</v>
          </cell>
          <cell r="AW730">
            <v>0</v>
          </cell>
          <cell r="AY730">
            <v>0</v>
          </cell>
          <cell r="AZ730">
            <v>0</v>
          </cell>
          <cell r="BA730">
            <v>9000000</v>
          </cell>
          <cell r="BB730">
            <v>8000000</v>
          </cell>
          <cell r="BC730">
            <v>245</v>
          </cell>
          <cell r="BD730">
            <v>245</v>
          </cell>
          <cell r="BE730">
            <v>245</v>
          </cell>
          <cell r="BF730">
            <v>245</v>
          </cell>
          <cell r="BG730">
            <v>0</v>
          </cell>
          <cell r="BH730">
            <v>0</v>
          </cell>
          <cell r="BK730">
            <v>0</v>
          </cell>
          <cell r="BL730">
            <v>0</v>
          </cell>
          <cell r="BM730">
            <v>0</v>
          </cell>
          <cell r="BN730">
            <v>0</v>
          </cell>
          <cell r="BQ730">
            <v>0</v>
          </cell>
          <cell r="BR730">
            <v>0</v>
          </cell>
          <cell r="BS730">
            <v>0</v>
          </cell>
          <cell r="BT730">
            <v>0</v>
          </cell>
          <cell r="BV730">
            <v>0</v>
          </cell>
          <cell r="BW730">
            <v>0</v>
          </cell>
          <cell r="CC730" t="str">
            <v>0251-3682222</v>
          </cell>
        </row>
        <row r="731">
          <cell r="H731">
            <v>7665898270</v>
          </cell>
          <cell r="I731">
            <v>43656</v>
          </cell>
          <cell r="L731">
            <v>45446</v>
          </cell>
          <cell r="M731">
            <v>6</v>
          </cell>
          <cell r="N731" t="str">
            <v>DỰ ÁN SẢN XUẤT TRANS MACHINE TECHNOLOGIES VIỆT NAM.</v>
          </cell>
          <cell r="P731">
            <v>0</v>
          </cell>
          <cell r="Q731">
            <v>2232</v>
          </cell>
          <cell r="R731">
            <v>1</v>
          </cell>
          <cell r="V731">
            <v>7</v>
          </cell>
          <cell r="W731">
            <v>48152</v>
          </cell>
          <cell r="X731" t="str">
            <v>Công ty Cổ phần phát triển doanh nghiệp nhỏ và vừa Nhật Bản</v>
          </cell>
          <cell r="Y731">
            <v>50</v>
          </cell>
          <cell r="Z731">
            <v>61919</v>
          </cell>
          <cell r="AA731" t="str">
            <v>Tháng 01/2020</v>
          </cell>
          <cell r="AB731">
            <v>43840</v>
          </cell>
          <cell r="AD731">
            <v>1</v>
          </cell>
          <cell r="AE731">
            <v>3</v>
          </cell>
          <cell r="AF731" t="str">
            <v>Sản xuất gia công cơ khí chính xác sản phẩm kim loại với quy mô 1.250.000sp/năm, tương đương 4.000 tấn/năm. Bổ sung thêm công đoạn sơn trong quy trình sản xuất.
Sản xuất các bộ phận, chi tiết cơ khí của đầu máy, toa xe lửa với quy mô 1.250.000 sản phẩm/năm, tương đương 4.000 tấn sản phẩm/năm.</v>
          </cell>
          <cell r="AG731">
            <v>2599</v>
          </cell>
          <cell r="AH731">
            <v>25</v>
          </cell>
          <cell r="AI731" t="str">
            <v>TRANS MACHINE TECHNOLOGIES ASIA LLC</v>
          </cell>
          <cell r="AJ731" t="str">
            <v>920, đường Brenner, thành phố Winston Salem, quận Forsyth, Bắc Carolina, Hoa Kỳ.</v>
          </cell>
          <cell r="AK731" t="str">
            <v>Hoa Kỳ</v>
          </cell>
          <cell r="AL731">
            <v>2</v>
          </cell>
          <cell r="AM731" t="str">
            <v>BARRY LEE LEONARD</v>
          </cell>
          <cell r="AN731" t="str">
            <v>MỸ</v>
          </cell>
          <cell r="AO731">
            <v>3</v>
          </cell>
          <cell r="AP731">
            <v>3</v>
          </cell>
          <cell r="AR731">
            <v>530000</v>
          </cell>
          <cell r="AS731">
            <v>780000</v>
          </cell>
          <cell r="AT731">
            <v>530000</v>
          </cell>
          <cell r="AV731">
            <v>0</v>
          </cell>
          <cell r="AW731">
            <v>0</v>
          </cell>
          <cell r="AY731">
            <v>0</v>
          </cell>
          <cell r="AZ731">
            <v>0</v>
          </cell>
          <cell r="BA731">
            <v>780000</v>
          </cell>
          <cell r="BB731">
            <v>530000</v>
          </cell>
          <cell r="BC731">
            <v>46</v>
          </cell>
          <cell r="BD731">
            <v>46</v>
          </cell>
          <cell r="BE731">
            <v>46</v>
          </cell>
          <cell r="BF731">
            <v>46</v>
          </cell>
          <cell r="BG731">
            <v>0</v>
          </cell>
          <cell r="BH731">
            <v>0</v>
          </cell>
          <cell r="BK731">
            <v>0</v>
          </cell>
          <cell r="BL731">
            <v>0</v>
          </cell>
          <cell r="BM731">
            <v>0</v>
          </cell>
          <cell r="BN731">
            <v>0</v>
          </cell>
          <cell r="BQ731">
            <v>0</v>
          </cell>
          <cell r="BR731">
            <v>0</v>
          </cell>
          <cell r="BS731">
            <v>0</v>
          </cell>
          <cell r="BT731">
            <v>0</v>
          </cell>
          <cell r="BV731">
            <v>0</v>
          </cell>
          <cell r="BW731">
            <v>0</v>
          </cell>
          <cell r="CA731">
            <v>1</v>
          </cell>
          <cell r="CC731" t="str">
            <v xml:space="preserve">0251-3686840/ </v>
          </cell>
          <cell r="CE731" t="str">
            <v>0937.400102 Ms Ánh</v>
          </cell>
          <cell r="CF731" t="str">
            <v>accounting.tmtv@trans-machine.com</v>
          </cell>
        </row>
        <row r="732">
          <cell r="H732">
            <v>9852956261</v>
          </cell>
          <cell r="I732">
            <v>43748</v>
          </cell>
          <cell r="L732">
            <v>45285</v>
          </cell>
          <cell r="M732">
            <v>2</v>
          </cell>
          <cell r="N732" t="str">
            <v>DỰ ÁN MASTERPLAN VINA.</v>
          </cell>
          <cell r="P732">
            <v>0</v>
          </cell>
          <cell r="Q732">
            <v>36</v>
          </cell>
          <cell r="R732">
            <v>1</v>
          </cell>
          <cell r="V732">
            <v>7</v>
          </cell>
          <cell r="W732">
            <v>45987</v>
          </cell>
          <cell r="X732" t="str">
            <v>Công ty Cổ phần TổngCông ty Tín Nghĩa</v>
          </cell>
          <cell r="Y732">
            <v>50</v>
          </cell>
          <cell r="Z732">
            <v>62011</v>
          </cell>
          <cell r="AA732" t="str">
            <v>Tháng 12/2019</v>
          </cell>
          <cell r="AB732">
            <v>43871</v>
          </cell>
          <cell r="AF732" t="str">
            <v>Tư vấn kỹ thuật về việc lắp đặt và sửa chữa máy móc, thiết bị công nghiệp; lắp đặt và sửa chữa máy móc, thiết bị công nghiệp.</v>
          </cell>
          <cell r="AG732">
            <v>7110</v>
          </cell>
          <cell r="AH732">
            <v>71</v>
          </cell>
          <cell r="AI732" t="str">
            <v>MASTER PLAN CO., LTD</v>
          </cell>
          <cell r="AJ732" t="str">
            <v>(Jeonmi-dong 1-ga), 229, Gwahak-ro, Deokjin-gu, Jeonju-si, Jeollabuk-do, Korea.</v>
          </cell>
          <cell r="AK732" t="str">
            <v>Hàn Quốc</v>
          </cell>
          <cell r="AL732">
            <v>6</v>
          </cell>
          <cell r="AM732" t="str">
            <v>KIM YEONG SEON</v>
          </cell>
          <cell r="AN732" t="str">
            <v>Hàn Quốc</v>
          </cell>
          <cell r="AO732">
            <v>3</v>
          </cell>
          <cell r="AP732">
            <v>3</v>
          </cell>
          <cell r="AR732">
            <v>100000</v>
          </cell>
          <cell r="AS732">
            <v>500000</v>
          </cell>
          <cell r="AT732">
            <v>100000</v>
          </cell>
          <cell r="AV732">
            <v>0</v>
          </cell>
          <cell r="AW732">
            <v>0</v>
          </cell>
          <cell r="AY732">
            <v>0</v>
          </cell>
          <cell r="AZ732">
            <v>0</v>
          </cell>
          <cell r="BA732">
            <v>500000</v>
          </cell>
          <cell r="BB732">
            <v>100000</v>
          </cell>
          <cell r="BC732">
            <v>4</v>
          </cell>
          <cell r="BD732">
            <v>3</v>
          </cell>
          <cell r="BE732">
            <v>4</v>
          </cell>
          <cell r="BF732">
            <v>3</v>
          </cell>
          <cell r="BG732">
            <v>0</v>
          </cell>
          <cell r="BH732">
            <v>0</v>
          </cell>
          <cell r="BK732">
            <v>0</v>
          </cell>
          <cell r="BL732">
            <v>0</v>
          </cell>
          <cell r="BM732">
            <v>0</v>
          </cell>
          <cell r="BN732">
            <v>0</v>
          </cell>
          <cell r="BQ732">
            <v>0</v>
          </cell>
          <cell r="BR732">
            <v>0</v>
          </cell>
          <cell r="BS732">
            <v>0</v>
          </cell>
          <cell r="BT732">
            <v>0</v>
          </cell>
          <cell r="BV732">
            <v>0</v>
          </cell>
          <cell r="BW732">
            <v>0</v>
          </cell>
          <cell r="CA732">
            <v>1</v>
          </cell>
          <cell r="CE732" t="str">
            <v>0906960878 (Ms Dung)/ 0702981639</v>
          </cell>
          <cell r="CF732" t="str">
            <v>mpvina2019@gmail.com</v>
          </cell>
        </row>
        <row r="733">
          <cell r="H733">
            <v>9988671998</v>
          </cell>
          <cell r="I733" t="str">
            <v>22/10/2019</v>
          </cell>
          <cell r="L733">
            <v>44852</v>
          </cell>
          <cell r="M733">
            <v>3</v>
          </cell>
          <cell r="N733" t="str">
            <v>NHÀ MÁY CƠ ĐIỆN ROTONG VIỆT NAM</v>
          </cell>
          <cell r="P733">
            <v>0</v>
          </cell>
          <cell r="Q733">
            <v>16224.8</v>
          </cell>
          <cell r="R733">
            <v>1</v>
          </cell>
          <cell r="V733">
            <v>7</v>
          </cell>
          <cell r="W733">
            <v>45587</v>
          </cell>
          <cell r="X733" t="str">
            <v>Công ty Cổ phần Nguyên Cường</v>
          </cell>
          <cell r="Y733" t="str">
            <v>Kể từ ngày cấp Giấy chứng nhận đăng ký đầu tư đến hết ngày 31 tháng 12 năm 2053.</v>
          </cell>
          <cell r="Z733">
            <v>56249</v>
          </cell>
          <cell r="AA733" t="str">
            <v>Tháng 4/2020, gia hạn tiến độ góp vốn đến tháng 7/2020 (QĐ 16 ngày 13/4/2020), gia hạn tiến độ góp vốn đến tháng 12/2020 (QĐ 41 ngày 08/7/2020)</v>
          </cell>
          <cell r="AB733" t="str">
            <v>thaáng 4/2020</v>
          </cell>
          <cell r="AC733" t="str">
            <v>GÓP ĐẾN THÁNG 12/2022</v>
          </cell>
          <cell r="AD733">
            <v>1</v>
          </cell>
          <cell r="AE733">
            <v>3</v>
          </cell>
          <cell r="AF733" t="str">
            <v>Sản xuất các thiết bị, phụ tùng cơ điện tiết kiệm năng lượng, động cơ điện, mô tơ, bộ tăng áp có gắn tua-bin với quy mô 18.000.000 sản phẩm/năm.</v>
          </cell>
          <cell r="AG733">
            <v>2710</v>
          </cell>
          <cell r="AH733">
            <v>27</v>
          </cell>
          <cell r="AI733" t="str">
            <v>CÔNG TY TNHH ĐIỆN MÁY LỘ THÔNG CHIẾT GIANG</v>
          </cell>
          <cell r="AK733" t="str">
            <v>Trung Quốc</v>
          </cell>
          <cell r="AL733">
            <v>16</v>
          </cell>
          <cell r="AM733" t="str">
            <v>Wu Shaoying</v>
          </cell>
          <cell r="AN733" t="str">
            <v>Trung Quốc</v>
          </cell>
          <cell r="AO733">
            <v>3</v>
          </cell>
          <cell r="AP733">
            <v>3</v>
          </cell>
          <cell r="AR733">
            <v>4499989.25</v>
          </cell>
          <cell r="AS733">
            <v>5500000</v>
          </cell>
          <cell r="AT733">
            <v>5500000</v>
          </cell>
          <cell r="AV733">
            <v>0</v>
          </cell>
          <cell r="AW733">
            <v>0</v>
          </cell>
          <cell r="AY733">
            <v>0</v>
          </cell>
          <cell r="AZ733">
            <v>0</v>
          </cell>
          <cell r="BA733">
            <v>5500000</v>
          </cell>
          <cell r="BB733">
            <v>5500000</v>
          </cell>
          <cell r="BC733">
            <v>413</v>
          </cell>
          <cell r="BD733">
            <v>403</v>
          </cell>
          <cell r="BE733">
            <v>413</v>
          </cell>
          <cell r="BF733">
            <v>403</v>
          </cell>
          <cell r="BG733">
            <v>0</v>
          </cell>
          <cell r="BH733">
            <v>0</v>
          </cell>
          <cell r="BK733">
            <v>0</v>
          </cell>
          <cell r="BL733">
            <v>0</v>
          </cell>
          <cell r="BM733">
            <v>0</v>
          </cell>
          <cell r="BN733">
            <v>0</v>
          </cell>
          <cell r="BQ733">
            <v>0</v>
          </cell>
          <cell r="BR733">
            <v>0</v>
          </cell>
          <cell r="BS733">
            <v>0</v>
          </cell>
          <cell r="BT733">
            <v>0</v>
          </cell>
          <cell r="BV733">
            <v>0</v>
          </cell>
          <cell r="BW733">
            <v>0</v>
          </cell>
          <cell r="BZ733">
            <v>1</v>
          </cell>
          <cell r="CA733">
            <v>1</v>
          </cell>
          <cell r="CB733">
            <v>1</v>
          </cell>
          <cell r="CE733" t="str">
            <v>0918232833 (C Thủy)/ 0937 895743</v>
          </cell>
        </row>
        <row r="734">
          <cell r="H734">
            <v>3230437670</v>
          </cell>
          <cell r="I734" t="str">
            <v>30/10/2019</v>
          </cell>
          <cell r="L734">
            <v>45610</v>
          </cell>
          <cell r="M734">
            <v>2</v>
          </cell>
          <cell r="N734" t="str">
            <v>DỰ ÁN SẢN XUẤT KIM LOẠI CHÍNH XÁC REGENT VIỆT NAM.</v>
          </cell>
          <cell r="P734">
            <v>0</v>
          </cell>
          <cell r="Q734">
            <v>2400</v>
          </cell>
          <cell r="R734">
            <v>1</v>
          </cell>
          <cell r="V734">
            <v>7</v>
          </cell>
          <cell r="W734">
            <v>46691</v>
          </cell>
          <cell r="X734" t="str">
            <v>Công ty Cổ phần Thương mại Dịch vụ IP Việt Nam</v>
          </cell>
          <cell r="Y734">
            <v>50</v>
          </cell>
          <cell r="Z734">
            <v>62031</v>
          </cell>
          <cell r="AA734" t="str">
            <v>Tháng 3/2020, điều chỉnh tiến độ trên GP là tháng 3/2021</v>
          </cell>
          <cell r="AB734">
            <v>44124</v>
          </cell>
          <cell r="AD734">
            <v>1</v>
          </cell>
          <cell r="AE734">
            <v>3</v>
          </cell>
          <cell r="AF734" t="str">
            <v xml:space="preserve">Sản xuất, gia công sản phẩm kim loại (ốc vít, lò xo, các bộ phận chi tiết trong ngành cơ khí….) với quy mô 12.000.000 cái/năm, tương đương 750 tấn/năm. </v>
          </cell>
          <cell r="AG734">
            <v>2599</v>
          </cell>
          <cell r="AH734">
            <v>25</v>
          </cell>
          <cell r="AI734" t="str">
            <v>Ông LIU LI BIN / Ông LIU YAN PING</v>
          </cell>
          <cell r="AJ734" t="str">
            <v>Số 5, Tập đoàn Shawo, làng Yangmei, Jinling, huyện Zhanggong, Thành phố Cang Châu, tỉnh Giang Tây, Trung Quốc. / Phòng 2303, tòa nhà số 8, Vịnh Wuhu, số 88, đường số 2 Huishadi, Quận Huicheng, thành phố Huệ Châu, tỉnh Quảng Đông, Trung Quốc.</v>
          </cell>
          <cell r="AK734" t="str">
            <v>Trung Quốc</v>
          </cell>
          <cell r="AL734">
            <v>16</v>
          </cell>
          <cell r="AM734" t="str">
            <v>LIU LI BIN</v>
          </cell>
          <cell r="AN734" t="str">
            <v>Trung Quốc</v>
          </cell>
          <cell r="AO734">
            <v>3</v>
          </cell>
          <cell r="AP734">
            <v>3</v>
          </cell>
          <cell r="AR734">
            <v>810000</v>
          </cell>
          <cell r="AS734">
            <v>1200000</v>
          </cell>
          <cell r="AT734">
            <v>810000</v>
          </cell>
          <cell r="AV734">
            <v>0</v>
          </cell>
          <cell r="AW734">
            <v>0</v>
          </cell>
          <cell r="AY734">
            <v>0</v>
          </cell>
          <cell r="AZ734">
            <v>0</v>
          </cell>
          <cell r="BA734">
            <v>1200000</v>
          </cell>
          <cell r="BB734">
            <v>810000</v>
          </cell>
          <cell r="BC734">
            <v>95</v>
          </cell>
          <cell r="BD734">
            <v>94</v>
          </cell>
          <cell r="BE734">
            <v>95</v>
          </cell>
          <cell r="BF734">
            <v>94</v>
          </cell>
          <cell r="BG734">
            <v>0</v>
          </cell>
          <cell r="BH734">
            <v>0</v>
          </cell>
          <cell r="BK734">
            <v>0</v>
          </cell>
          <cell r="BL734">
            <v>0</v>
          </cell>
          <cell r="BM734">
            <v>0</v>
          </cell>
          <cell r="BN734">
            <v>0</v>
          </cell>
          <cell r="BQ734">
            <v>0</v>
          </cell>
          <cell r="BR734">
            <v>0</v>
          </cell>
          <cell r="BS734">
            <v>0</v>
          </cell>
          <cell r="BT734">
            <v>0</v>
          </cell>
          <cell r="BV734">
            <v>0</v>
          </cell>
          <cell r="BW734">
            <v>0</v>
          </cell>
          <cell r="BZ734">
            <v>1</v>
          </cell>
          <cell r="CA734">
            <v>1</v>
          </cell>
          <cell r="CC734" t="str">
            <v xml:space="preserve">0251-3683766/ </v>
          </cell>
          <cell r="CE734" t="str">
            <v>'0933020511/ 0983000292 (MS THÚY_</v>
          </cell>
        </row>
        <row r="735">
          <cell r="H735">
            <v>8705742504</v>
          </cell>
          <cell r="I735" t="str">
            <v>29/10/2019</v>
          </cell>
          <cell r="L735">
            <v>45656</v>
          </cell>
          <cell r="M735">
            <v>5</v>
          </cell>
          <cell r="N735" t="str">
            <v>NHÀ MÁY RONGBAOYU (VIỆT NAM)</v>
          </cell>
          <cell r="P735">
            <v>0</v>
          </cell>
          <cell r="Q735">
            <v>6744</v>
          </cell>
          <cell r="R735">
            <v>1</v>
          </cell>
          <cell r="V735">
            <v>7</v>
          </cell>
          <cell r="W735">
            <v>46703</v>
          </cell>
          <cell r="X735" t="str">
            <v>Công ty Cổ phần Thương mại Dịch vụ IP Việt Nam</v>
          </cell>
          <cell r="Y735">
            <v>39</v>
          </cell>
          <cell r="Z735">
            <v>58012</v>
          </cell>
          <cell r="AA735" t="str">
            <v>Tháng 02/2020. Điều chỉnh: Dự kiến đi vào hoạt động sản xuất kinh doanh từ tháng 05/2020</v>
          </cell>
          <cell r="AB735">
            <v>43952</v>
          </cell>
          <cell r="AF735" t="str">
            <v xml:space="preserve"> Sản xuất màng nhựa bọc thực phẩm, sản phẩm, linh kiện và khuôn mẫu bằng nhựa với quy mô 3.000.000 sản phẩm/năm, tương đương 2.000 tấn/năm.
- Lắp ráp các sản phẩm nhựa trong ngành cơ điện, dân dụng, điện tử - viễn thông với công suất 48.000 sản phẩm/năm, tương đương 240 tấn/năm.
Điều chỉnh mục tiêu hoạt động từ “lắp ráp các sản phẩm nhựa trong ngành cơ điện, dân dụng, điện tử - viễn thông” thành “ sản xuất, lắp ráp, gia công các sản phẩm nhựa, các loại máy móc, thiết bị, dụng cụ cầm tay dùng trong ngành cơ điện, dân dụng, điện tử, viễn thông”.
Sản xuất màng nhựa bọc thực phẩm, sản phẩm, linh kiện và khuôn mẫu bằng nhựa từ 348.000 sản phẩm/năm, tương đương 208 tấn sản phẩm/năm lên 4.500.000 sản phẩm/năm, tương đương 3.000 tấn sản phẩm/năm.
+ Sản xuất, lắp ráp, gia công các chi tiết, bộ phận và các sản phẩm nhựa, các loại máy móc, thiết bị, dụng cụ cầm tay dùng trong ngành cơ điện, dân dụng, điện tử, viễn thông từ 48.000 sản phẩm/năm, tương đương 240 tấn sản phẩm/năm lên 3.000.000 sản phẩm/năm, tương đương 15.000 tấn sản phẩm/năm.</v>
          </cell>
          <cell r="AG735">
            <v>2220</v>
          </cell>
          <cell r="AH735">
            <v>22</v>
          </cell>
          <cell r="AI735" t="str">
            <v>RONGBAOYU (HONGKONG) INVESTMENT COMPANY LIMITED</v>
          </cell>
          <cell r="AJ735" t="str">
            <v>Office No.7, 9/F., Wealth Commercial Center, 48 Kwong Wa Street, Mongkok, Kowloon, Hong Kong.</v>
          </cell>
          <cell r="AK735" t="str">
            <v>Trung Quốc</v>
          </cell>
          <cell r="AL735">
            <v>16</v>
          </cell>
          <cell r="AM735" t="str">
            <v>YANG DENGQIN</v>
          </cell>
          <cell r="AN735" t="str">
            <v>Trung Quốc</v>
          </cell>
          <cell r="AO735">
            <v>3</v>
          </cell>
          <cell r="AP735">
            <v>3</v>
          </cell>
          <cell r="AR735">
            <v>1000000</v>
          </cell>
          <cell r="AS735">
            <v>6000000</v>
          </cell>
          <cell r="AT735">
            <v>6000000</v>
          </cell>
          <cell r="AV735">
            <v>0</v>
          </cell>
          <cell r="AW735">
            <v>0</v>
          </cell>
          <cell r="AY735">
            <v>0</v>
          </cell>
          <cell r="AZ735">
            <v>0</v>
          </cell>
          <cell r="BA735">
            <v>6000000</v>
          </cell>
          <cell r="BB735">
            <v>6000000</v>
          </cell>
          <cell r="BC735">
            <v>183</v>
          </cell>
          <cell r="BD735">
            <v>182</v>
          </cell>
          <cell r="BE735">
            <v>183</v>
          </cell>
          <cell r="BF735">
            <v>182</v>
          </cell>
          <cell r="BG735">
            <v>0</v>
          </cell>
          <cell r="BH735">
            <v>0</v>
          </cell>
          <cell r="BK735">
            <v>0</v>
          </cell>
          <cell r="BL735">
            <v>0</v>
          </cell>
          <cell r="BM735">
            <v>0</v>
          </cell>
          <cell r="BN735">
            <v>0</v>
          </cell>
          <cell r="BQ735">
            <v>0</v>
          </cell>
          <cell r="BR735">
            <v>0</v>
          </cell>
          <cell r="BS735">
            <v>0</v>
          </cell>
          <cell r="BT735">
            <v>0</v>
          </cell>
          <cell r="BV735">
            <v>0</v>
          </cell>
          <cell r="BW735">
            <v>0</v>
          </cell>
          <cell r="CC735" t="str">
            <v>0251-3822486'/</v>
          </cell>
          <cell r="CD735" t="str">
            <v>0251-3823747</v>
          </cell>
          <cell r="CE735" t="str">
            <v>0765 539305</v>
          </cell>
        </row>
        <row r="736">
          <cell r="H736">
            <v>6522409095</v>
          </cell>
          <cell r="I736" t="str">
            <v>20/11/2019</v>
          </cell>
          <cell r="L736">
            <v>45769</v>
          </cell>
          <cell r="M736">
            <v>3</v>
          </cell>
          <cell r="N736" t="str">
            <v>DỰ ÁN NHÀ MÁY SẢN XUẤT CÔNG TY TNHH NADFINLO VIỆT NAM</v>
          </cell>
          <cell r="P736">
            <v>0</v>
          </cell>
          <cell r="Q736">
            <v>4536</v>
          </cell>
          <cell r="R736">
            <v>1</v>
          </cell>
          <cell r="V736">
            <v>7</v>
          </cell>
          <cell r="W736">
            <v>46011</v>
          </cell>
          <cell r="X736" t="str">
            <v xml:space="preserve">Công ty Cổ phần phát triển doanh nghiệp nhỏ và vừa Nhật Bản </v>
          </cell>
          <cell r="Y736">
            <v>50</v>
          </cell>
          <cell r="Z736">
            <v>62052</v>
          </cell>
          <cell r="AA736" t="str">
            <v>Tháng 3/2020</v>
          </cell>
          <cell r="AB736">
            <v>43891</v>
          </cell>
          <cell r="AF736" t="str">
            <v xml:space="preserve">Mục tiêu và quy mô dự án:
- Sản xuất các loại khuôn và các bộ phận có liên quan của khuôn, các sản phẩm bằng plastic dùng trong gia dụng, y tế, công nghiệp với quy mô 3.000.000 sản phẩm/năm, tương đương 675 tấn/năm. Trong quy trình sản xuất có công đoạn in.
- Sản xuất đồ chơi trẻ em bằng plastic với quy mô 1.000.000 sản phẩm/năm, tương đương 225 tấn/năm. Trong quy trình sản xuất có công đoạn in.
- Dịch vụ sửa chữa, bảo dưỡng các sản phẩm doCông ty cung cấp.
</v>
          </cell>
          <cell r="AG736">
            <v>2220</v>
          </cell>
          <cell r="AH736">
            <v>22</v>
          </cell>
          <cell r="AI736" t="str">
            <v>NADFINLO ASIA INVESTMENT LIMITED</v>
          </cell>
          <cell r="AJ736" t="str">
            <v>Unit 405-8 Westlands Centre, 20 Westlands Road Quarry Bay, China (Hong Kong).</v>
          </cell>
          <cell r="AK736" t="str">
            <v>Hong Kong</v>
          </cell>
          <cell r="AL736">
            <v>16</v>
          </cell>
          <cell r="AM736" t="str">
            <v>SZE WAI SHING</v>
          </cell>
          <cell r="AN736" t="str">
            <v>Hong Kong</v>
          </cell>
          <cell r="AO736">
            <v>3</v>
          </cell>
          <cell r="AP736">
            <v>3</v>
          </cell>
          <cell r="AR736">
            <v>2250000</v>
          </cell>
          <cell r="AS736">
            <v>2250000</v>
          </cell>
          <cell r="AT736">
            <v>2250000</v>
          </cell>
          <cell r="AV736">
            <v>0</v>
          </cell>
          <cell r="AW736">
            <v>0</v>
          </cell>
          <cell r="AY736">
            <v>0</v>
          </cell>
          <cell r="AZ736">
            <v>0</v>
          </cell>
          <cell r="BA736">
            <v>2250000</v>
          </cell>
          <cell r="BB736">
            <v>2250000</v>
          </cell>
          <cell r="BC736">
            <v>81</v>
          </cell>
          <cell r="BD736">
            <v>78</v>
          </cell>
          <cell r="BE736">
            <v>81</v>
          </cell>
          <cell r="BF736">
            <v>78</v>
          </cell>
          <cell r="BG736">
            <v>0</v>
          </cell>
          <cell r="BH736">
            <v>0</v>
          </cell>
          <cell r="BK736">
            <v>0</v>
          </cell>
          <cell r="BL736">
            <v>0</v>
          </cell>
          <cell r="BM736">
            <v>0</v>
          </cell>
          <cell r="BN736">
            <v>0</v>
          </cell>
          <cell r="BQ736">
            <v>0</v>
          </cell>
          <cell r="BR736">
            <v>0</v>
          </cell>
          <cell r="BS736">
            <v>0</v>
          </cell>
          <cell r="BT736">
            <v>0</v>
          </cell>
          <cell r="BV736">
            <v>0</v>
          </cell>
          <cell r="BW736">
            <v>0</v>
          </cell>
          <cell r="CA736">
            <v>1</v>
          </cell>
          <cell r="CC736" t="str">
            <v xml:space="preserve">0251-3683880/ </v>
          </cell>
          <cell r="CD736" t="str">
            <v>0251-3683889</v>
          </cell>
          <cell r="CE736" t="str">
            <v>0933038980/ 0949696556 - MS LÝ</v>
          </cell>
        </row>
        <row r="737">
          <cell r="H737">
            <v>5419572810</v>
          </cell>
          <cell r="I737">
            <v>43808</v>
          </cell>
          <cell r="L737">
            <v>45805</v>
          </cell>
          <cell r="M737">
            <v>7</v>
          </cell>
          <cell r="N737" t="str">
            <v>NHÀ MÁY XE ĐẠP VÀ PHỤ TÙNG KENSTONE NHƠN TRẠCH III.</v>
          </cell>
          <cell r="P737">
            <v>0</v>
          </cell>
          <cell r="Q737">
            <v>12743</v>
          </cell>
          <cell r="R737">
            <v>1</v>
          </cell>
          <cell r="V737">
            <v>7</v>
          </cell>
          <cell r="X737" t="str">
            <v>Công ty TNHH KTG Industrial Long Thành</v>
          </cell>
          <cell r="Y737">
            <v>50</v>
          </cell>
          <cell r="Z737">
            <v>62071</v>
          </cell>
          <cell r="AA737" t="str">
            <v>tháng 2/2020, điều chỉnh trên GP là tháng 7/2020</v>
          </cell>
          <cell r="AB737" t="str">
            <v>THÁNG 7/2020</v>
          </cell>
          <cell r="AD737">
            <v>1</v>
          </cell>
          <cell r="AE737">
            <v>3</v>
          </cell>
          <cell r="AF737" t="str">
            <v xml:space="preserve">Sản xuất các loại xe đạp, khung xe đạp và linh kiện, phụ tùng, chi tiết của xe đạp với quy mô 150.000 sản phẩm/năm, tương đương 350 tấn sản phẩm/năm. 
- Sản xuất xe đạp điện và linh kiện, phụ tùng, chi tiết của xe đạp điện với quy mô 38.000 sản phẩm/năm, tương đương 950 tấn sản phẩm/năm.
- Gia công xử lý bề mặt sản phẩm kim loại (xử lý nhiệt, sơn…) với quy mô 150.000 sản phẩm/năm, tương đương 750 tấn sản phẩm/năm.
- Sản xuất, gia công khuôn đúc bằng kim loại với quy mô 60 sản phẩm/năm, tương đương 4,8 tấn sản phẩm/năm.
</v>
          </cell>
          <cell r="AG737">
            <v>3092</v>
          </cell>
          <cell r="AH737">
            <v>30</v>
          </cell>
          <cell r="AI737" t="str">
            <v>NHÀ MÁY XE ĐẠP VÀ PHỤ TÙNG KENSTONE NHƠN TRẠCH III.</v>
          </cell>
          <cell r="AJ737" t="str">
            <v>Đường số 9, Khu công nghiệp Nhơn Trạch VI, xã Long Thọ, huyện Nhơn Trạch, tỉnh Đồng Nai.</v>
          </cell>
          <cell r="AK737" t="str">
            <v>Đài Loan</v>
          </cell>
          <cell r="AL737">
            <v>5</v>
          </cell>
          <cell r="AM737" t="str">
            <v>YANG, CHIA-YU</v>
          </cell>
          <cell r="AN737" t="str">
            <v>Đài Loan</v>
          </cell>
          <cell r="AO737">
            <v>3</v>
          </cell>
          <cell r="AP737">
            <v>3</v>
          </cell>
          <cell r="AQ737" t="str">
            <v>THUÊ ĐẤT TẠI NT6 &amp; THUÊ NX TẠI NT3-GĐ2</v>
          </cell>
          <cell r="AS737">
            <v>5000000</v>
          </cell>
          <cell r="AT737">
            <v>5000000</v>
          </cell>
          <cell r="AV737">
            <v>0</v>
          </cell>
          <cell r="AW737">
            <v>0</v>
          </cell>
          <cell r="AY737">
            <v>0</v>
          </cell>
          <cell r="AZ737">
            <v>0</v>
          </cell>
          <cell r="BA737">
            <v>5000000</v>
          </cell>
          <cell r="BB737">
            <v>5000000</v>
          </cell>
          <cell r="BC737">
            <v>152</v>
          </cell>
          <cell r="BD737">
            <v>142</v>
          </cell>
          <cell r="BE737">
            <v>152</v>
          </cell>
          <cell r="BF737">
            <v>142</v>
          </cell>
          <cell r="BG737">
            <v>0</v>
          </cell>
          <cell r="BH737">
            <v>0</v>
          </cell>
          <cell r="BK737">
            <v>0</v>
          </cell>
          <cell r="BL737">
            <v>0</v>
          </cell>
          <cell r="BM737">
            <v>0</v>
          </cell>
          <cell r="BN737">
            <v>0</v>
          </cell>
          <cell r="BQ737">
            <v>0</v>
          </cell>
          <cell r="BR737">
            <v>0</v>
          </cell>
          <cell r="BS737">
            <v>0</v>
          </cell>
          <cell r="BT737">
            <v>0</v>
          </cell>
          <cell r="BV737">
            <v>0</v>
          </cell>
          <cell r="BW737">
            <v>0</v>
          </cell>
          <cell r="CA737">
            <v>1</v>
          </cell>
          <cell r="CC737" t="str">
            <v>0251-2860850</v>
          </cell>
          <cell r="CD737" t="str">
            <v>0251-2860855</v>
          </cell>
        </row>
        <row r="738">
          <cell r="H738">
            <v>6548964995</v>
          </cell>
          <cell r="I738">
            <v>43837</v>
          </cell>
          <cell r="L738">
            <v>44812</v>
          </cell>
          <cell r="M738">
            <v>4</v>
          </cell>
          <cell r="N738" t="str">
            <v>NHÀ MÁY CÔNG TY TNHH KHUÔN MẪU DND VIỆT NAM</v>
          </cell>
          <cell r="P738">
            <v>0</v>
          </cell>
          <cell r="Q738">
            <v>2400</v>
          </cell>
          <cell r="R738">
            <v>1</v>
          </cell>
          <cell r="V738">
            <v>7</v>
          </cell>
          <cell r="W738">
            <v>45664</v>
          </cell>
          <cell r="X738" t="str">
            <v>Công ty Cổ phần thương mại dịch vụ IP Việt Nam</v>
          </cell>
          <cell r="Y738">
            <v>20</v>
          </cell>
          <cell r="Z738">
            <v>51142</v>
          </cell>
          <cell r="AA738" t="str">
            <v>tháng 3/2020</v>
          </cell>
          <cell r="AB738" t="str">
            <v>tháng 3/2020</v>
          </cell>
          <cell r="AD738">
            <v>1</v>
          </cell>
          <cell r="AE738">
            <v>3</v>
          </cell>
          <cell r="AF738" t="str">
            <v xml:space="preserve">Sản xuất các khuôn đúc, khuôn mẫu và các khuôn mẫu công nghiệp với quy mô 5.000 sản phẩm/năm, tương đương 1.000 tấn sản phẩm/năm.
- Sản xuất khung kim loại, cấu kiện kim loại, linh kiện kèm theo với quy mô 500.000 sản phẩm/năm, tương đương 500 tấn sản phẩm/năm.
- Sản xuất phụ kiện nội thất với quy mô 500.000 sản phẩm/năm, tương đương 500 tấn sản phẩm/năm.
* Trong quy trình sản xuất các sản phẩm nêu trên không bao gồm công đoạn xi mạ.
</v>
          </cell>
          <cell r="AG738">
            <v>2599</v>
          </cell>
          <cell r="AH738">
            <v>25</v>
          </cell>
          <cell r="AI738" t="str">
            <v>1. DND CO., LTD; 
2. Ông KIM YOUNG SAN</v>
          </cell>
          <cell r="AJ738" t="str">
            <v>15, Biryong-ro, 586 Beonan-gil, Sudong-myeon, Namyangju-si, Gyeonggi-do, Korea.</v>
          </cell>
          <cell r="AK738" t="str">
            <v>Hàn Quốc</v>
          </cell>
          <cell r="AL738">
            <v>6</v>
          </cell>
          <cell r="AM738" t="str">
            <v>CHOI MOON KYU</v>
          </cell>
          <cell r="AN738" t="str">
            <v>Hàn Quốc</v>
          </cell>
          <cell r="AO738">
            <v>3</v>
          </cell>
          <cell r="AP738">
            <v>3</v>
          </cell>
          <cell r="AR738">
            <v>250000</v>
          </cell>
          <cell r="AS738">
            <v>1750000</v>
          </cell>
          <cell r="AT738">
            <v>610000</v>
          </cell>
          <cell r="AV738">
            <v>0</v>
          </cell>
          <cell r="AW738">
            <v>0</v>
          </cell>
          <cell r="AY738">
            <v>0</v>
          </cell>
          <cell r="AZ738">
            <v>0</v>
          </cell>
          <cell r="BA738">
            <v>1750000</v>
          </cell>
          <cell r="BB738">
            <v>610000</v>
          </cell>
          <cell r="BC738">
            <v>69</v>
          </cell>
          <cell r="BD738">
            <v>67</v>
          </cell>
          <cell r="BE738">
            <v>69</v>
          </cell>
          <cell r="BF738">
            <v>67</v>
          </cell>
          <cell r="BG738">
            <v>0</v>
          </cell>
          <cell r="BH738">
            <v>0</v>
          </cell>
          <cell r="BK738">
            <v>0</v>
          </cell>
          <cell r="BL738">
            <v>0</v>
          </cell>
          <cell r="BM738">
            <v>0</v>
          </cell>
          <cell r="BN738">
            <v>0</v>
          </cell>
          <cell r="BQ738">
            <v>0</v>
          </cell>
          <cell r="BR738">
            <v>0</v>
          </cell>
          <cell r="BS738">
            <v>0</v>
          </cell>
          <cell r="BT738">
            <v>0</v>
          </cell>
          <cell r="BV738">
            <v>0</v>
          </cell>
          <cell r="BW738">
            <v>0</v>
          </cell>
          <cell r="CA738">
            <v>1</v>
          </cell>
          <cell r="CE738" t="str">
            <v>0369.394771 (Ms Phương)/ 0937558097</v>
          </cell>
          <cell r="CF738" t="str">
            <v>dndvietnam123@gmail.com</v>
          </cell>
        </row>
        <row r="739">
          <cell r="H739">
            <v>4360000380</v>
          </cell>
          <cell r="I739">
            <v>43879</v>
          </cell>
          <cell r="L739">
            <v>45602</v>
          </cell>
          <cell r="M739">
            <v>4</v>
          </cell>
          <cell r="N739" t="str">
            <v>DỰ ÁN CÔNG TY TNHH CÔNG NGHIỆP TONG HONG VIỆT NAM</v>
          </cell>
          <cell r="P739">
            <v>0</v>
          </cell>
          <cell r="Q739">
            <v>2000</v>
          </cell>
          <cell r="R739">
            <v>1</v>
          </cell>
          <cell r="V739">
            <v>7</v>
          </cell>
          <cell r="W739">
            <v>47369</v>
          </cell>
          <cell r="X739" t="str">
            <v xml:space="preserve">Công ty Cổ phần Thương mại Dịch vụ IP Việt Nam </v>
          </cell>
          <cell r="Y739">
            <v>50</v>
          </cell>
          <cell r="Z739">
            <v>62142</v>
          </cell>
          <cell r="AA739" t="str">
            <v>tháng 5/2020, giãn góp vốn đến 02/9/2020, tiến độ đến tháng 10/2020 (QĐ 33 ngày 01/6/2020), tiếp tục giãn đến tháng 6/2021 (QĐ71), đc đến tháng 12/2021, dc tháng 12/2022</v>
          </cell>
          <cell r="AB739">
            <v>44958</v>
          </cell>
          <cell r="AC739">
            <v>44926</v>
          </cell>
          <cell r="AD739">
            <v>1</v>
          </cell>
          <cell r="AE739">
            <v>3</v>
          </cell>
          <cell r="AF739" t="str">
            <v xml:space="preserve">Sản xuất, gia công cơ khí, sản phẩm kim loại (chi tiết bộ phận cơ khí, phụ tùng ô tô, linh kiện đồ điện,…) với quy mô 3.000.000 cái/năm, tương đương 300 tấn sản phẩm/năm. Trong quy trình sản xuất không bao gồm công đoạn xi mạ.  </v>
          </cell>
          <cell r="AG739">
            <v>2599</v>
          </cell>
          <cell r="AH739">
            <v>25</v>
          </cell>
          <cell r="AI739" t="str">
            <v>HONGKONG TONGHONG INDUSTRIAL CO., LIMITED</v>
          </cell>
          <cell r="AJ739" t="str">
            <v xml:space="preserve">Flat/Rm28 15/F Beverley Commercial Centre 87-105, Chatham Road, Tsim Sha Tsui, Hong Kong, China. </v>
          </cell>
          <cell r="AK739" t="str">
            <v>Trung Quốc (Hong Kong)</v>
          </cell>
          <cell r="AL739">
            <v>16</v>
          </cell>
          <cell r="AM739" t="str">
            <v>WANG HUA MING</v>
          </cell>
          <cell r="AN739" t="str">
            <v>Trung Quốc</v>
          </cell>
          <cell r="AO739">
            <v>3</v>
          </cell>
          <cell r="AP739">
            <v>3</v>
          </cell>
          <cell r="AR739">
            <v>550000</v>
          </cell>
          <cell r="AS739">
            <v>600000</v>
          </cell>
          <cell r="AT739">
            <v>550000</v>
          </cell>
          <cell r="AV739">
            <v>0</v>
          </cell>
          <cell r="AW739">
            <v>0</v>
          </cell>
          <cell r="AY739">
            <v>0</v>
          </cell>
          <cell r="AZ739">
            <v>0</v>
          </cell>
          <cell r="BA739">
            <v>600000</v>
          </cell>
          <cell r="BB739">
            <v>550000</v>
          </cell>
          <cell r="BE739">
            <v>0</v>
          </cell>
          <cell r="BF739">
            <v>0</v>
          </cell>
          <cell r="BG739">
            <v>0</v>
          </cell>
          <cell r="BH739">
            <v>0</v>
          </cell>
          <cell r="BK739">
            <v>0</v>
          </cell>
          <cell r="BL739">
            <v>0</v>
          </cell>
          <cell r="BM739">
            <v>0</v>
          </cell>
          <cell r="BN739">
            <v>0</v>
          </cell>
          <cell r="BQ739">
            <v>0</v>
          </cell>
          <cell r="BR739">
            <v>0</v>
          </cell>
          <cell r="BS739">
            <v>0</v>
          </cell>
          <cell r="BT739">
            <v>0</v>
          </cell>
          <cell r="BV739">
            <v>0</v>
          </cell>
          <cell r="BW739">
            <v>0</v>
          </cell>
          <cell r="CA739">
            <v>1</v>
          </cell>
          <cell r="CE739" t="str">
            <v>0983000292 - MS THÚY/ 0933 020511</v>
          </cell>
        </row>
        <row r="740">
          <cell r="H740">
            <v>2135486809</v>
          </cell>
          <cell r="I740">
            <v>43893</v>
          </cell>
          <cell r="L740">
            <v>45614</v>
          </cell>
          <cell r="M740">
            <v>3</v>
          </cell>
          <cell r="N740" t="str">
            <v>DỰ ÁN CÔNG TY TNHH DONGWON &amp; PEOPLE VIỆT NAM</v>
          </cell>
          <cell r="P740">
            <v>0</v>
          </cell>
          <cell r="Q740">
            <v>288</v>
          </cell>
          <cell r="R740">
            <v>1</v>
          </cell>
          <cell r="V740">
            <v>7</v>
          </cell>
          <cell r="W740">
            <v>46081</v>
          </cell>
          <cell r="X740" t="str">
            <v>Công ty Cổ phần phát triển Doanh nghiệp Nhỏ và Vừa Nhật Bản</v>
          </cell>
          <cell r="Y740">
            <v>50</v>
          </cell>
          <cell r="Z740">
            <v>62155</v>
          </cell>
          <cell r="AA740" t="str">
            <v>tháng 7/2020, giãn góp vốn đến 10/8/2020, tiến độ đến tháng 9/2020 (QĐ 38 ngày 23/6/2020), giãn tiến độ đến tháng 11/2020 (QĐ 50 ngày 14/8/2020)</v>
          </cell>
          <cell r="AB740">
            <v>44155</v>
          </cell>
          <cell r="AD740">
            <v>1</v>
          </cell>
          <cell r="AE740">
            <v>3</v>
          </cell>
          <cell r="AF740" t="str">
            <v>thực hiện quyền xuất khẩu, quyền nhập khẩu và quyền phân phối bán buôn.</v>
          </cell>
          <cell r="AG740">
            <v>4690</v>
          </cell>
          <cell r="AH740">
            <v>46</v>
          </cell>
          <cell r="AI740" t="str">
            <v>DONGWON &amp; PEOPLE CO., LTD</v>
          </cell>
          <cell r="AJ740" t="str">
            <v>A-1616, Tera Tower, 167, Songpa-daero, Songpa-gu, Seoul, Korea.</v>
          </cell>
          <cell r="AK740" t="str">
            <v>Hàn Quốc</v>
          </cell>
          <cell r="AL740">
            <v>6</v>
          </cell>
          <cell r="AM740" t="str">
            <v>TAE HYUN KIM</v>
          </cell>
          <cell r="AN740" t="str">
            <v>Hàn Quốc</v>
          </cell>
          <cell r="AO740">
            <v>3</v>
          </cell>
          <cell r="AP740">
            <v>3</v>
          </cell>
          <cell r="AR740">
            <v>1000000</v>
          </cell>
          <cell r="AS740">
            <v>1800000</v>
          </cell>
          <cell r="AT740">
            <v>1800000</v>
          </cell>
          <cell r="AV740">
            <v>0</v>
          </cell>
          <cell r="AW740">
            <v>0</v>
          </cell>
          <cell r="AY740">
            <v>0</v>
          </cell>
          <cell r="AZ740">
            <v>0</v>
          </cell>
          <cell r="BA740">
            <v>1800000</v>
          </cell>
          <cell r="BB740">
            <v>1800000</v>
          </cell>
          <cell r="BC740">
            <v>11</v>
          </cell>
          <cell r="BD740">
            <v>9</v>
          </cell>
          <cell r="BE740">
            <v>11</v>
          </cell>
          <cell r="BF740">
            <v>9</v>
          </cell>
          <cell r="BG740">
            <v>0</v>
          </cell>
          <cell r="BH740">
            <v>0</v>
          </cell>
          <cell r="BK740">
            <v>0</v>
          </cell>
          <cell r="BL740">
            <v>0</v>
          </cell>
          <cell r="BM740">
            <v>0</v>
          </cell>
          <cell r="BN740">
            <v>0</v>
          </cell>
          <cell r="BQ740">
            <v>0</v>
          </cell>
          <cell r="BR740">
            <v>0</v>
          </cell>
          <cell r="BS740">
            <v>0</v>
          </cell>
          <cell r="BT740">
            <v>0</v>
          </cell>
          <cell r="BV740">
            <v>0</v>
          </cell>
          <cell r="BW740">
            <v>0</v>
          </cell>
          <cell r="CA740">
            <v>1</v>
          </cell>
          <cell r="CC740" t="str">
            <v xml:space="preserve">0251-6568074/ </v>
          </cell>
          <cell r="CE740" t="str">
            <v>0919164148 - MR DŨNG</v>
          </cell>
        </row>
        <row r="741">
          <cell r="H741">
            <v>7657980585</v>
          </cell>
          <cell r="I741">
            <v>43970</v>
          </cell>
          <cell r="L741">
            <v>45434</v>
          </cell>
          <cell r="M741">
            <v>1</v>
          </cell>
          <cell r="N741" t="str">
            <v>DỰ ÁN CÔNG TY TNHH CHANG SUNG VINA</v>
          </cell>
          <cell r="P741">
            <v>0</v>
          </cell>
          <cell r="Q741">
            <v>1556</v>
          </cell>
          <cell r="R741">
            <v>1</v>
          </cell>
          <cell r="V741">
            <v>7</v>
          </cell>
          <cell r="W741">
            <v>46288</v>
          </cell>
          <cell r="X741" t="str">
            <v>Công ty Cổ phần phát triển Doanh nghiệp Nhỏ và Vừa Nhật Bản</v>
          </cell>
          <cell r="Y741">
            <v>50</v>
          </cell>
          <cell r="Z741">
            <v>62232</v>
          </cell>
          <cell r="AA741" t="str">
            <v>tháng 9/2020</v>
          </cell>
          <cell r="AB741">
            <v>44104</v>
          </cell>
          <cell r="AD741">
            <v>1</v>
          </cell>
          <cell r="AE741">
            <v>3</v>
          </cell>
          <cell r="AF741" t="str">
            <v>Sản xuất các thùng từ gỗ và giấy với quy mô 460 tấn/năm.</v>
          </cell>
          <cell r="AG741">
            <v>1629</v>
          </cell>
          <cell r="AH741">
            <v>16</v>
          </cell>
          <cell r="AI741" t="str">
            <v>CHANG SUNG TECH CO., LTD.</v>
          </cell>
          <cell r="AJ741" t="str">
            <v>704-32, Chogeum-ro, Geumwang-eup, Eumseong-gn, Chungcheongbuk-do, Korea.</v>
          </cell>
          <cell r="AK741" t="str">
            <v>Hàn Quốc</v>
          </cell>
          <cell r="AL741">
            <v>6</v>
          </cell>
          <cell r="AM741" t="str">
            <v>JIN, HEO</v>
          </cell>
          <cell r="AN741" t="str">
            <v>Hàn Quốc</v>
          </cell>
          <cell r="AO741">
            <v>3</v>
          </cell>
          <cell r="AP741">
            <v>3</v>
          </cell>
          <cell r="AR741">
            <v>250000</v>
          </cell>
          <cell r="AS741">
            <v>650000</v>
          </cell>
          <cell r="AT741">
            <v>380000</v>
          </cell>
          <cell r="AV741">
            <v>0</v>
          </cell>
          <cell r="AW741">
            <v>0</v>
          </cell>
          <cell r="AY741">
            <v>0</v>
          </cell>
          <cell r="AZ741">
            <v>0</v>
          </cell>
          <cell r="BA741">
            <v>650000</v>
          </cell>
          <cell r="BB741">
            <v>380000</v>
          </cell>
          <cell r="BC741">
            <v>10</v>
          </cell>
          <cell r="BD741">
            <v>9</v>
          </cell>
          <cell r="BE741">
            <v>10</v>
          </cell>
          <cell r="BF741">
            <v>9</v>
          </cell>
          <cell r="BG741">
            <v>0</v>
          </cell>
          <cell r="BH741">
            <v>0</v>
          </cell>
          <cell r="BK741">
            <v>0</v>
          </cell>
          <cell r="BL741">
            <v>0</v>
          </cell>
          <cell r="BM741">
            <v>0</v>
          </cell>
          <cell r="BN741">
            <v>0</v>
          </cell>
          <cell r="BQ741">
            <v>0</v>
          </cell>
          <cell r="BR741">
            <v>0</v>
          </cell>
          <cell r="BS741">
            <v>0</v>
          </cell>
          <cell r="BT741">
            <v>0</v>
          </cell>
          <cell r="BV741">
            <v>0</v>
          </cell>
          <cell r="BW741">
            <v>0</v>
          </cell>
          <cell r="CA741">
            <v>1</v>
          </cell>
          <cell r="CC741" t="str">
            <v xml:space="preserve">02513-685954/ </v>
          </cell>
          <cell r="CE741" t="str">
            <v>0363364528 (Ms Nguyệt)</v>
          </cell>
        </row>
        <row r="742">
          <cell r="H742">
            <v>9943164746</v>
          </cell>
          <cell r="I742">
            <v>44027</v>
          </cell>
          <cell r="L742">
            <v>45722</v>
          </cell>
          <cell r="M742">
            <v>3</v>
          </cell>
          <cell r="N742" t="str">
            <v>DỰ ÁN CÔNG TY TNHH CÔNG NGHỆ QUANG ĐIỆN TỬ MITENG (VIỆT NAM)</v>
          </cell>
          <cell r="P742">
            <v>0</v>
          </cell>
          <cell r="Q742">
            <v>768</v>
          </cell>
          <cell r="R742">
            <v>1</v>
          </cell>
          <cell r="V742">
            <v>7</v>
          </cell>
          <cell r="W742">
            <v>46203</v>
          </cell>
          <cell r="X742" t="str">
            <v>Công ty Cổ phần phát triển Doanh nghiệp Nhỏ và Vừa Nhật Bản</v>
          </cell>
          <cell r="Y742">
            <v>50</v>
          </cell>
          <cell r="Z742">
            <v>62289</v>
          </cell>
          <cell r="AA742" t="str">
            <v>tháng 9/2020</v>
          </cell>
          <cell r="AB742">
            <v>44134</v>
          </cell>
          <cell r="AD742">
            <v>1</v>
          </cell>
          <cell r="AE742">
            <v>3</v>
          </cell>
          <cell r="AF742" t="str">
            <v>sản xuất, gia công thanh led đèn nền tivi, bóng hình nền tivi các loại với quy mô 5.000.000 sản phẩm/năm, tương đương 200 tấn/năm. Trong quy trình sản xuất không bao gồm công đoạn xi mạ.</v>
          </cell>
          <cell r="AG742">
            <v>2610</v>
          </cell>
          <cell r="AH742">
            <v>26</v>
          </cell>
          <cell r="AI742" t="str">
            <v>MITENG TECHNOLOGY (HONG KONG) CO., LIMITED.</v>
          </cell>
          <cell r="AJ742" t="str">
            <v>Flat B5 1/f Manning Ind Bldg 116-118, How Ming St. Kwun Tong Kln, Hong Kong, China.</v>
          </cell>
          <cell r="AK742" t="str">
            <v>Trung Quốc (Hong Kong)</v>
          </cell>
          <cell r="AL742">
            <v>16</v>
          </cell>
          <cell r="AM742" t="str">
            <v>SUN KAI</v>
          </cell>
          <cell r="AN742" t="str">
            <v>Trung Quốc</v>
          </cell>
          <cell r="AO742">
            <v>3</v>
          </cell>
          <cell r="AP742">
            <v>3</v>
          </cell>
          <cell r="AR742">
            <v>249975</v>
          </cell>
          <cell r="AS742">
            <v>400000</v>
          </cell>
          <cell r="AT742">
            <v>249975</v>
          </cell>
          <cell r="AV742">
            <v>0</v>
          </cell>
          <cell r="AW742">
            <v>0</v>
          </cell>
          <cell r="AY742">
            <v>0</v>
          </cell>
          <cell r="AZ742">
            <v>0</v>
          </cell>
          <cell r="BA742">
            <v>400000</v>
          </cell>
          <cell r="BB742">
            <v>249975</v>
          </cell>
          <cell r="BC742">
            <v>6</v>
          </cell>
          <cell r="BD742">
            <v>6</v>
          </cell>
          <cell r="BE742">
            <v>6</v>
          </cell>
          <cell r="BF742">
            <v>6</v>
          </cell>
          <cell r="BG742">
            <v>0</v>
          </cell>
          <cell r="BH742">
            <v>0</v>
          </cell>
          <cell r="BK742">
            <v>0</v>
          </cell>
          <cell r="BL742">
            <v>0</v>
          </cell>
          <cell r="BM742">
            <v>0</v>
          </cell>
          <cell r="BN742">
            <v>0</v>
          </cell>
          <cell r="BQ742">
            <v>0</v>
          </cell>
          <cell r="BR742">
            <v>0</v>
          </cell>
          <cell r="BS742">
            <v>0</v>
          </cell>
          <cell r="BT742">
            <v>0</v>
          </cell>
          <cell r="BV742">
            <v>0</v>
          </cell>
          <cell r="BW742">
            <v>0</v>
          </cell>
          <cell r="CA742">
            <v>1</v>
          </cell>
          <cell r="CC742" t="str">
            <v xml:space="preserve">0251-3686184 / </v>
          </cell>
          <cell r="CE742" t="str">
            <v>0985.279892 MS MAI</v>
          </cell>
        </row>
        <row r="743">
          <cell r="H743">
            <v>4359737541</v>
          </cell>
          <cell r="I743">
            <v>44033</v>
          </cell>
          <cell r="L743">
            <v>45737</v>
          </cell>
          <cell r="M743">
            <v>3</v>
          </cell>
          <cell r="N743" t="str">
            <v>NHÀ MÁY SẢN XUẤT MES JAPAN SÀI GÒN</v>
          </cell>
          <cell r="O743" t="str">
            <v xml:space="preserve">NHÀ MÁY SẢN XUẤT CỦACông ty TNHH MES VIỆT NAM </v>
          </cell>
          <cell r="P743">
            <v>0</v>
          </cell>
          <cell r="Q743">
            <v>576</v>
          </cell>
          <cell r="R743">
            <v>1</v>
          </cell>
          <cell r="V743">
            <v>7</v>
          </cell>
          <cell r="W743">
            <v>45694</v>
          </cell>
          <cell r="X743" t="str">
            <v>Công ty Cổ phần phát triển Doanh nghiệp Nhỏ và Vừa Nhật Bản</v>
          </cell>
          <cell r="Y743">
            <v>39</v>
          </cell>
          <cell r="Z743">
            <v>58277</v>
          </cell>
          <cell r="AA743" t="str">
            <v>tháng 5/2021, đc đến tháng 5/2022</v>
          </cell>
          <cell r="AB743" t="str">
            <v>tháng 5/2022</v>
          </cell>
          <cell r="AF743" t="str">
            <v>Sản xuất máy móc thiết bị phục vụ ngành công nghiệp gồm: Thiết bị lắp ráp bộ phận giảm xóc, thiết bị bánh xe, thiết bị gia công lò xo, thiết bị kiểm tra hình ảnh robot, thiết bị uốn ống, dây chuyền lắp ráp van v.v… với quy mô 30 tấn/năm. 
 Dịch vụ tư vấn kỹ thuật (tư vấn thiết kế kỹ thuật các loại máy móc thiết bị phục vụ ngành công nghiệp) (CPC 8672).
+ Dịch vụ liên quan đến sản xuất (sửa chữa, bảo dưỡng, lắp đặt máy móc, thiết bị phục vụ cho ngành công nghiệp) (CPC 884-885).</v>
          </cell>
          <cell r="AG743">
            <v>2819</v>
          </cell>
          <cell r="AH743">
            <v>28</v>
          </cell>
          <cell r="AI743" t="str">
            <v>MES KOSHIN CO., LTD.</v>
          </cell>
          <cell r="AJ743" t="str">
            <v>5830-1 Misuzu, Ina-shi, Nagano-ken, Japan.</v>
          </cell>
          <cell r="AK743" t="str">
            <v>Nhật Bản</v>
          </cell>
          <cell r="AL743">
            <v>3</v>
          </cell>
          <cell r="AM743" t="str">
            <v>MURAYAMA TORU</v>
          </cell>
          <cell r="AN743" t="str">
            <v>Nhật Bản</v>
          </cell>
          <cell r="AO743">
            <v>3</v>
          </cell>
          <cell r="AP743">
            <v>3</v>
          </cell>
          <cell r="AR743">
            <v>185000</v>
          </cell>
          <cell r="AS743">
            <v>555000</v>
          </cell>
          <cell r="AT743">
            <v>305000</v>
          </cell>
          <cell r="AV743">
            <v>0</v>
          </cell>
          <cell r="AW743">
            <v>0</v>
          </cell>
          <cell r="AY743">
            <v>75000</v>
          </cell>
          <cell r="AZ743">
            <v>75000</v>
          </cell>
          <cell r="BA743">
            <v>555000</v>
          </cell>
          <cell r="BB743">
            <v>380000</v>
          </cell>
          <cell r="BC743">
            <v>4</v>
          </cell>
          <cell r="BD743">
            <v>4</v>
          </cell>
          <cell r="BE743">
            <v>4</v>
          </cell>
          <cell r="BF743">
            <v>4</v>
          </cell>
          <cell r="BG743">
            <v>0</v>
          </cell>
          <cell r="BH743">
            <v>0</v>
          </cell>
          <cell r="BK743">
            <v>0</v>
          </cell>
          <cell r="BL743">
            <v>0</v>
          </cell>
          <cell r="BM743">
            <v>0</v>
          </cell>
          <cell r="BN743">
            <v>0</v>
          </cell>
          <cell r="BQ743">
            <v>0</v>
          </cell>
          <cell r="BR743">
            <v>0</v>
          </cell>
          <cell r="BS743">
            <v>0</v>
          </cell>
          <cell r="BT743">
            <v>0</v>
          </cell>
          <cell r="BV743">
            <v>0</v>
          </cell>
          <cell r="BW743">
            <v>0</v>
          </cell>
          <cell r="CE743" t="str">
            <v>0398 831 246 Ms Phương</v>
          </cell>
          <cell r="CF743" t="str">
            <v>dang_ngocphuong@meskoshin.co.jp</v>
          </cell>
        </row>
        <row r="744">
          <cell r="H744">
            <v>6505132673</v>
          </cell>
          <cell r="I744">
            <v>44102</v>
          </cell>
          <cell r="L744">
            <v>45261</v>
          </cell>
          <cell r="M744">
            <v>2</v>
          </cell>
          <cell r="N744" t="str">
            <v>NHÀ MÁY HOME APPLIANCE CMC (VIỆT NAM).</v>
          </cell>
          <cell r="P744">
            <v>0</v>
          </cell>
          <cell r="Q744">
            <v>28000</v>
          </cell>
          <cell r="R744">
            <v>1</v>
          </cell>
          <cell r="V744">
            <v>7</v>
          </cell>
          <cell r="W744">
            <v>47048</v>
          </cell>
          <cell r="X744" t="str">
            <v xml:space="preserve">Công ty Cổ phần Thương mại Dịch vụ IP Việt Nam </v>
          </cell>
          <cell r="Y744" t="str">
            <v>đến hết ngày 4/6/2053</v>
          </cell>
          <cell r="Z744">
            <v>56039</v>
          </cell>
          <cell r="AA744" t="str">
            <v>tháng 2/2021, đ/c đến tháng 10/2021</v>
          </cell>
          <cell r="AB744">
            <v>44470</v>
          </cell>
          <cell r="AF744" t="str">
            <v xml:space="preserve">Sản xuất máy hút bụi với quy mô 4.000.000 sản phẩm/năm, tương đương 9.000 tấn/năm; 
- Sản xuất thiết bị, phụ kiện, vật dụng bằng nhựa dùng cho máy hút bụi với quy mô 500.000 sản phẩm/năm, tương đương 300 tấn/năm.
Trong quy trình sản xuất không bao gồm công đoạn xi mạ.
</v>
          </cell>
          <cell r="AG744">
            <v>2640</v>
          </cell>
          <cell r="AH744">
            <v>26</v>
          </cell>
          <cell r="AI744" t="str">
            <v>EUP (H.K.) HOME APPLIANCE CO., LIMITED</v>
          </cell>
          <cell r="AJ744" t="str">
            <v xml:space="preserve">Flat/RM 603, 06/F,  Sing Win Factory  Building, 15-17 Shing Yip Street, Kwun Tong, Kowloon, Hong Kong, China. </v>
          </cell>
          <cell r="AK744" t="str">
            <v>Hong Kong</v>
          </cell>
          <cell r="AL744">
            <v>16</v>
          </cell>
          <cell r="AM744" t="str">
            <v>ZHOU ZENGLE</v>
          </cell>
          <cell r="AN744" t="str">
            <v>Trung Quốc</v>
          </cell>
          <cell r="AO744">
            <v>3</v>
          </cell>
          <cell r="AP744">
            <v>3</v>
          </cell>
          <cell r="AR744">
            <v>3500000</v>
          </cell>
          <cell r="AS744">
            <v>7000000</v>
          </cell>
          <cell r="AT744">
            <v>3500000</v>
          </cell>
          <cell r="AV744">
            <v>0</v>
          </cell>
          <cell r="AW744">
            <v>0</v>
          </cell>
          <cell r="AY744">
            <v>0</v>
          </cell>
          <cell r="AZ744">
            <v>0</v>
          </cell>
          <cell r="BA744">
            <v>7000000</v>
          </cell>
          <cell r="BB744">
            <v>3500000</v>
          </cell>
          <cell r="BC744">
            <v>367</v>
          </cell>
          <cell r="BD744">
            <v>362</v>
          </cell>
          <cell r="BE744">
            <v>367</v>
          </cell>
          <cell r="BF744">
            <v>362</v>
          </cell>
          <cell r="BG744">
            <v>0</v>
          </cell>
          <cell r="BH744">
            <v>0</v>
          </cell>
          <cell r="BK744">
            <v>0</v>
          </cell>
          <cell r="BL744">
            <v>0</v>
          </cell>
          <cell r="BM744">
            <v>0</v>
          </cell>
          <cell r="BN744">
            <v>0</v>
          </cell>
          <cell r="BQ744">
            <v>0</v>
          </cell>
          <cell r="BR744">
            <v>0</v>
          </cell>
          <cell r="BS744">
            <v>0</v>
          </cell>
          <cell r="BT744">
            <v>0</v>
          </cell>
          <cell r="BV744">
            <v>0</v>
          </cell>
          <cell r="BW744">
            <v>0</v>
          </cell>
          <cell r="CC744" t="str">
            <v>0251-3686750</v>
          </cell>
        </row>
        <row r="745">
          <cell r="H745">
            <v>6538698746</v>
          </cell>
          <cell r="I745">
            <v>44124</v>
          </cell>
          <cell r="N745" t="str">
            <v>DỰ ÁN NHÀ MÁY NƯỚC GIẢI KHÁT CHƯƠNG DƯƠNG</v>
          </cell>
          <cell r="P745">
            <v>0</v>
          </cell>
          <cell r="Q745">
            <v>12039</v>
          </cell>
          <cell r="R745">
            <v>1</v>
          </cell>
          <cell r="V745">
            <v>7</v>
          </cell>
          <cell r="W745">
            <v>56249</v>
          </cell>
          <cell r="X745" t="str">
            <v xml:space="preserve">Công ty TNHH Bất động sản Bình Minh Đỏ </v>
          </cell>
          <cell r="Y745">
            <v>50</v>
          </cell>
          <cell r="Z745">
            <v>62386</v>
          </cell>
          <cell r="AA745" t="str">
            <v>3/2021</v>
          </cell>
          <cell r="AB745">
            <v>44761</v>
          </cell>
          <cell r="AF745" t="str">
            <v>Sản xuất các loại nước giải khát có gas, không gas, nước dinh dưỡng, nước uống đóng chai và đóng bình với quy mô 29 triệu lít/năm.</v>
          </cell>
          <cell r="AG745">
            <v>1104</v>
          </cell>
          <cell r="AH745">
            <v>11</v>
          </cell>
          <cell r="AI745" t="str">
            <v>CÔNG TY CỔ PHẦN NƯỚC GIẢI KHÁT CHƯƠNG DƯƠNG</v>
          </cell>
          <cell r="AJ745" t="str">
            <v>606 Võ Văn Kiệt, Phường Cầu Kho, Quận 1, Thành phố Hồ Chí Minh, Việt Nam.</v>
          </cell>
          <cell r="AK745" t="str">
            <v>Singapore</v>
          </cell>
          <cell r="AL745">
            <v>7</v>
          </cell>
          <cell r="AM745" t="str">
            <v>NEO HOCK TAI, SCHUBERT</v>
          </cell>
          <cell r="AO745">
            <v>3</v>
          </cell>
          <cell r="AP745">
            <v>3</v>
          </cell>
          <cell r="AR745">
            <v>3415000</v>
          </cell>
          <cell r="AS745">
            <v>3415000</v>
          </cell>
          <cell r="AT745">
            <v>3415000</v>
          </cell>
          <cell r="AV745">
            <v>0</v>
          </cell>
          <cell r="AW745">
            <v>0</v>
          </cell>
          <cell r="AY745">
            <v>0</v>
          </cell>
          <cell r="AZ745">
            <v>0</v>
          </cell>
          <cell r="BA745">
            <v>3415000</v>
          </cell>
          <cell r="BB745">
            <v>3415000</v>
          </cell>
          <cell r="BC745">
            <v>99</v>
          </cell>
          <cell r="BD745">
            <v>99</v>
          </cell>
          <cell r="BE745">
            <v>99</v>
          </cell>
          <cell r="BF745">
            <v>99</v>
          </cell>
          <cell r="BG745">
            <v>0</v>
          </cell>
          <cell r="BH745">
            <v>0</v>
          </cell>
          <cell r="BK745">
            <v>0</v>
          </cell>
          <cell r="BL745">
            <v>0</v>
          </cell>
          <cell r="BM745">
            <v>0</v>
          </cell>
          <cell r="BN745">
            <v>0</v>
          </cell>
          <cell r="BQ745">
            <v>0</v>
          </cell>
          <cell r="BR745">
            <v>0</v>
          </cell>
          <cell r="BS745">
            <v>0</v>
          </cell>
          <cell r="BT745">
            <v>0</v>
          </cell>
          <cell r="BV745">
            <v>0</v>
          </cell>
          <cell r="BW745">
            <v>0</v>
          </cell>
          <cell r="CC745" t="str">
            <v>0283 8367518</v>
          </cell>
          <cell r="CE745" t="str">
            <v>0903 987508 Bình</v>
          </cell>
          <cell r="CF745" t="str">
            <v>binhkta@cdbeco.com.vn</v>
          </cell>
        </row>
        <row r="746">
          <cell r="H746" t="str">
            <v>0781931168</v>
          </cell>
          <cell r="I746">
            <v>44204</v>
          </cell>
          <cell r="L746">
            <v>45664</v>
          </cell>
          <cell r="M746">
            <v>4</v>
          </cell>
          <cell r="N746" t="str">
            <v>NHÀ MÁY SẢN XUẤT CỦA CÔNG TY TNHH NIPPON NOTEBOOK VIỆT NAM</v>
          </cell>
          <cell r="Q746">
            <v>3024</v>
          </cell>
          <cell r="R746">
            <v>1</v>
          </cell>
          <cell r="V746">
            <v>7</v>
          </cell>
          <cell r="W746">
            <v>46418</v>
          </cell>
          <cell r="X746" t="str">
            <v>Công ty Cổ phần phát triển Doanh nghiệp Nhỏ và Vừa Nhật Bản</v>
          </cell>
          <cell r="Y746">
            <v>38</v>
          </cell>
          <cell r="Z746">
            <v>58083</v>
          </cell>
          <cell r="AA746" t="str">
            <v>5/2021, đ/c đến tháng 10/2021</v>
          </cell>
          <cell r="AB746">
            <v>44571</v>
          </cell>
          <cell r="AF746" t="str">
            <v>Sản xuất sổ sách với quy mô 1.200 tấn sản phẩm/năm (không bao gồm hoạt động in ấn và xuất bản).</v>
          </cell>
          <cell r="AG746">
            <v>1701</v>
          </cell>
          <cell r="AH746">
            <v>17</v>
          </cell>
          <cell r="AI746" t="str">
            <v>NIPPON NOTEBOOK CORPORATION</v>
          </cell>
          <cell r="AJ746" t="str">
            <v>11-17 Fuyuki, Koto-ku, Tokyo, Japan.</v>
          </cell>
          <cell r="AK746" t="str">
            <v>Nhật Bản</v>
          </cell>
          <cell r="AL746">
            <v>3</v>
          </cell>
          <cell r="AM746" t="str">
            <v>KAKUSAKA YASUO</v>
          </cell>
          <cell r="AN746" t="str">
            <v>Nhật Bản</v>
          </cell>
          <cell r="AO746">
            <v>3</v>
          </cell>
          <cell r="AP746">
            <v>3</v>
          </cell>
          <cell r="AR746">
            <v>1000000</v>
          </cell>
          <cell r="AS746">
            <v>5000000</v>
          </cell>
          <cell r="AT746">
            <v>5000000</v>
          </cell>
          <cell r="AW746">
            <v>0</v>
          </cell>
          <cell r="AY746">
            <v>0</v>
          </cell>
          <cell r="AZ746">
            <v>0</v>
          </cell>
          <cell r="BA746">
            <v>5000000</v>
          </cell>
          <cell r="BB746">
            <v>5000000</v>
          </cell>
          <cell r="BC746">
            <v>39</v>
          </cell>
          <cell r="BD746">
            <v>35</v>
          </cell>
          <cell r="BE746">
            <v>39</v>
          </cell>
          <cell r="BF746">
            <v>35</v>
          </cell>
          <cell r="BG746">
            <v>0</v>
          </cell>
          <cell r="BH746">
            <v>0</v>
          </cell>
          <cell r="BK746">
            <v>0</v>
          </cell>
          <cell r="BL746">
            <v>0</v>
          </cell>
          <cell r="BM746">
            <v>0</v>
          </cell>
          <cell r="BN746">
            <v>0</v>
          </cell>
          <cell r="BQ746">
            <v>0</v>
          </cell>
          <cell r="BR746">
            <v>0</v>
          </cell>
          <cell r="BS746">
            <v>0</v>
          </cell>
          <cell r="BT746">
            <v>0</v>
          </cell>
          <cell r="BV746">
            <v>0</v>
          </cell>
          <cell r="BW746">
            <v>0</v>
          </cell>
          <cell r="CA746">
            <v>1</v>
          </cell>
          <cell r="CC746" t="str">
            <v xml:space="preserve">0251-3684112-120 </v>
          </cell>
          <cell r="CD746" t="str">
            <v>0251-3684120</v>
          </cell>
          <cell r="CE746" t="str">
            <v>/ 038.9465125 (Ms Nga)</v>
          </cell>
        </row>
        <row r="747">
          <cell r="H747">
            <v>9998291466</v>
          </cell>
          <cell r="I747">
            <v>44251</v>
          </cell>
          <cell r="L747">
            <v>45289</v>
          </cell>
          <cell r="M747">
            <v>1</v>
          </cell>
          <cell r="N747" t="str">
            <v>DỰ ÁN CÔNG TY TNHH INL VINA</v>
          </cell>
          <cell r="Q747">
            <v>648</v>
          </cell>
          <cell r="R747">
            <v>1</v>
          </cell>
          <cell r="V747">
            <v>7</v>
          </cell>
          <cell r="W747">
            <v>46326</v>
          </cell>
          <cell r="X747" t="str">
            <v>Công ty Cổ phần phát triển Doanh nghiệp Nhỏ và Vừa Nhật Bản</v>
          </cell>
          <cell r="Y747">
            <v>50</v>
          </cell>
          <cell r="Z747">
            <v>62513</v>
          </cell>
          <cell r="AA747" t="str">
            <v>tháng 10/2021</v>
          </cell>
          <cell r="AB747" t="str">
            <v>tháng 10/2021</v>
          </cell>
          <cell r="AF747" t="str">
            <v xml:space="preserve">Sản xuất, gia công các loại bàn, ghế bọc da. 112 tấn sản phẩm/năm.
Thực hiện quyền xuất khẩu, quyền nhập khẩu và quyền phân phối bán buôn </v>
          </cell>
          <cell r="AG747">
            <v>1512</v>
          </cell>
          <cell r="AH747">
            <v>15</v>
          </cell>
          <cell r="AI747" t="str">
            <v>ILLA CO., LTD</v>
          </cell>
          <cell r="AJ747" t="str">
            <v>380-1, Maesonggosaek-ro, Maesong-myeon, Hwaseong-si, Gyeonggi-do, Korea.</v>
          </cell>
          <cell r="AK747" t="str">
            <v>Hàn Quốc</v>
          </cell>
          <cell r="AL747">
            <v>6</v>
          </cell>
          <cell r="AM747" t="str">
            <v>NAM GOO YOUNG</v>
          </cell>
          <cell r="AN747" t="str">
            <v>Hàn Quốc</v>
          </cell>
          <cell r="AO747">
            <v>3</v>
          </cell>
          <cell r="AP747">
            <v>3</v>
          </cell>
          <cell r="AR747">
            <v>150000</v>
          </cell>
          <cell r="AS747">
            <v>250000</v>
          </cell>
          <cell r="AT747">
            <v>250000</v>
          </cell>
          <cell r="AV747">
            <v>0</v>
          </cell>
          <cell r="AW747">
            <v>0</v>
          </cell>
          <cell r="AY747">
            <v>0</v>
          </cell>
          <cell r="AZ747">
            <v>0</v>
          </cell>
          <cell r="BA747">
            <v>250000</v>
          </cell>
          <cell r="BB747">
            <v>250000</v>
          </cell>
          <cell r="BC747">
            <v>16</v>
          </cell>
          <cell r="BD747">
            <v>15</v>
          </cell>
          <cell r="BE747">
            <v>16</v>
          </cell>
          <cell r="BF747">
            <v>15</v>
          </cell>
          <cell r="BG747">
            <v>0</v>
          </cell>
          <cell r="BH747">
            <v>0</v>
          </cell>
          <cell r="BK747">
            <v>0</v>
          </cell>
          <cell r="BL747">
            <v>0</v>
          </cell>
          <cell r="BM747">
            <v>0</v>
          </cell>
          <cell r="BN747">
            <v>0</v>
          </cell>
          <cell r="BQ747">
            <v>0</v>
          </cell>
          <cell r="BR747">
            <v>0</v>
          </cell>
          <cell r="BS747">
            <v>0</v>
          </cell>
          <cell r="BT747">
            <v>0</v>
          </cell>
          <cell r="BV747">
            <v>0</v>
          </cell>
          <cell r="BW747">
            <v>0</v>
          </cell>
          <cell r="CA747">
            <v>1</v>
          </cell>
          <cell r="CC747" t="str">
            <v xml:space="preserve">0934.122934/ </v>
          </cell>
          <cell r="CE747" t="str">
            <v>0937325700 (Tâm)</v>
          </cell>
        </row>
        <row r="748">
          <cell r="H748" t="str">
            <v>5428312835</v>
          </cell>
          <cell r="I748">
            <v>42963</v>
          </cell>
          <cell r="L748">
            <v>45194</v>
          </cell>
          <cell r="M748">
            <v>6</v>
          </cell>
          <cell r="N748" t="str">
            <v>DỰ ÁN CÔNG TY TNHH CK METAL</v>
          </cell>
          <cell r="O748" t="str">
            <v>CÔNG TY TNHH DCE SS VINA</v>
          </cell>
          <cell r="Q748">
            <v>36</v>
          </cell>
          <cell r="R748">
            <v>1</v>
          </cell>
          <cell r="V748">
            <v>7</v>
          </cell>
          <cell r="W748">
            <v>46372</v>
          </cell>
          <cell r="X748" t="str">
            <v>Công ty Cổ phần TổngCông ty Tín Nghĩa</v>
          </cell>
          <cell r="Y748">
            <v>50</v>
          </cell>
          <cell r="Z748">
            <v>61225</v>
          </cell>
          <cell r="AA748" t="str">
            <v>tháng 8/2017</v>
          </cell>
          <cell r="AB748" t="str">
            <v>tháng 8/2017</v>
          </cell>
          <cell r="AD748">
            <v>1</v>
          </cell>
          <cell r="AE748">
            <v>3</v>
          </cell>
          <cell r="AF748" t="str">
            <v xml:space="preserve">Tư vấn kỹ thuật về việc lắp đặt và sửa chữa máy móc, thiết bị công nghiệp.
Lắp đặt máy móc thiết bị công nghiệp.
Sửa chữa máy móc, thiết bị.
Thực hiện quyền xuất khẩu, quyền nhập khẩu và quyền phân phối bán buôn </v>
          </cell>
          <cell r="AG748">
            <v>7110</v>
          </cell>
          <cell r="AH748">
            <v>71</v>
          </cell>
          <cell r="AI748" t="str">
            <v>DCE METAL INC.</v>
          </cell>
          <cell r="AJ748" t="str">
            <v>302, 120, Heungdeok Junggang-ro, Giheung-gu, Yongin-si, Gyeonggi-do, Korea</v>
          </cell>
          <cell r="AK748" t="str">
            <v>Hàn Quốc</v>
          </cell>
          <cell r="AL748">
            <v>6</v>
          </cell>
          <cell r="AM748" t="str">
            <v>LIM JEONG HO</v>
          </cell>
          <cell r="AN748" t="str">
            <v>Hàn Quốc</v>
          </cell>
          <cell r="AO748">
            <v>3</v>
          </cell>
          <cell r="AP748">
            <v>3</v>
          </cell>
          <cell r="AR748">
            <v>100000</v>
          </cell>
          <cell r="AS748">
            <v>200000</v>
          </cell>
          <cell r="AT748">
            <v>200000</v>
          </cell>
          <cell r="AV748">
            <v>0</v>
          </cell>
          <cell r="AW748">
            <v>0</v>
          </cell>
          <cell r="AY748">
            <v>0</v>
          </cell>
          <cell r="AZ748">
            <v>0</v>
          </cell>
          <cell r="BA748">
            <v>200000</v>
          </cell>
          <cell r="BB748">
            <v>200000</v>
          </cell>
          <cell r="BC748">
            <v>2</v>
          </cell>
          <cell r="BD748">
            <v>1</v>
          </cell>
          <cell r="BE748">
            <v>2</v>
          </cell>
          <cell r="BF748">
            <v>1</v>
          </cell>
          <cell r="BG748">
            <v>0</v>
          </cell>
          <cell r="BH748">
            <v>0</v>
          </cell>
          <cell r="BK748">
            <v>0</v>
          </cell>
          <cell r="BL748">
            <v>0</v>
          </cell>
          <cell r="BM748">
            <v>0</v>
          </cell>
          <cell r="BN748">
            <v>0</v>
          </cell>
          <cell r="BQ748">
            <v>0</v>
          </cell>
          <cell r="BR748">
            <v>0</v>
          </cell>
          <cell r="BS748">
            <v>0</v>
          </cell>
          <cell r="BT748">
            <v>0</v>
          </cell>
          <cell r="BV748">
            <v>0</v>
          </cell>
          <cell r="BW748">
            <v>0</v>
          </cell>
          <cell r="CC748" t="str">
            <v>0251-3682831</v>
          </cell>
        </row>
        <row r="749">
          <cell r="H749">
            <v>9964572712</v>
          </cell>
          <cell r="I749">
            <v>43462</v>
          </cell>
          <cell r="L749">
            <v>45729</v>
          </cell>
          <cell r="M749">
            <v>7</v>
          </cell>
          <cell r="N749" t="str">
            <v>DỰ ÁN NHÀ MÁY CÔNG TY TNHH UZIN METAL</v>
          </cell>
          <cell r="Q749">
            <v>2688</v>
          </cell>
          <cell r="R749">
            <v>1</v>
          </cell>
          <cell r="T749" t="str">
            <v>Đã hoạt động sản xuất kinh doanh từ tháng 7 năm 2019</v>
          </cell>
          <cell r="V749">
            <v>7</v>
          </cell>
          <cell r="W749">
            <v>46843</v>
          </cell>
          <cell r="X749" t="str">
            <v>Công ty Cổ phần phát triển Doanh nghiệp Nhỏ và Vừa Nhật Bản</v>
          </cell>
          <cell r="Y749">
            <v>50</v>
          </cell>
          <cell r="Z749">
            <v>61725</v>
          </cell>
          <cell r="AA749" t="str">
            <v>tháng 3/2019, giãn đến tháng 7/2019 (QĐ 27 ngày 04/6/2019)</v>
          </cell>
          <cell r="AB749">
            <v>43677</v>
          </cell>
          <cell r="AD749">
            <v>1</v>
          </cell>
          <cell r="AE749">
            <v>3</v>
          </cell>
          <cell r="AF749" t="str">
            <v>Sản  xuất, gia công tấm kim loại (tấm nhôm, tấm thép…) với quy mô 50.000 tấn/năm. Trong quy trình sản xuất không bao gồm công đoạn xi mạ. Bổ sung mục tiêu thực hiện quyền xuất khẩu, nhập khẩu và phân phối bán buôn</v>
          </cell>
          <cell r="AG749">
            <v>2592</v>
          </cell>
          <cell r="AH749">
            <v>25</v>
          </cell>
          <cell r="AI749" t="str">
            <v>UZIN CO .LTD</v>
          </cell>
          <cell r="AJ749" t="str">
            <v>15-23, Yangjeong-ro 319 beo-gil, Namyangju-si, Gyeonggi-do, Republic of Korea.</v>
          </cell>
          <cell r="AK749" t="str">
            <v>Hàn Quốc</v>
          </cell>
          <cell r="AL749">
            <v>6</v>
          </cell>
          <cell r="AM749" t="str">
            <v>NA YONG JOO</v>
          </cell>
          <cell r="AN749" t="str">
            <v>Hàn Quốc</v>
          </cell>
          <cell r="AO749">
            <v>3</v>
          </cell>
          <cell r="AP749">
            <v>3</v>
          </cell>
          <cell r="AR749">
            <v>1500000</v>
          </cell>
          <cell r="AS749">
            <v>2500000</v>
          </cell>
          <cell r="AT749">
            <v>1500000</v>
          </cell>
          <cell r="AV749">
            <v>0</v>
          </cell>
          <cell r="AW749">
            <v>0</v>
          </cell>
          <cell r="AY749">
            <v>0</v>
          </cell>
          <cell r="AZ749">
            <v>0</v>
          </cell>
          <cell r="BA749">
            <v>2500000</v>
          </cell>
          <cell r="BB749">
            <v>1500000</v>
          </cell>
          <cell r="BC749">
            <v>38</v>
          </cell>
          <cell r="BD749">
            <v>36</v>
          </cell>
          <cell r="BE749">
            <v>38</v>
          </cell>
          <cell r="BF749">
            <v>36</v>
          </cell>
          <cell r="BG749">
            <v>0</v>
          </cell>
          <cell r="BH749">
            <v>0</v>
          </cell>
          <cell r="BK749">
            <v>0</v>
          </cell>
          <cell r="BL749">
            <v>0</v>
          </cell>
          <cell r="BM749">
            <v>0</v>
          </cell>
          <cell r="BN749">
            <v>0</v>
          </cell>
          <cell r="BQ749">
            <v>0</v>
          </cell>
          <cell r="BR749">
            <v>0</v>
          </cell>
          <cell r="BS749">
            <v>0</v>
          </cell>
          <cell r="BT749">
            <v>0</v>
          </cell>
          <cell r="BV749">
            <v>0</v>
          </cell>
          <cell r="BW749">
            <v>0</v>
          </cell>
          <cell r="CA749">
            <v>1</v>
          </cell>
          <cell r="CC749" t="str">
            <v xml:space="preserve">0251-2814528/527 - </v>
          </cell>
          <cell r="CE749" t="str">
            <v>0937948602 (Ms Trang)</v>
          </cell>
        </row>
        <row r="750">
          <cell r="H750">
            <v>6530295252</v>
          </cell>
          <cell r="I750">
            <v>43707</v>
          </cell>
          <cell r="L750">
            <v>45236</v>
          </cell>
          <cell r="M750">
            <v>9</v>
          </cell>
          <cell r="N750" t="str">
            <v>CÔNG TY TNHH STANBEE ASIA VINA - NHÀ MÁY SẢN XUẤT NGUYÊN PHỤ LIỆU GIÀY</v>
          </cell>
          <cell r="Q750">
            <v>6210</v>
          </cell>
          <cell r="R750">
            <v>1</v>
          </cell>
          <cell r="V750">
            <v>7</v>
          </cell>
          <cell r="W750">
            <v>52474</v>
          </cell>
          <cell r="X750" t="str">
            <v>Công ty Cổ phần phát triển Doanh nghiệp Nhỏ và Vừa Nhật Bản</v>
          </cell>
          <cell r="Y750">
            <v>50</v>
          </cell>
          <cell r="Z750">
            <v>61970</v>
          </cell>
          <cell r="AA750" t="str">
            <v>tháng 11/2019/ Điều chỉnh tiến độ thực hiện dự án:  Dự kiến bắt đầu sản xuất kinh doanh từ tháng 01 năm 2020.</v>
          </cell>
          <cell r="AB750" t="str">
            <v>01-02-2020, 01/12/2023</v>
          </cell>
          <cell r="AD750">
            <v>1</v>
          </cell>
          <cell r="AE750">
            <v>3</v>
          </cell>
          <cell r="AF750" t="str">
            <v xml:space="preserve">Sản xuất chi tiết giày (mũi giày, miếng đệm lót giày…) và các vật liệu gia cố để bảo vệ chân với quy mô 2.500 tấn/năm. 
</v>
          </cell>
          <cell r="AG750">
            <v>1511</v>
          </cell>
          <cell r="AH750">
            <v>15</v>
          </cell>
          <cell r="AI750" t="str">
            <v>STANBEE HOLDING COMPANY PTE. LTD</v>
          </cell>
          <cell r="AJ750" t="str">
            <v>81 Ubi Avenue 4, #09-18, UB. One, Singapore (408830).</v>
          </cell>
          <cell r="AK750" t="str">
            <v xml:space="preserve">Singapore </v>
          </cell>
          <cell r="AL750">
            <v>7</v>
          </cell>
          <cell r="AM750" t="str">
            <v>NGUYỄN ĐẠI MỸ</v>
          </cell>
          <cell r="AN750" t="str">
            <v>Việt Nam</v>
          </cell>
          <cell r="AO750">
            <v>3</v>
          </cell>
          <cell r="AP750">
            <v>3</v>
          </cell>
          <cell r="AR750">
            <v>500000</v>
          </cell>
          <cell r="AS750">
            <v>3600000</v>
          </cell>
          <cell r="AT750">
            <v>500000</v>
          </cell>
          <cell r="AV750">
            <v>0</v>
          </cell>
          <cell r="AW750">
            <v>0</v>
          </cell>
          <cell r="AY750">
            <v>0</v>
          </cell>
          <cell r="AZ750">
            <v>0</v>
          </cell>
          <cell r="BA750">
            <v>3600000</v>
          </cell>
          <cell r="BB750">
            <v>500000</v>
          </cell>
          <cell r="BC750">
            <v>95</v>
          </cell>
          <cell r="BD750">
            <v>95</v>
          </cell>
          <cell r="BE750">
            <v>95</v>
          </cell>
          <cell r="BF750">
            <v>95</v>
          </cell>
          <cell r="BG750">
            <v>0</v>
          </cell>
          <cell r="BH750">
            <v>0</v>
          </cell>
          <cell r="BK750">
            <v>0</v>
          </cell>
          <cell r="BL750">
            <v>0</v>
          </cell>
          <cell r="BM750">
            <v>0</v>
          </cell>
          <cell r="BN750">
            <v>0</v>
          </cell>
          <cell r="BQ750">
            <v>0</v>
          </cell>
          <cell r="BR750">
            <v>0</v>
          </cell>
          <cell r="BS750">
            <v>0</v>
          </cell>
          <cell r="BT750">
            <v>0</v>
          </cell>
          <cell r="BV750">
            <v>0</v>
          </cell>
          <cell r="BW750">
            <v>0</v>
          </cell>
          <cell r="CA750">
            <v>1</v>
          </cell>
          <cell r="CC750" t="str">
            <v>0251 3686287</v>
          </cell>
          <cell r="CE750" t="str">
            <v>0938.268248 MS YẾN</v>
          </cell>
        </row>
        <row r="751">
          <cell r="H751">
            <v>7643472281</v>
          </cell>
          <cell r="I751">
            <v>44378</v>
          </cell>
          <cell r="L751">
            <v>45565</v>
          </cell>
          <cell r="M751">
            <v>4</v>
          </cell>
          <cell r="N751" t="str">
            <v>NHÀ MÁY SẢN XUẤT NHÃN MÁC</v>
          </cell>
          <cell r="Q751">
            <v>648</v>
          </cell>
          <cell r="R751">
            <v>1</v>
          </cell>
          <cell r="V751">
            <v>7</v>
          </cell>
          <cell r="W751">
            <v>46568</v>
          </cell>
          <cell r="X751" t="str">
            <v>Công ty Cổ phần phát triển Doanh nghiệp Nhỏ và Vừa Nhật Bản</v>
          </cell>
          <cell r="Y751">
            <v>50</v>
          </cell>
          <cell r="Z751">
            <v>62640</v>
          </cell>
          <cell r="AA751" t="str">
            <v>tháng 12/2021, đ/c tháng 4/2022</v>
          </cell>
          <cell r="AB751" t="str">
            <v>tháng 4/2022</v>
          </cell>
          <cell r="AD751">
            <v>1</v>
          </cell>
          <cell r="AE751">
            <v>3</v>
          </cell>
          <cell r="AF751" t="str">
            <v>Sản xuất các loại nhãn mác từ nguyên liệu nhựa và vải các loại</v>
          </cell>
          <cell r="AG751">
            <v>2220</v>
          </cell>
          <cell r="AH751">
            <v>22</v>
          </cell>
          <cell r="AI751" t="str">
            <v>CÔNG TY TNHH MỘT THÀNH VIÊN FRAMIS VIỆT NAM</v>
          </cell>
          <cell r="AJ751" t="str">
            <v>Đơn vị A.508, tầng 5, tòa nhà A, thuộc Vườn Ươm Doanh Nghiệp, lô D.01, đường Tân Thuận, khu chế xuất Tân Thuận, phường Tân Thuận Đông, Quận 7, Thành phố Hồ Chí Minh, Việt Nam.</v>
          </cell>
          <cell r="AK751" t="str">
            <v>Hong Kong</v>
          </cell>
          <cell r="AL751">
            <v>16</v>
          </cell>
          <cell r="AO751">
            <v>3</v>
          </cell>
          <cell r="AP751">
            <v>3</v>
          </cell>
          <cell r="AR751">
            <v>210000</v>
          </cell>
          <cell r="AS751">
            <v>350000</v>
          </cell>
          <cell r="AT751">
            <v>260000</v>
          </cell>
          <cell r="AV751">
            <v>0</v>
          </cell>
          <cell r="AW751">
            <v>0</v>
          </cell>
          <cell r="AY751">
            <v>0</v>
          </cell>
          <cell r="AZ751">
            <v>0</v>
          </cell>
          <cell r="BA751">
            <v>350000</v>
          </cell>
          <cell r="BB751">
            <v>260000</v>
          </cell>
          <cell r="BC751">
            <v>10</v>
          </cell>
          <cell r="BD751">
            <v>10</v>
          </cell>
          <cell r="BE751">
            <v>10</v>
          </cell>
          <cell r="BF751">
            <v>10</v>
          </cell>
          <cell r="BG751">
            <v>0</v>
          </cell>
          <cell r="BH751">
            <v>0</v>
          </cell>
          <cell r="BK751">
            <v>0</v>
          </cell>
          <cell r="BL751">
            <v>0</v>
          </cell>
          <cell r="BM751">
            <v>0</v>
          </cell>
          <cell r="BN751">
            <v>0</v>
          </cell>
          <cell r="BQ751">
            <v>0</v>
          </cell>
          <cell r="BR751">
            <v>0</v>
          </cell>
          <cell r="BS751">
            <v>0</v>
          </cell>
          <cell r="BT751">
            <v>0</v>
          </cell>
          <cell r="BV751">
            <v>0</v>
          </cell>
          <cell r="BW751">
            <v>0</v>
          </cell>
        </row>
        <row r="752">
          <cell r="H752">
            <v>7663086530</v>
          </cell>
          <cell r="I752">
            <v>44459</v>
          </cell>
          <cell r="L752">
            <v>44685</v>
          </cell>
          <cell r="M752">
            <v>1</v>
          </cell>
          <cell r="N752" t="str">
            <v>DỰ ÁN MDC PRECISION VIỆT NAM</v>
          </cell>
          <cell r="Q752">
            <v>2799</v>
          </cell>
          <cell r="R752">
            <v>1</v>
          </cell>
          <cell r="U752">
            <v>1</v>
          </cell>
          <cell r="V752">
            <v>7</v>
          </cell>
          <cell r="W752">
            <v>46285</v>
          </cell>
          <cell r="X752" t="str">
            <v>Công ty TNHH KTG Industrial Long Thành</v>
          </cell>
          <cell r="Y752">
            <v>30</v>
          </cell>
          <cell r="Z752">
            <v>55416</v>
          </cell>
          <cell r="AA752" t="str">
            <v>tháng 2/2022, tháng 9/2022</v>
          </cell>
          <cell r="AB752" t="str">
            <v>tháng 9/2022</v>
          </cell>
          <cell r="AF752" t="str">
            <v xml:space="preserve">Sản xuất các bộ phận kim loại công nghệ cao chính xác sử dụng trong khoa học chân không với quy mô 150 tấn sản phẩm/năm.
+ Sản xuất các sản phẩm gốm hàn kim loại với quy mô 15 tấn sản phẩm/năm.
+ Sản xuất các bộ phận của máy chế biến thực phẩm, đồ uống với quy mô 15 tấn sản phẩm/năm.
</v>
          </cell>
          <cell r="AG752" t="str">
            <v>2599
2511
2610
2393
2825</v>
          </cell>
          <cell r="AH752">
            <v>25</v>
          </cell>
          <cell r="AI752" t="str">
            <v>MDC VACUUM PRODUCTS, LLC</v>
          </cell>
          <cell r="AJ752" t="str">
            <v>615 South DuPont Highway, Dover, Daleware 19901, County of Kent, United States of America</v>
          </cell>
          <cell r="AK752" t="str">
            <v>Hoa Kỳ</v>
          </cell>
          <cell r="AL752">
            <v>2</v>
          </cell>
          <cell r="AM752" t="str">
            <v>PAUL JUDE DOWNEY</v>
          </cell>
          <cell r="AN752" t="str">
            <v>HOA KỲ</v>
          </cell>
          <cell r="AO752">
            <v>3</v>
          </cell>
          <cell r="AP752">
            <v>3</v>
          </cell>
          <cell r="AR752">
            <v>700000</v>
          </cell>
          <cell r="AS752">
            <v>1000000</v>
          </cell>
          <cell r="AT752">
            <v>700000</v>
          </cell>
          <cell r="AV752">
            <v>0</v>
          </cell>
          <cell r="AW752">
            <v>0</v>
          </cell>
          <cell r="AY752">
            <v>0</v>
          </cell>
          <cell r="AZ752">
            <v>0</v>
          </cell>
          <cell r="BA752">
            <v>1000000</v>
          </cell>
          <cell r="BB752">
            <v>700000</v>
          </cell>
          <cell r="BC752">
            <v>15</v>
          </cell>
          <cell r="BD752">
            <v>15</v>
          </cell>
          <cell r="BE752">
            <v>15</v>
          </cell>
          <cell r="BF752">
            <v>15</v>
          </cell>
          <cell r="BG752">
            <v>0</v>
          </cell>
          <cell r="BH752">
            <v>0</v>
          </cell>
          <cell r="BK752">
            <v>0</v>
          </cell>
          <cell r="BL752">
            <v>0</v>
          </cell>
          <cell r="BM752">
            <v>0</v>
          </cell>
          <cell r="BN752">
            <v>0</v>
          </cell>
          <cell r="BQ752">
            <v>0</v>
          </cell>
          <cell r="BR752">
            <v>0</v>
          </cell>
          <cell r="BS752">
            <v>0</v>
          </cell>
          <cell r="BT752">
            <v>0</v>
          </cell>
          <cell r="BV752">
            <v>0</v>
          </cell>
          <cell r="BW752">
            <v>0</v>
          </cell>
          <cell r="CE752" t="str">
            <v>0972040902</v>
          </cell>
        </row>
        <row r="753">
          <cell r="H753">
            <v>2107242157</v>
          </cell>
          <cell r="I753">
            <v>44697</v>
          </cell>
          <cell r="L753">
            <v>45033</v>
          </cell>
          <cell r="M753">
            <v>2</v>
          </cell>
          <cell r="N753" t="str">
            <v>NHÀ MÁY YKK ĐỒNG NAI</v>
          </cell>
          <cell r="Q753">
            <v>2016</v>
          </cell>
          <cell r="R753">
            <v>1</v>
          </cell>
          <cell r="V753">
            <v>7</v>
          </cell>
          <cell r="W753">
            <v>45794</v>
          </cell>
          <cell r="X753" t="str">
            <v>Công ty Cổ phần phát triển Doanh nghiệp Nhỏ và Vừa Nhật Bản</v>
          </cell>
          <cell r="Y753">
            <v>50</v>
          </cell>
          <cell r="Z753">
            <v>62960</v>
          </cell>
          <cell r="AA753" t="str">
            <v>tháng 4/2023</v>
          </cell>
          <cell r="AB753" t="str">
            <v>tháng 4/2023</v>
          </cell>
          <cell r="AD753">
            <v>1</v>
          </cell>
          <cell r="AE753">
            <v>3</v>
          </cell>
          <cell r="AF753" t="str">
            <v>Sản xuất, gia công máy móc thiết bị dùng cho sản xuất dây khóa kéo và các sản phẩm liên quan</v>
          </cell>
          <cell r="AG753">
            <v>2826</v>
          </cell>
          <cell r="AH753">
            <v>28</v>
          </cell>
          <cell r="AI753" t="str">
            <v>CÔNG TY TNHH YKK VIỆT NAM; Giấy phép thành lập số 3600255100 tại Sở Kế hoạch và Đầu tư tỉnh Đồng Nai trụ sở đặt tại Lô 10, đường n2, KCN nhơn trạch III, giai đoạn 2, xã long thọ, huyện Nhơn Trạch, tỉnh Đồng Nai</v>
          </cell>
          <cell r="AK753" t="str">
            <v>Singapore</v>
          </cell>
          <cell r="AL753">
            <v>7</v>
          </cell>
          <cell r="AO753">
            <v>3</v>
          </cell>
          <cell r="AP753">
            <v>3</v>
          </cell>
          <cell r="AR753">
            <v>1000000</v>
          </cell>
          <cell r="AS753">
            <v>2500000</v>
          </cell>
          <cell r="AT753">
            <v>1000000</v>
          </cell>
          <cell r="AV753">
            <v>0</v>
          </cell>
          <cell r="AW753">
            <v>0</v>
          </cell>
          <cell r="AY753">
            <v>0</v>
          </cell>
          <cell r="AZ753">
            <v>0</v>
          </cell>
          <cell r="BA753">
            <v>2500000</v>
          </cell>
          <cell r="BB753">
            <v>1000000</v>
          </cell>
          <cell r="BE753">
            <v>0</v>
          </cell>
          <cell r="BF753">
            <v>0</v>
          </cell>
          <cell r="BG753">
            <v>0</v>
          </cell>
          <cell r="BH753">
            <v>0</v>
          </cell>
          <cell r="BK753">
            <v>0</v>
          </cell>
          <cell r="BL753">
            <v>0</v>
          </cell>
          <cell r="BM753">
            <v>0</v>
          </cell>
          <cell r="BN753">
            <v>0</v>
          </cell>
          <cell r="BQ753">
            <v>0</v>
          </cell>
          <cell r="BR753">
            <v>0</v>
          </cell>
          <cell r="BS753">
            <v>0</v>
          </cell>
          <cell r="BT753">
            <v>0</v>
          </cell>
          <cell r="BV753">
            <v>0</v>
          </cell>
          <cell r="BW753">
            <v>0</v>
          </cell>
        </row>
        <row r="754">
          <cell r="H754">
            <v>5440714342</v>
          </cell>
          <cell r="I754">
            <v>44733</v>
          </cell>
          <cell r="L754">
            <v>45534</v>
          </cell>
          <cell r="M754">
            <v>2</v>
          </cell>
          <cell r="N754" t="str">
            <v>NHÀ MÁY SẢN XUẤT CỦA CÔNG TY TNHH KASAI SEIKI VIỆT NAM</v>
          </cell>
          <cell r="Q754">
            <v>504</v>
          </cell>
          <cell r="R754">
            <v>1</v>
          </cell>
          <cell r="V754">
            <v>7</v>
          </cell>
          <cell r="W754">
            <v>45829</v>
          </cell>
          <cell r="X754" t="str">
            <v>Công ty Cổ phần phát triển Doanh nghiệp Nhỏ và Vừa Nhật Bản</v>
          </cell>
          <cell r="Y754">
            <v>50</v>
          </cell>
          <cell r="Z754">
            <v>62996</v>
          </cell>
          <cell r="AA754" t="str">
            <v>tháng 10/2022, dc tháng 2/2023</v>
          </cell>
          <cell r="AB754" t="str">
            <v>tháng 2/2023</v>
          </cell>
          <cell r="AF754" t="str">
            <v>Sản xuất các loại đầu nối, khớp nối kim loại dùng cho máy lạnh, máy giặt… (không có công đoạn xi mạ).
Thực hiện dịch vụ tư vấn quản lý chung (CPC 86501). Thực hiện dịch vụ tư vấn quản lý sản xuất (CPC 86505).</v>
          </cell>
          <cell r="AG754">
            <v>2599</v>
          </cell>
          <cell r="AH754">
            <v>25</v>
          </cell>
          <cell r="AI754" t="str">
            <v>KASAI SEIKI MFG.CO.,LTD.</v>
          </cell>
          <cell r="AJ754" t="str">
            <v>4720 Nakasu, Suwa, Nagano, Japan</v>
          </cell>
          <cell r="AK754" t="str">
            <v>Nhật Bản</v>
          </cell>
          <cell r="AL754">
            <v>3</v>
          </cell>
          <cell r="AM754" t="str">
            <v>KATSUJI KASAI</v>
          </cell>
          <cell r="AN754" t="str">
            <v>Nhật Bản</v>
          </cell>
          <cell r="AO754">
            <v>3</v>
          </cell>
          <cell r="AP754">
            <v>3</v>
          </cell>
          <cell r="AR754">
            <v>432706</v>
          </cell>
          <cell r="AS754">
            <v>1610824</v>
          </cell>
          <cell r="AT754">
            <v>352706</v>
          </cell>
          <cell r="AV754">
            <v>0</v>
          </cell>
          <cell r="AW754">
            <v>0</v>
          </cell>
          <cell r="AY754">
            <v>0</v>
          </cell>
          <cell r="AZ754">
            <v>0</v>
          </cell>
          <cell r="BA754">
            <v>1610824</v>
          </cell>
          <cell r="BB754">
            <v>352706</v>
          </cell>
          <cell r="BC754">
            <v>2</v>
          </cell>
          <cell r="BD754">
            <v>2</v>
          </cell>
          <cell r="BE754">
            <v>2</v>
          </cell>
          <cell r="BF754">
            <v>2</v>
          </cell>
          <cell r="BG754">
            <v>0</v>
          </cell>
          <cell r="BH754">
            <v>0</v>
          </cell>
          <cell r="BK754">
            <v>0</v>
          </cell>
          <cell r="BL754">
            <v>0</v>
          </cell>
          <cell r="BM754">
            <v>0</v>
          </cell>
          <cell r="BN754">
            <v>0</v>
          </cell>
          <cell r="BQ754">
            <v>0</v>
          </cell>
          <cell r="BR754">
            <v>0</v>
          </cell>
          <cell r="BS754">
            <v>0</v>
          </cell>
          <cell r="BT754">
            <v>0</v>
          </cell>
          <cell r="BV754">
            <v>0</v>
          </cell>
          <cell r="BW754">
            <v>0</v>
          </cell>
          <cell r="CE754" t="str">
            <v>0365 050595 (A Nam)</v>
          </cell>
          <cell r="CF754" t="str">
            <v>ngueyennam@kasai-seiki.com</v>
          </cell>
        </row>
        <row r="755">
          <cell r="H755">
            <v>5480570504</v>
          </cell>
          <cell r="I755">
            <v>44739</v>
          </cell>
          <cell r="L755">
            <v>45721</v>
          </cell>
          <cell r="M755">
            <v>3</v>
          </cell>
          <cell r="N755" t="str">
            <v>DỰ ÁN CÔNG TY TNHH ZHI ER XING VIỆT NAM</v>
          </cell>
          <cell r="Q755">
            <v>768</v>
          </cell>
          <cell r="R755">
            <v>1</v>
          </cell>
          <cell r="V755">
            <v>7</v>
          </cell>
          <cell r="W755">
            <v>48121</v>
          </cell>
          <cell r="X755" t="str">
            <v>Công ty Cổ phần phát triển Doanh nghiệp Nhỏ và Vừa Nhật Bản</v>
          </cell>
          <cell r="Y755">
            <v>50</v>
          </cell>
          <cell r="Z755">
            <v>63002</v>
          </cell>
          <cell r="AA755" t="str">
            <v>tháng 10/2022, điều chỉnh tiến độ từ tháng 10/2022 sang tháng 5/ 2023</v>
          </cell>
          <cell r="AB755" t="str">
            <v>tháng 8/2023</v>
          </cell>
          <cell r="AF755" t="str">
            <v>Sản xuất, gia công và  lắp ráp các linh kiện phụ tùng, các bộ phận chi tiết bằng nhựa và kim loại cho các loại máy móc thiết bị công nghiệp và dân dụng (không có công đoạn xi mạ).</v>
          </cell>
          <cell r="AG755" t="str">
            <v>2599
3290</v>
          </cell>
          <cell r="AH755">
            <v>25</v>
          </cell>
          <cell r="AI755" t="str">
            <v>CHANGZHOU ZHIERHANG IMPORT AND EXPORT CO., LTD. (tên tiếng Việt là CÔNG TY TNHH XNK TRI NHĨ HÀNG THƯỜNG CHÂU)</v>
          </cell>
          <cell r="AJ755" t="str">
            <v>No.13, Nan zhou lu Street, Wu jinguo National Hi-tech Industrial Development Zone, Wutan ward, Chang zhou city, Jiang su province, China.</v>
          </cell>
          <cell r="AK755" t="str">
            <v>Trung Quốc</v>
          </cell>
          <cell r="AL755">
            <v>16</v>
          </cell>
          <cell r="AM755" t="str">
            <v>XU, XUECHENG</v>
          </cell>
          <cell r="AN755" t="str">
            <v>Trung Quốc</v>
          </cell>
          <cell r="AO755">
            <v>3</v>
          </cell>
          <cell r="AP755">
            <v>3</v>
          </cell>
          <cell r="AR755">
            <v>409241</v>
          </cell>
          <cell r="AS755">
            <v>750000</v>
          </cell>
          <cell r="AT755">
            <v>409240.5</v>
          </cell>
          <cell r="AV755">
            <v>0</v>
          </cell>
          <cell r="AW755">
            <v>0</v>
          </cell>
          <cell r="AY755">
            <v>0</v>
          </cell>
          <cell r="AZ755">
            <v>0</v>
          </cell>
          <cell r="BA755">
            <v>750000</v>
          </cell>
          <cell r="BB755">
            <v>409240.5</v>
          </cell>
          <cell r="BC755">
            <v>24</v>
          </cell>
          <cell r="BD755">
            <v>22</v>
          </cell>
          <cell r="BE755">
            <v>24</v>
          </cell>
          <cell r="BF755">
            <v>22</v>
          </cell>
          <cell r="BG755">
            <v>0</v>
          </cell>
          <cell r="BH755">
            <v>0</v>
          </cell>
          <cell r="BK755">
            <v>0</v>
          </cell>
          <cell r="BL755">
            <v>0</v>
          </cell>
          <cell r="BM755">
            <v>0</v>
          </cell>
          <cell r="BN755">
            <v>0</v>
          </cell>
          <cell r="BQ755">
            <v>0</v>
          </cell>
          <cell r="BR755">
            <v>0</v>
          </cell>
          <cell r="BS755">
            <v>0</v>
          </cell>
          <cell r="BT755">
            <v>0</v>
          </cell>
          <cell r="BV755">
            <v>0</v>
          </cell>
          <cell r="BW755">
            <v>0</v>
          </cell>
          <cell r="CC755" t="str">
            <v>0251 3683 448</v>
          </cell>
          <cell r="CE755" t="str">
            <v>0862 523348 Ms Duyên</v>
          </cell>
        </row>
        <row r="756">
          <cell r="H756">
            <v>5440422428</v>
          </cell>
          <cell r="I756">
            <v>44776</v>
          </cell>
          <cell r="L756">
            <v>45407</v>
          </cell>
          <cell r="M756">
            <v>3</v>
          </cell>
          <cell r="N756" t="str">
            <v>NHÀ MÁY CÔNG TY TNHH CÔNG NGHỆ CAIXIANG VIỆT NAM</v>
          </cell>
          <cell r="Q756">
            <v>8757.5</v>
          </cell>
          <cell r="R756">
            <v>1</v>
          </cell>
          <cell r="V756">
            <v>7</v>
          </cell>
          <cell r="W756">
            <v>46945</v>
          </cell>
          <cell r="X756" t="str">
            <v xml:space="preserve">Công ty Cổ phần Tấn Phúc Đạt </v>
          </cell>
          <cell r="Y756">
            <v>50</v>
          </cell>
          <cell r="Z756">
            <v>63039</v>
          </cell>
          <cell r="AA756">
            <v>44835</v>
          </cell>
          <cell r="AB756">
            <v>44908</v>
          </cell>
          <cell r="AD756">
            <v>1</v>
          </cell>
          <cell r="AE756">
            <v>3</v>
          </cell>
          <cell r="AF756" t="str">
            <v>Sản xuất các sản phẩm máy móc có đinh vít, các động cơ, chi tiết kim loại dùng trong công nghiệp và dân dụng. 400.000 sản phẩm/năm, tương đương 4.300 tấn sản phẩm/nămThực hiện quyền xuất khẩu, quyền nhập khẩu và quyền phân phối bán buôn (không gắn với thành lập cơ sở bán buôn)</v>
          </cell>
          <cell r="AG756">
            <v>2599</v>
          </cell>
          <cell r="AH756">
            <v>25</v>
          </cell>
          <cell r="AI756" t="str">
            <v>JIANGSU ELEPHANT GARDEN MACHINERY CO., LTD.</v>
          </cell>
          <cell r="AJ756" t="str">
            <v>No. 8, Longhui Road, National High-tech Industrial Development Zone, Wujin Distric, Changzhou City, Jiangsu Province, China.</v>
          </cell>
          <cell r="AK756" t="str">
            <v>Trung Quốc</v>
          </cell>
          <cell r="AL756">
            <v>16</v>
          </cell>
          <cell r="AM756" t="str">
            <v>CAO DE</v>
          </cell>
          <cell r="AN756" t="str">
            <v>TRUNG QUỐC</v>
          </cell>
          <cell r="AO756">
            <v>3</v>
          </cell>
          <cell r="AP756">
            <v>3</v>
          </cell>
          <cell r="AQ756" t="str">
            <v>Địa điểm thứ hai: Khu công nghiệp Nhơn Trạch III - giai đoạn 1, thị trấn Hiệp Phước, huyện Nhơn Trạch, tỉnh Đồng Nai; thuê nhà xưởng với diện tích 8.757,5 m2 của Công ty Cổ phần Tấn Phúc Đạt đến hết ngày 11 tháng 7 năm 2028.
- Tiến độ thực hiện: Dự kiến đi vào hoạt động từ tháng 09/2023.</v>
          </cell>
          <cell r="AR756">
            <v>600000</v>
          </cell>
          <cell r="AS756">
            <v>1200000</v>
          </cell>
          <cell r="AT756">
            <v>683000</v>
          </cell>
          <cell r="AV756">
            <v>0</v>
          </cell>
          <cell r="AW756">
            <v>0</v>
          </cell>
          <cell r="AY756">
            <v>0</v>
          </cell>
          <cell r="AZ756">
            <v>0</v>
          </cell>
          <cell r="BA756">
            <v>1200000</v>
          </cell>
          <cell r="BB756">
            <v>683000</v>
          </cell>
          <cell r="BC756">
            <v>87</v>
          </cell>
          <cell r="BD756">
            <v>83</v>
          </cell>
          <cell r="BE756">
            <v>87</v>
          </cell>
          <cell r="BF756">
            <v>83</v>
          </cell>
          <cell r="BG756">
            <v>0</v>
          </cell>
          <cell r="BH756">
            <v>0</v>
          </cell>
          <cell r="BK756">
            <v>0</v>
          </cell>
          <cell r="BL756">
            <v>0</v>
          </cell>
          <cell r="BM756">
            <v>0</v>
          </cell>
          <cell r="BN756">
            <v>0</v>
          </cell>
          <cell r="BQ756">
            <v>0</v>
          </cell>
          <cell r="BR756">
            <v>0</v>
          </cell>
          <cell r="BS756">
            <v>0</v>
          </cell>
          <cell r="BT756">
            <v>0</v>
          </cell>
          <cell r="BV756">
            <v>0</v>
          </cell>
          <cell r="BW756">
            <v>0</v>
          </cell>
          <cell r="CE756" t="str">
            <v>0357 225 196/ 0333 276646 /0971 354656 Ms Lài</v>
          </cell>
        </row>
        <row r="757">
          <cell r="H757">
            <v>3276480078</v>
          </cell>
          <cell r="I757">
            <v>44816</v>
          </cell>
          <cell r="N757" t="str">
            <v>DỰ ÁN CÔNG TY TNHH PRINTEC OHTOMI - CHI NHÁNH MIỀN NAM</v>
          </cell>
          <cell r="Q757">
            <v>504</v>
          </cell>
          <cell r="R757">
            <v>1</v>
          </cell>
          <cell r="V757">
            <v>7</v>
          </cell>
          <cell r="W757">
            <v>45912</v>
          </cell>
          <cell r="X757" t="str">
            <v>Công ty Cổ phần phát triển Doanh nghiệp Nhỏ và Vừa Nhật Bản</v>
          </cell>
          <cell r="Y757">
            <v>50</v>
          </cell>
          <cell r="Z757">
            <v>63079</v>
          </cell>
          <cell r="AA757" t="str">
            <v>tháng 01/2023</v>
          </cell>
          <cell r="AB757" t="str">
            <v>tháng 10/2022</v>
          </cell>
          <cell r="AF757" t="str">
            <v>Sản xuất tem nhãn mác bằng giấy và màng phim (bao gồm công đoạn in).</v>
          </cell>
          <cell r="AG757" t="str">
            <v xml:space="preserve">1709
3290
</v>
          </cell>
          <cell r="AH757">
            <v>17</v>
          </cell>
          <cell r="AI757" t="str">
            <v>CÔNG TY TNHH PRINTEC OHTOMI</v>
          </cell>
          <cell r="AJ757" t="str">
            <v>Số 7, đường 3a, Khu công nghiệp, đô thị và dịch vụ VSIP Bắc Ninh, phường Phù Chẩn, thành phố Từ Sơn, tỉnh Bắc Ninh, Việt Nam</v>
          </cell>
          <cell r="AK757" t="str">
            <v>Nhật Bản</v>
          </cell>
          <cell r="AL757">
            <v>3</v>
          </cell>
          <cell r="AO757">
            <v>3</v>
          </cell>
          <cell r="AP757">
            <v>3</v>
          </cell>
          <cell r="AS757">
            <v>645000</v>
          </cell>
          <cell r="AT757">
            <v>645000</v>
          </cell>
          <cell r="AV757">
            <v>0</v>
          </cell>
          <cell r="AW757">
            <v>0</v>
          </cell>
          <cell r="AY757">
            <v>0</v>
          </cell>
          <cell r="AZ757">
            <v>0</v>
          </cell>
          <cell r="BA757">
            <v>645000</v>
          </cell>
          <cell r="BB757">
            <v>645000</v>
          </cell>
          <cell r="BE757">
            <v>0</v>
          </cell>
          <cell r="BF757">
            <v>0</v>
          </cell>
          <cell r="BG757">
            <v>0</v>
          </cell>
          <cell r="BH757">
            <v>0</v>
          </cell>
          <cell r="BK757">
            <v>0</v>
          </cell>
          <cell r="BL757">
            <v>0</v>
          </cell>
          <cell r="BM757">
            <v>0</v>
          </cell>
          <cell r="BN757">
            <v>0</v>
          </cell>
          <cell r="BQ757">
            <v>0</v>
          </cell>
          <cell r="BR757">
            <v>0</v>
          </cell>
          <cell r="BS757">
            <v>0</v>
          </cell>
          <cell r="BT757">
            <v>0</v>
          </cell>
          <cell r="BV757">
            <v>0</v>
          </cell>
          <cell r="BW757">
            <v>0</v>
          </cell>
          <cell r="CC757" t="str">
            <v>0222 3765057</v>
          </cell>
          <cell r="CD757" t="str">
            <v>0222 3765059</v>
          </cell>
          <cell r="CE757" t="str">
            <v>0965 589431 / 0934 541 879 (Ms Dương)</v>
          </cell>
          <cell r="CF757" t="str">
            <v>thuyduong@printec-ohtomi.com</v>
          </cell>
        </row>
        <row r="758">
          <cell r="H758">
            <v>3244611658</v>
          </cell>
          <cell r="I758">
            <v>44910</v>
          </cell>
          <cell r="N758" t="str">
            <v>NHÀ MÁY CHI NHÁNH CÔNG TY TNHH QUỐC TẾ CHU SHENG</v>
          </cell>
          <cell r="Q758">
            <v>864</v>
          </cell>
          <cell r="R758">
            <v>1</v>
          </cell>
          <cell r="V758">
            <v>7</v>
          </cell>
          <cell r="W758">
            <v>45565</v>
          </cell>
          <cell r="X758" t="str">
            <v>Công ty Cổ phần phát triển Doanh nghiệp Nhỏ và Vừa Nhật Bản</v>
          </cell>
          <cell r="Y758">
            <v>50</v>
          </cell>
          <cell r="Z758">
            <v>55868</v>
          </cell>
          <cell r="AA758" t="str">
            <v>tháng 03-2023</v>
          </cell>
          <cell r="AF758" t="str">
            <v>Gia công xử lý nhiệt cho các sản phẩm ốc, đinh, vít, cấu kiện kim loại. 700 tấn/năm</v>
          </cell>
          <cell r="AG758">
            <v>2511</v>
          </cell>
          <cell r="AH758">
            <v>25</v>
          </cell>
          <cell r="AI758" t="str">
            <v>CÔNG TY TNHH QUỐC TẾ CHU SHENG</v>
          </cell>
          <cell r="AJ758" t="str">
            <v>Số 12, đường số 6, khu công nghiệp Sóng Thần 1, phường Dĩ An, thành phố Dĩ An, tỉnh Bình Dương, Việt Nam</v>
          </cell>
          <cell r="AK758" t="str">
            <v>Đài Loan</v>
          </cell>
          <cell r="AL758">
            <v>5</v>
          </cell>
          <cell r="AO758">
            <v>3</v>
          </cell>
          <cell r="AP758">
            <v>3</v>
          </cell>
          <cell r="AR758">
            <v>304600</v>
          </cell>
          <cell r="AS758">
            <v>500000</v>
          </cell>
          <cell r="AT758">
            <v>304600</v>
          </cell>
          <cell r="AV758">
            <v>0</v>
          </cell>
          <cell r="AW758">
            <v>0</v>
          </cell>
          <cell r="AY758">
            <v>0</v>
          </cell>
          <cell r="AZ758">
            <v>0</v>
          </cell>
          <cell r="BA758">
            <v>500000</v>
          </cell>
          <cell r="BB758">
            <v>304600</v>
          </cell>
          <cell r="BE758">
            <v>0</v>
          </cell>
          <cell r="BF758">
            <v>0</v>
          </cell>
          <cell r="BG758">
            <v>0</v>
          </cell>
          <cell r="BH758">
            <v>0</v>
          </cell>
          <cell r="BK758">
            <v>0</v>
          </cell>
          <cell r="BL758">
            <v>0</v>
          </cell>
          <cell r="BM758">
            <v>0</v>
          </cell>
          <cell r="BN758">
            <v>0</v>
          </cell>
          <cell r="BQ758">
            <v>0</v>
          </cell>
          <cell r="BR758">
            <v>0</v>
          </cell>
          <cell r="BS758">
            <v>0</v>
          </cell>
          <cell r="BT758">
            <v>0</v>
          </cell>
          <cell r="BV758">
            <v>0</v>
          </cell>
          <cell r="BW758">
            <v>0</v>
          </cell>
        </row>
        <row r="759">
          <cell r="H759">
            <v>8775563572</v>
          </cell>
          <cell r="I759">
            <v>44931</v>
          </cell>
          <cell r="L759">
            <v>45471</v>
          </cell>
          <cell r="M759">
            <v>1</v>
          </cell>
          <cell r="N759" t="str">
            <v>DỰ ÁN CÔNG TY TNHH UCHIDA VIỆT NAM</v>
          </cell>
          <cell r="Q759">
            <v>648</v>
          </cell>
          <cell r="R759">
            <v>1</v>
          </cell>
          <cell r="V759">
            <v>7</v>
          </cell>
          <cell r="W759">
            <v>46757</v>
          </cell>
          <cell r="X759" t="str">
            <v>Công ty Cổ phần phát triển Doanh nghiệp Nhỏ và Vừa Nhật Bản</v>
          </cell>
          <cell r="Y759">
            <v>50</v>
          </cell>
          <cell r="Z759">
            <v>63194</v>
          </cell>
          <cell r="AA759" t="str">
            <v>tháng 3/2023, chính thức tháng 1/2023</v>
          </cell>
          <cell r="AB759" t="str">
            <v>tháng 1/2023</v>
          </cell>
          <cell r="AF759" t="str">
            <v>Sản xuất, lắp ráp các linh kiện phụ tùng, bộ phận chi tiết bằng kim loại cho các loại máy móc thiết bị công nghiệp và dân dụng (trong quy trình sản xuất không bao gồm công đoạn xi mạ).</v>
          </cell>
          <cell r="AG759">
            <v>2511</v>
          </cell>
          <cell r="AH759">
            <v>25</v>
          </cell>
          <cell r="AI759" t="str">
            <v xml:space="preserve">CÔNG TY TNHH UCHIDA VIỆT NAM; Giấy chứng nhận đăng ký doanh nghiệp số 0314300163 đăng ký lần đầu ngày 21 tháng 3 năm 2017, thay đổi lần thứ ba ngày 13 tháng 12 năm 2023 do Phòng Đăng ký kinh doanh – Sở Kế hoạch và Đầu tư Thành phố Hồ Chí Minh cấp. 
</v>
          </cell>
          <cell r="AJ759" t="str">
            <v>Địa chỉ trụ sở chính: Phòng 203, tòa nhà A, số 1, đường số 1, Khu công nghiệp Phần Mềm, khu phố 6, phường Linh Trung, thành phố Thủ Đức, Thành phố Hồ Chí Minh, Việt Nam.</v>
          </cell>
          <cell r="AK759" t="str">
            <v>Nhật Bản</v>
          </cell>
          <cell r="AL759">
            <v>3</v>
          </cell>
          <cell r="AO759">
            <v>3</v>
          </cell>
          <cell r="AP759">
            <v>3</v>
          </cell>
          <cell r="AS759">
            <v>1200000</v>
          </cell>
          <cell r="AT759">
            <v>400000</v>
          </cell>
          <cell r="AV759">
            <v>0</v>
          </cell>
          <cell r="AW759">
            <v>0</v>
          </cell>
          <cell r="AY759">
            <v>0</v>
          </cell>
          <cell r="AZ759">
            <v>0</v>
          </cell>
          <cell r="BA759">
            <v>1200000</v>
          </cell>
          <cell r="BB759">
            <v>400000</v>
          </cell>
          <cell r="BC759">
            <v>7</v>
          </cell>
          <cell r="BD759">
            <v>7</v>
          </cell>
          <cell r="BE759">
            <v>7</v>
          </cell>
          <cell r="BF759">
            <v>7</v>
          </cell>
          <cell r="BG759">
            <v>0</v>
          </cell>
          <cell r="BH759">
            <v>0</v>
          </cell>
          <cell r="BK759">
            <v>0</v>
          </cell>
          <cell r="BL759">
            <v>0</v>
          </cell>
          <cell r="BM759">
            <v>0</v>
          </cell>
          <cell r="BN759">
            <v>0</v>
          </cell>
          <cell r="BQ759">
            <v>0</v>
          </cell>
          <cell r="BR759">
            <v>0</v>
          </cell>
          <cell r="BS759">
            <v>0</v>
          </cell>
          <cell r="BT759">
            <v>0</v>
          </cell>
          <cell r="BV759">
            <v>0</v>
          </cell>
          <cell r="BW759">
            <v>0</v>
          </cell>
          <cell r="CE759" t="str">
            <v>Võ Ngoạn Vinh 0905 115234/ 0898 414939</v>
          </cell>
        </row>
        <row r="760">
          <cell r="H760">
            <v>5413467781</v>
          </cell>
          <cell r="I760">
            <v>45057</v>
          </cell>
          <cell r="L760">
            <v>45232</v>
          </cell>
          <cell r="M760">
            <v>1</v>
          </cell>
          <cell r="N760" t="str">
            <v>NHÀ MÁY CÔNG TY TNHH ĐIỆN TỬ KUZUMI VIỆT NAM</v>
          </cell>
          <cell r="P760">
            <v>5590</v>
          </cell>
          <cell r="R760">
            <v>1</v>
          </cell>
          <cell r="Z760">
            <v>57839</v>
          </cell>
          <cell r="AA760" t="str">
            <v>tháng 11-2023, dc tháng 4/2024</v>
          </cell>
          <cell r="AB760" t="str">
            <v>tháng 9/2024</v>
          </cell>
          <cell r="AF760" t="str">
            <v>Lắp ráp linh kiện điện tử (UPS, mạch điện, các bộ phận của hệ thống an ninh thang máy). 33.800 
sản phẩm/năm, tương đương 6,76 tấn 
sản phẩm/năm. Lắp ráp thiết bị điện tử (máy tạo Ozon, thiết bị sản xuất chất bán dẫn).6.000 
sản phẩm/năm, tương đương 7,45 tấn 
sản phẩm/năm. Thực hiện quyền xuất khẩu, quyền nhập khẩu và quyền phân phối bán buôn các mặt hàng không thuộc danh mục cấm xuất khẩu, cấm nhập khẩu theo quy định của pháp luật Việt Nam và không thuộc trường hợp hạn chế theo cam kết quốc tế trong các điều ước Quốc tế mà Việt Nam là thành viên.</v>
          </cell>
          <cell r="AG760" t="str">
            <v>2610 2790 4690</v>
          </cell>
          <cell r="AH760">
            <v>26</v>
          </cell>
          <cell r="AI760" t="str">
            <v>KUZUMI ELECTRONIC, INC.</v>
          </cell>
          <cell r="AJ760" t="str">
            <v>109-1, Mirokuji, Fujisawa City, Kanagawa Perfecture 251-0016, Japan.</v>
          </cell>
          <cell r="AK760" t="str">
            <v>Nhật Bản</v>
          </cell>
          <cell r="AL760">
            <v>3</v>
          </cell>
          <cell r="AO760">
            <v>3</v>
          </cell>
          <cell r="AP760">
            <v>3</v>
          </cell>
          <cell r="AR760">
            <v>212721</v>
          </cell>
          <cell r="AS760">
            <v>2257276</v>
          </cell>
          <cell r="AT760">
            <v>1317721</v>
          </cell>
          <cell r="AV760">
            <v>0</v>
          </cell>
          <cell r="AW760">
            <v>0</v>
          </cell>
          <cell r="AY760">
            <v>0</v>
          </cell>
          <cell r="AZ760">
            <v>0</v>
          </cell>
          <cell r="BA760">
            <v>2257276</v>
          </cell>
          <cell r="BB760">
            <v>1317721</v>
          </cell>
          <cell r="BC760">
            <v>3</v>
          </cell>
          <cell r="BD760">
            <v>2</v>
          </cell>
          <cell r="BE760">
            <v>3</v>
          </cell>
          <cell r="BF760">
            <v>2</v>
          </cell>
          <cell r="BG760">
            <v>0</v>
          </cell>
          <cell r="BH760">
            <v>0</v>
          </cell>
          <cell r="BK760">
            <v>0</v>
          </cell>
          <cell r="BL760">
            <v>0</v>
          </cell>
          <cell r="BM760">
            <v>0</v>
          </cell>
          <cell r="BN760">
            <v>0</v>
          </cell>
          <cell r="BQ760">
            <v>0</v>
          </cell>
          <cell r="BR760">
            <v>0</v>
          </cell>
          <cell r="BS760">
            <v>0</v>
          </cell>
          <cell r="BT760">
            <v>0</v>
          </cell>
          <cell r="BV760">
            <v>0</v>
          </cell>
          <cell r="BW760">
            <v>0</v>
          </cell>
          <cell r="CE760" t="str">
            <v>0908 805 232 Ms Ngọc
0966 444758 Ms Hiền - nhân sự</v>
          </cell>
        </row>
        <row r="761">
          <cell r="H761">
            <v>4312175431</v>
          </cell>
          <cell r="I761">
            <v>45110</v>
          </cell>
          <cell r="L761">
            <v>45516</v>
          </cell>
          <cell r="M761">
            <v>2</v>
          </cell>
          <cell r="N761" t="str">
            <v>NHÀ MÁY SẢN XUẤT CỦA CÔNG TY TNHH NIPPON OIL PUMP VIỆT NAM.</v>
          </cell>
          <cell r="Q761">
            <v>648</v>
          </cell>
          <cell r="R761">
            <v>1</v>
          </cell>
          <cell r="V761">
            <v>7</v>
          </cell>
          <cell r="W761">
            <v>46203</v>
          </cell>
          <cell r="X761" t="str">
            <v>Công ty Cổ phần phát triển Doanh nghiệp Nhỏ và Vừa Nhật Bản</v>
          </cell>
          <cell r="Y761">
            <v>35</v>
          </cell>
          <cell r="Z761">
            <v>55868</v>
          </cell>
          <cell r="AA761" t="str">
            <v>tháng 1/2024, điều chỉnh tháng 11/2023</v>
          </cell>
          <cell r="AB761">
            <v>45231</v>
          </cell>
          <cell r="AD761">
            <v>1</v>
          </cell>
          <cell r="AE761">
            <v>3</v>
          </cell>
          <cell r="AF761" t="str">
            <v>Sản xuất máy bơm bánh răng dùng cho máy phát điện gió. 250 tấn sản phẩm/năm, tương đương 8.200 sản phầm/năm.</v>
          </cell>
          <cell r="AG761">
            <v>2813</v>
          </cell>
          <cell r="AH761">
            <v>28</v>
          </cell>
          <cell r="AI761" t="str">
            <v>NIPPON OIL PUMP CO., LTD</v>
          </cell>
          <cell r="AJ761" t="str">
            <v>634 Kubojima, Kumagaya-shi, Saitama, Japan.</v>
          </cell>
          <cell r="AK761" t="str">
            <v>Nhật Bản</v>
          </cell>
          <cell r="AL761">
            <v>3</v>
          </cell>
          <cell r="AO761">
            <v>3</v>
          </cell>
          <cell r="AP761">
            <v>3</v>
          </cell>
          <cell r="AR761">
            <v>365000</v>
          </cell>
          <cell r="AS761">
            <v>912500</v>
          </cell>
          <cell r="AT761">
            <v>365000</v>
          </cell>
          <cell r="AV761">
            <v>0</v>
          </cell>
          <cell r="AW761">
            <v>0</v>
          </cell>
          <cell r="AY761">
            <v>0</v>
          </cell>
          <cell r="AZ761">
            <v>0</v>
          </cell>
          <cell r="BA761">
            <v>912500</v>
          </cell>
          <cell r="BB761">
            <v>365000</v>
          </cell>
          <cell r="BC761">
            <v>11</v>
          </cell>
          <cell r="BD761">
            <v>10</v>
          </cell>
          <cell r="BE761">
            <v>11</v>
          </cell>
          <cell r="BF761">
            <v>10</v>
          </cell>
          <cell r="BG761">
            <v>0</v>
          </cell>
          <cell r="BH761">
            <v>0</v>
          </cell>
          <cell r="BK761">
            <v>0</v>
          </cell>
          <cell r="BL761">
            <v>0</v>
          </cell>
          <cell r="BM761">
            <v>0</v>
          </cell>
          <cell r="BN761">
            <v>0</v>
          </cell>
          <cell r="BQ761">
            <v>0</v>
          </cell>
          <cell r="BR761">
            <v>0</v>
          </cell>
          <cell r="BS761">
            <v>0</v>
          </cell>
          <cell r="BT761">
            <v>0</v>
          </cell>
          <cell r="BV761">
            <v>0</v>
          </cell>
          <cell r="BW761">
            <v>0</v>
          </cell>
          <cell r="CC761" t="str">
            <v>0251 3548009</v>
          </cell>
          <cell r="CE761" t="str">
            <v>0347 420065 (Ms Hường)</v>
          </cell>
        </row>
        <row r="762">
          <cell r="H762">
            <v>9800047464</v>
          </cell>
          <cell r="I762">
            <v>45156</v>
          </cell>
          <cell r="N762" t="str">
            <v>DỰ ÁN CÔNG TY TNHH VIỆT NAM IRIS</v>
          </cell>
          <cell r="Q762">
            <v>288</v>
          </cell>
          <cell r="R762">
            <v>1</v>
          </cell>
          <cell r="V762">
            <v>7</v>
          </cell>
          <cell r="W762">
            <v>46235</v>
          </cell>
          <cell r="X762" t="str">
            <v>Công ty Cổ phần phát triển Doanh nghiệp Nhỏ và Vừa Nhật Bản</v>
          </cell>
          <cell r="Y762">
            <v>50</v>
          </cell>
          <cell r="Z762">
            <v>55868</v>
          </cell>
          <cell r="AA762" t="str">
            <v>tháng 11/2023</v>
          </cell>
          <cell r="AB762" t="str">
            <v>tháng 10/2023</v>
          </cell>
          <cell r="AF762" t="str">
            <v>Sản xuất dây giày và phụ kiện dệt may. 900.000 sản phẩm/năm, tương đương 8 
tấn sản phẩm/năm. Thực hiện quyền xuất khẩu, quyền nhập khẩu và quyền phân phối bán buôn các mặt hàng không thuộc danh mục cấm xuất khẩu, cấm nhập khẩu theo quy định của pháp luật Việt Nam và không thuộc trường hợp hạn chế theo cam kết quốc tế trong các điều ước Quốc tế mà Việt Nam là thành viên.</v>
          </cell>
          <cell r="AG762" t="str">
            <v>1399 4690
4641
4649
4669</v>
          </cell>
          <cell r="AH762">
            <v>13</v>
          </cell>
          <cell r="AI762" t="str">
            <v>IRIS CO., LTD.</v>
          </cell>
          <cell r="AJ762" t="str">
            <v xml:space="preserve">1933 Iizuka-cho, Ota-shi, Gunma-ken, Japan. </v>
          </cell>
          <cell r="AK762" t="str">
            <v>Nhật Bản</v>
          </cell>
          <cell r="AL762">
            <v>3</v>
          </cell>
          <cell r="AO762">
            <v>3</v>
          </cell>
          <cell r="AP762">
            <v>3</v>
          </cell>
          <cell r="AR762">
            <v>434783</v>
          </cell>
          <cell r="AS762">
            <v>1739132</v>
          </cell>
          <cell r="AT762">
            <v>434783</v>
          </cell>
          <cell r="AV762">
            <v>0</v>
          </cell>
          <cell r="AW762">
            <v>0</v>
          </cell>
          <cell r="AY762">
            <v>0</v>
          </cell>
          <cell r="AZ762">
            <v>0</v>
          </cell>
          <cell r="BA762">
            <v>1739132</v>
          </cell>
          <cell r="BB762">
            <v>434783</v>
          </cell>
          <cell r="BE762">
            <v>0</v>
          </cell>
          <cell r="BF762">
            <v>0</v>
          </cell>
          <cell r="BG762">
            <v>0</v>
          </cell>
          <cell r="BH762">
            <v>0</v>
          </cell>
          <cell r="BK762">
            <v>0</v>
          </cell>
          <cell r="BL762">
            <v>0</v>
          </cell>
          <cell r="BM762">
            <v>0</v>
          </cell>
          <cell r="BN762">
            <v>0</v>
          </cell>
          <cell r="BQ762">
            <v>0</v>
          </cell>
          <cell r="BR762">
            <v>0</v>
          </cell>
          <cell r="BS762">
            <v>0</v>
          </cell>
          <cell r="BT762">
            <v>0</v>
          </cell>
          <cell r="BV762">
            <v>0</v>
          </cell>
          <cell r="BW762">
            <v>0</v>
          </cell>
          <cell r="CE762" t="str">
            <v>0906 487515</v>
          </cell>
        </row>
        <row r="763">
          <cell r="H763">
            <v>9848208004</v>
          </cell>
          <cell r="I763">
            <v>45208</v>
          </cell>
          <cell r="N763" t="str">
            <v>DỰ ÁN CÔNG TY TNHH FUJIYA TECH VIỆT NAM</v>
          </cell>
          <cell r="Q763">
            <v>504</v>
          </cell>
          <cell r="R763">
            <v>1</v>
          </cell>
          <cell r="V763">
            <v>7</v>
          </cell>
          <cell r="W763">
            <v>46304</v>
          </cell>
          <cell r="X763" t="str">
            <v>Công ty Cổ phần phát triển Doanh nghiệp Nhỏ và Vừa Nhật Bản</v>
          </cell>
          <cell r="Z763">
            <v>57958</v>
          </cell>
          <cell r="AA763" t="str">
            <v>tháng 01/2024</v>
          </cell>
          <cell r="AB763" t="str">
            <v>tháng 01/2024</v>
          </cell>
          <cell r="AF763" t="str">
            <v>Sản xuất, gia công máy móc thiết bị công nghiệp và các bộ phận phụ kiện, linh kiện liên quan với quy mô 70 sản phẩm/năm, tương đương 15 tấn sản phẩm/năm.
+ Sản xuất thiết bị truyền dữ liệu trong ngành công nghiệp với quy mô 1.000 sản phẩm/năm, tương đương 0,5 tấn sản phẩm/năm.
+ Sản xuất công cụ, dụng cụ cơ khí cầm tay các loại như kìm, mỏ lết... với quy mô 15.000 sản phẩm/năm, tương đương 4,5 tấn sản phẩm/năm.
+ Sửa chữa, bảo trì máy móc thiết bị công nghiệp và các bộ phận phụ kiện, linh kiện liên quan.</v>
          </cell>
          <cell r="AG763" t="str">
            <v xml:space="preserve">2829   2630   2593   3312   </v>
          </cell>
          <cell r="AH763">
            <v>28</v>
          </cell>
          <cell r="AI763" t="str">
            <v>FUJIYA CO., LTD</v>
          </cell>
          <cell r="AJ763" t="str">
            <v>2-6-32 Matsubara, Higashiosaka-shi, Osaka-fu, Japan.</v>
          </cell>
          <cell r="AK763" t="str">
            <v>Nhật Bản</v>
          </cell>
          <cell r="AL763">
            <v>3</v>
          </cell>
          <cell r="AO763">
            <v>3</v>
          </cell>
          <cell r="AP763">
            <v>3</v>
          </cell>
          <cell r="AR763">
            <v>250000</v>
          </cell>
          <cell r="AS763">
            <v>1000000</v>
          </cell>
          <cell r="AT763">
            <v>250000</v>
          </cell>
          <cell r="AV763">
            <v>0</v>
          </cell>
          <cell r="AW763">
            <v>0</v>
          </cell>
          <cell r="AY763">
            <v>0</v>
          </cell>
          <cell r="AZ763">
            <v>0</v>
          </cell>
          <cell r="BA763">
            <v>1000000</v>
          </cell>
          <cell r="BB763">
            <v>250000</v>
          </cell>
          <cell r="BC763">
            <v>9</v>
          </cell>
          <cell r="BD763">
            <v>9</v>
          </cell>
          <cell r="BE763">
            <v>0</v>
          </cell>
          <cell r="BF763">
            <v>0</v>
          </cell>
          <cell r="BG763">
            <v>9</v>
          </cell>
          <cell r="BH763">
            <v>9</v>
          </cell>
          <cell r="BK763">
            <v>0</v>
          </cell>
          <cell r="BL763">
            <v>0</v>
          </cell>
          <cell r="BM763">
            <v>0</v>
          </cell>
          <cell r="BN763">
            <v>0</v>
          </cell>
          <cell r="BQ763">
            <v>0</v>
          </cell>
          <cell r="BR763">
            <v>0</v>
          </cell>
          <cell r="BS763">
            <v>0</v>
          </cell>
          <cell r="BT763">
            <v>0</v>
          </cell>
          <cell r="BV763">
            <v>0</v>
          </cell>
          <cell r="BW763">
            <v>0</v>
          </cell>
          <cell r="CE763" t="str">
            <v>0988 960902 Ms Linh</v>
          </cell>
          <cell r="CF763" t="str">
            <v>thuylinh29@fujiyavn.com</v>
          </cell>
        </row>
        <row r="764">
          <cell r="H764">
            <v>6517123756</v>
          </cell>
          <cell r="I764">
            <v>45215</v>
          </cell>
          <cell r="L764">
            <v>45495</v>
          </cell>
          <cell r="M764">
            <v>1</v>
          </cell>
          <cell r="N764" t="str">
            <v>NHÀ MÁY CÔNG NGHỆ BESTEK VN</v>
          </cell>
          <cell r="Q764">
            <v>1512</v>
          </cell>
          <cell r="R764">
            <v>1</v>
          </cell>
          <cell r="V764">
            <v>7</v>
          </cell>
          <cell r="W764">
            <v>46326</v>
          </cell>
          <cell r="X764" t="str">
            <v>Công ty Cổ phần phát triển Doanh nghiệp Nhỏ và Vừa Nhật Bản</v>
          </cell>
          <cell r="Z764">
            <v>57958</v>
          </cell>
          <cell r="AA764" t="str">
            <v>tháng 08-2024</v>
          </cell>
          <cell r="AB764" t="str">
            <v>tháng 5/2024</v>
          </cell>
          <cell r="AD764">
            <v>1</v>
          </cell>
          <cell r="AE764">
            <v>3</v>
          </cell>
          <cell r="AF764" t="str">
            <v xml:space="preserve">Sản xuất thiết bị điện chiếu sáng với quy mô 500.000 sản phẩm/năm, tương đương 332 tấn /năm.
+ Sản xuất các sản phẩm từ plastic với quy mô 650.000 sản phẩm/năm, tương đương 12 tấn /năm.
+ Sản xuất các sản phẩm liên quan đến da (vali, túi xách yên đệm và các loại tương tự). Không bao gồm công đoạn thuộc da, nhuộm với quy mô 200.000  sản phẩm/năm, tương đương 140 tấn sản phẩm/năm. 
+ Sản xuất hàng dệt sẵn (chăn, túi ngủ, đệm ghế, bạt che ô tô, bạt che máy móc và bạt che bàn ghế) với quy mô 80.000 tấn sản phẩm/năm, tương đương 150 tấn sản phẩm/năm. </v>
          </cell>
          <cell r="AG764" t="str">
            <v>2740   2599   2220</v>
          </cell>
          <cell r="AH764">
            <v>27</v>
          </cell>
          <cell r="AI764" t="str">
            <v>1. DURAPOWER INTERNATIONAL LIMITED; 2. HONGKONG OLESEN CO., LIMITED; 3. HONGKONG BELET LIMITED</v>
          </cell>
          <cell r="AJ764" t="str">
            <v>Flat/Rm A, 9/F Silvercorp Internationnal Tower, 707-713 Nathan Road, Mongkok Kowloon, Hong Kong, China.</v>
          </cell>
          <cell r="AK764" t="str">
            <v>Hong Kong</v>
          </cell>
          <cell r="AL764">
            <v>16</v>
          </cell>
          <cell r="AO764">
            <v>3</v>
          </cell>
          <cell r="AP764">
            <v>3</v>
          </cell>
          <cell r="AR764">
            <v>590000</v>
          </cell>
          <cell r="AS764">
            <v>1700000</v>
          </cell>
          <cell r="AT764">
            <v>590000</v>
          </cell>
          <cell r="AV764">
            <v>0</v>
          </cell>
          <cell r="AW764">
            <v>0</v>
          </cell>
          <cell r="AY764">
            <v>0</v>
          </cell>
          <cell r="AZ764">
            <v>0</v>
          </cell>
          <cell r="BA764">
            <v>1700000</v>
          </cell>
          <cell r="BB764">
            <v>590000</v>
          </cell>
          <cell r="BC764">
            <v>19</v>
          </cell>
          <cell r="BD764">
            <v>18</v>
          </cell>
          <cell r="BE764">
            <v>19</v>
          </cell>
          <cell r="BF764">
            <v>18</v>
          </cell>
          <cell r="BG764">
            <v>0</v>
          </cell>
          <cell r="BH764">
            <v>0</v>
          </cell>
          <cell r="BK764">
            <v>0</v>
          </cell>
          <cell r="BL764">
            <v>0</v>
          </cell>
          <cell r="BM764">
            <v>0</v>
          </cell>
          <cell r="BN764">
            <v>0</v>
          </cell>
          <cell r="BQ764">
            <v>0</v>
          </cell>
          <cell r="BR764">
            <v>0</v>
          </cell>
          <cell r="BS764">
            <v>0</v>
          </cell>
          <cell r="BT764">
            <v>0</v>
          </cell>
          <cell r="BV764">
            <v>0</v>
          </cell>
          <cell r="BW764">
            <v>0</v>
          </cell>
          <cell r="CE764" t="str">
            <v>0933 052228 /0933020511</v>
          </cell>
        </row>
        <row r="765">
          <cell r="H765">
            <v>6547828738</v>
          </cell>
          <cell r="I765">
            <v>45252</v>
          </cell>
          <cell r="L765">
            <v>45590</v>
          </cell>
          <cell r="M765">
            <v>1</v>
          </cell>
          <cell r="N765" t="str">
            <v>NHÀ MÁY CÔNG TY TNHH NEXTEVO VIỆT NAM</v>
          </cell>
          <cell r="Q765">
            <v>1296</v>
          </cell>
          <cell r="R765">
            <v>1</v>
          </cell>
          <cell r="V765">
            <v>7</v>
          </cell>
          <cell r="W765">
            <v>46356</v>
          </cell>
          <cell r="X765" t="str">
            <v>Công ty Cổ phần phát triển Doanh nghiệp Nhỏ và Vừa Nhật Bản</v>
          </cell>
          <cell r="Y765">
            <v>34</v>
          </cell>
          <cell r="Z765">
            <v>55868</v>
          </cell>
          <cell r="AA765" t="str">
            <v>tháng 4/2024</v>
          </cell>
          <cell r="AB765">
            <v>45453</v>
          </cell>
          <cell r="AD765">
            <v>1</v>
          </cell>
          <cell r="AE765">
            <v>3</v>
          </cell>
          <cell r="AF765" t="str">
            <v>Sản xuất, gia công sợi từ xơ dứa, quy mô 500.000 kg/năm</v>
          </cell>
          <cell r="AG765">
            <v>1311</v>
          </cell>
          <cell r="AH765">
            <v>13</v>
          </cell>
          <cell r="AI765" t="str">
            <v>NEXTEVO HOLDINGS PTE. LTD</v>
          </cell>
          <cell r="AJ765" t="str">
            <v>3 Shenton Way #15-08 Shenton House Singapore (068805).</v>
          </cell>
          <cell r="AK765" t="str">
            <v>Singapore</v>
          </cell>
          <cell r="AL765">
            <v>7</v>
          </cell>
          <cell r="AO765">
            <v>3</v>
          </cell>
          <cell r="AP765">
            <v>3</v>
          </cell>
          <cell r="AR765">
            <v>450000</v>
          </cell>
          <cell r="AS765">
            <v>1100000</v>
          </cell>
          <cell r="AT765">
            <v>600000</v>
          </cell>
          <cell r="AV765">
            <v>0</v>
          </cell>
          <cell r="AW765">
            <v>0</v>
          </cell>
          <cell r="AY765">
            <v>0</v>
          </cell>
          <cell r="AZ765">
            <v>0</v>
          </cell>
          <cell r="BA765">
            <v>1100000</v>
          </cell>
          <cell r="BB765">
            <v>600000</v>
          </cell>
          <cell r="BC765">
            <v>20</v>
          </cell>
          <cell r="BD765">
            <v>20</v>
          </cell>
          <cell r="BE765">
            <v>20</v>
          </cell>
          <cell r="BF765">
            <v>20</v>
          </cell>
          <cell r="BG765">
            <v>0</v>
          </cell>
          <cell r="BH765">
            <v>0</v>
          </cell>
          <cell r="BK765">
            <v>0</v>
          </cell>
          <cell r="BL765">
            <v>0</v>
          </cell>
          <cell r="BM765">
            <v>0</v>
          </cell>
          <cell r="BN765">
            <v>0</v>
          </cell>
          <cell r="BQ765">
            <v>0</v>
          </cell>
          <cell r="BR765">
            <v>0</v>
          </cell>
          <cell r="BS765">
            <v>0</v>
          </cell>
          <cell r="BT765">
            <v>0</v>
          </cell>
          <cell r="BV765">
            <v>0</v>
          </cell>
          <cell r="BW765">
            <v>0</v>
          </cell>
          <cell r="CE765" t="str">
            <v>0336 047098</v>
          </cell>
        </row>
        <row r="766">
          <cell r="H766">
            <v>6561307504</v>
          </cell>
          <cell r="I766">
            <v>45285</v>
          </cell>
          <cell r="N766" t="str">
            <v>Dự án Công ty TNHH Công nghệ Tần số KINGBRI Việt Nam</v>
          </cell>
          <cell r="Q766">
            <v>648</v>
          </cell>
          <cell r="R766">
            <v>1</v>
          </cell>
          <cell r="V766">
            <v>7</v>
          </cell>
          <cell r="W766">
            <v>46381</v>
          </cell>
          <cell r="X766" t="str">
            <v>Công ty Cổ phần phát triển Doanh nghiệp Nhỏ và Vừa Nhật Bản</v>
          </cell>
          <cell r="Y766">
            <v>57958</v>
          </cell>
          <cell r="Z766">
            <v>57958</v>
          </cell>
          <cell r="AA766" t="str">
            <v>tháng 6/2024</v>
          </cell>
          <cell r="AB766">
            <v>45641</v>
          </cell>
          <cell r="AD766">
            <v>1</v>
          </cell>
          <cell r="AE766">
            <v>3</v>
          </cell>
          <cell r="AF766" t="str">
            <v xml:space="preserve">Sản xuất và gia công bộ cộng hưởng tinh thể, bộ dao động tinh thể và các nguyên phụ liệu, linh kiện điện tử (không bao gồm công đoạn xi mạ).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v>
          </cell>
          <cell r="AG766" t="str">
            <v>2610  4690   4652</v>
          </cell>
          <cell r="AH766">
            <v>26</v>
          </cell>
          <cell r="AI766" t="str">
            <v>HONGKONG KINGBRI FREQUENCY TECHNOLOGY CO., LIMITED</v>
          </cell>
          <cell r="AJ766" t="str">
            <v>Room 2, 21/F, Hip Kwan Commercial Buileing, 38 Pitt Street, You Ma Tei, Kowloon. H.K, China (Hong Kong)</v>
          </cell>
          <cell r="AK766" t="str">
            <v>Hong Kong</v>
          </cell>
          <cell r="AL766">
            <v>16</v>
          </cell>
          <cell r="AO766">
            <v>3</v>
          </cell>
          <cell r="AP766">
            <v>3</v>
          </cell>
          <cell r="AR766">
            <v>1000000</v>
          </cell>
          <cell r="AS766">
            <v>1000000</v>
          </cell>
          <cell r="AT766">
            <v>1000000</v>
          </cell>
          <cell r="AV766">
            <v>0</v>
          </cell>
          <cell r="AW766">
            <v>0</v>
          </cell>
          <cell r="AY766">
            <v>0</v>
          </cell>
          <cell r="AZ766">
            <v>0</v>
          </cell>
          <cell r="BA766">
            <v>1000000</v>
          </cell>
          <cell r="BB766">
            <v>1000000</v>
          </cell>
          <cell r="BE766">
            <v>0</v>
          </cell>
          <cell r="BF766">
            <v>0</v>
          </cell>
          <cell r="BG766">
            <v>0</v>
          </cell>
          <cell r="BH766">
            <v>0</v>
          </cell>
          <cell r="BK766">
            <v>0</v>
          </cell>
          <cell r="BL766">
            <v>0</v>
          </cell>
          <cell r="BM766">
            <v>0</v>
          </cell>
          <cell r="BN766">
            <v>0</v>
          </cell>
          <cell r="BQ766">
            <v>0</v>
          </cell>
          <cell r="BR766">
            <v>0</v>
          </cell>
          <cell r="BS766">
            <v>0</v>
          </cell>
          <cell r="BT766">
            <v>0</v>
          </cell>
          <cell r="BV766">
            <v>0</v>
          </cell>
          <cell r="BW766">
            <v>0</v>
          </cell>
          <cell r="CC766" t="str">
            <v>0251 8618080</v>
          </cell>
          <cell r="CE766" t="str">
            <v>0703 851218</v>
          </cell>
        </row>
        <row r="767">
          <cell r="H767">
            <v>8725562331</v>
          </cell>
          <cell r="I767">
            <v>45293</v>
          </cell>
          <cell r="L767">
            <v>45470</v>
          </cell>
          <cell r="M767">
            <v>1</v>
          </cell>
          <cell r="N767" t="str">
            <v>DỰ ÁN CÔNG TY TNHH DIGGER VIỆT NAM</v>
          </cell>
          <cell r="Q767">
            <v>288</v>
          </cell>
          <cell r="R767">
            <v>1</v>
          </cell>
          <cell r="V767">
            <v>7</v>
          </cell>
          <cell r="W767">
            <v>46389</v>
          </cell>
          <cell r="X767" t="str">
            <v>Công ty Cổ phần phát triển Doanh nghiệp Nhỏ và Vừa Nhật Bản</v>
          </cell>
          <cell r="Y767">
            <v>57958</v>
          </cell>
          <cell r="Z767">
            <v>57958</v>
          </cell>
          <cell r="AA767" t="str">
            <v>tháng 3/2024</v>
          </cell>
          <cell r="AB767" t="str">
            <v>tháng 3/2024</v>
          </cell>
          <cell r="AD767">
            <v>1</v>
          </cell>
          <cell r="AE767">
            <v>3</v>
          </cell>
          <cell r="AF767" t="str">
            <v>sản xuất, gia công Lắp ráp xe đạp điện, mô tô điện</v>
          </cell>
          <cell r="AG767" t="str">
            <v>3099
4690</v>
          </cell>
          <cell r="AH767">
            <v>30</v>
          </cell>
          <cell r="AI767" t="str">
            <v>ÔNG ROBERT MICHAEL CAVEN</v>
          </cell>
          <cell r="AJ767" t="str">
            <v>7444 County, Road 27 NW Pennock, City Minnesota, United States of America</v>
          </cell>
          <cell r="AK767" t="str">
            <v>Hoa Kỳ</v>
          </cell>
          <cell r="AL767">
            <v>2</v>
          </cell>
          <cell r="AO767">
            <v>3</v>
          </cell>
          <cell r="AP767">
            <v>3</v>
          </cell>
          <cell r="AR767">
            <v>100000</v>
          </cell>
          <cell r="AS767">
            <v>500000</v>
          </cell>
          <cell r="AT767">
            <v>100000</v>
          </cell>
          <cell r="AV767">
            <v>0</v>
          </cell>
          <cell r="AW767">
            <v>0</v>
          </cell>
          <cell r="AY767">
            <v>0</v>
          </cell>
          <cell r="AZ767">
            <v>0</v>
          </cell>
          <cell r="BA767">
            <v>500000</v>
          </cell>
          <cell r="BB767">
            <v>100000</v>
          </cell>
          <cell r="BC767">
            <v>4</v>
          </cell>
          <cell r="BD767">
            <v>4</v>
          </cell>
          <cell r="BE767">
            <v>10</v>
          </cell>
          <cell r="BF767">
            <v>10</v>
          </cell>
          <cell r="BG767">
            <v>-6</v>
          </cell>
          <cell r="BH767">
            <v>-6</v>
          </cell>
          <cell r="BK767">
            <v>0</v>
          </cell>
          <cell r="BL767">
            <v>0</v>
          </cell>
          <cell r="BM767">
            <v>0</v>
          </cell>
          <cell r="BN767">
            <v>0</v>
          </cell>
          <cell r="BQ767">
            <v>0</v>
          </cell>
          <cell r="BR767">
            <v>0</v>
          </cell>
          <cell r="BS767">
            <v>0</v>
          </cell>
          <cell r="BT767">
            <v>0</v>
          </cell>
          <cell r="BV767">
            <v>0</v>
          </cell>
          <cell r="BW767">
            <v>0</v>
          </cell>
        </row>
        <row r="768">
          <cell r="H768">
            <v>3206604734</v>
          </cell>
          <cell r="I768">
            <v>45295</v>
          </cell>
          <cell r="L768">
            <v>45427</v>
          </cell>
          <cell r="M768">
            <v>1</v>
          </cell>
          <cell r="N768" t="str">
            <v>NHÀ MÁY CÔNG TY TNHH SẢN XUẤT VÀ THƯƠNG MẠI LIDA VIỆT NAM</v>
          </cell>
          <cell r="Q768">
            <v>6316.64</v>
          </cell>
          <cell r="R768">
            <v>1</v>
          </cell>
          <cell r="V768">
            <v>7</v>
          </cell>
          <cell r="W768">
            <v>46909</v>
          </cell>
          <cell r="X768" t="str">
            <v>Công ty TNHH Thời trang Việt Nam Talent</v>
          </cell>
          <cell r="Y768">
            <v>30</v>
          </cell>
          <cell r="Z768">
            <v>56253</v>
          </cell>
          <cell r="AA768" t="str">
            <v>tháng 9/2023</v>
          </cell>
          <cell r="AF768" t="str">
            <v xml:space="preserve">Sản xuất vải dệt kim, vải dệt thoi, vải đan móc và vải không dệt khác (trong quy trình sản xuất không bao gồm công đoạn nhuộm) với quy mô 4.500.000 m2/năm.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v>
          </cell>
          <cell r="AG768" t="str">
            <v>1311 
1312
 1391
 4669
 4690</v>
          </cell>
          <cell r="AH768">
            <v>13</v>
          </cell>
          <cell r="AI768" t="str">
            <v>CÔNG TY TNHH SẢN XUẤT VÀ THƯƠNG MẠI LIDA VIỆT NAM</v>
          </cell>
          <cell r="AJ768" t="str">
            <v>Đường số 2 nội bộ, KCN Nhơn Trạch III-giai đoạn 2, xã Long Thọ huyện Nhơn Trạch, tỉnh Đồng Nai</v>
          </cell>
          <cell r="AK768" t="str">
            <v>Hoa Kỳ</v>
          </cell>
          <cell r="AL768">
            <v>2</v>
          </cell>
          <cell r="AO768">
            <v>3</v>
          </cell>
          <cell r="AP768">
            <v>3</v>
          </cell>
          <cell r="AR768">
            <v>1063830</v>
          </cell>
          <cell r="AS768">
            <v>4000000</v>
          </cell>
          <cell r="AT768">
            <v>1063830</v>
          </cell>
          <cell r="AV768">
            <v>0</v>
          </cell>
          <cell r="AW768">
            <v>0</v>
          </cell>
          <cell r="AY768">
            <v>0</v>
          </cell>
          <cell r="AZ768">
            <v>0</v>
          </cell>
          <cell r="BA768">
            <v>4000000</v>
          </cell>
          <cell r="BB768">
            <v>1063830</v>
          </cell>
          <cell r="BE768">
            <v>0</v>
          </cell>
          <cell r="BF768">
            <v>0</v>
          </cell>
          <cell r="BG768">
            <v>0</v>
          </cell>
          <cell r="BH768">
            <v>0</v>
          </cell>
          <cell r="BK768">
            <v>0</v>
          </cell>
          <cell r="BL768">
            <v>0</v>
          </cell>
          <cell r="BM768">
            <v>0</v>
          </cell>
          <cell r="BN768">
            <v>0</v>
          </cell>
          <cell r="BQ768">
            <v>0</v>
          </cell>
          <cell r="BR768">
            <v>0</v>
          </cell>
          <cell r="BS768">
            <v>0</v>
          </cell>
          <cell r="BT768">
            <v>0</v>
          </cell>
          <cell r="BV768">
            <v>0</v>
          </cell>
          <cell r="BW768">
            <v>0</v>
          </cell>
        </row>
        <row r="769">
          <cell r="H769">
            <v>3282768361</v>
          </cell>
          <cell r="I769">
            <v>45404</v>
          </cell>
          <cell r="L769">
            <v>45708</v>
          </cell>
          <cell r="M769">
            <v>1</v>
          </cell>
          <cell r="N769" t="str">
            <v>NHÀ MÁY SẢN XUẤT CÔNG TY TNHH XE ĐẠP TRINITY</v>
          </cell>
          <cell r="Q769">
            <v>2000</v>
          </cell>
          <cell r="R769">
            <v>2</v>
          </cell>
          <cell r="T769" t="str">
            <v>Ngày 31/10/2024, cty có vb báo cáo tiến độ triển khai dự án; dự kiến đi vào hoạt động từ tháng 2/2025</v>
          </cell>
          <cell r="V769">
            <v>7</v>
          </cell>
          <cell r="W769">
            <v>46512</v>
          </cell>
          <cell r="X769" t="str">
            <v>Công ty Cổ phần Thương mại Dịch vụ IP Việt Nam</v>
          </cell>
          <cell r="Y769">
            <v>50</v>
          </cell>
          <cell r="Z769">
            <v>63666</v>
          </cell>
          <cell r="AA769" t="str">
            <v>Tháng 8/2024, đ/c tháng 6/2025</v>
          </cell>
          <cell r="AF769" t="str">
            <v>Sản xuất các loại xe đạp, xe đạp điện và phụ kiện (không bao gồm sản xuất pin, bình ắc quy) với quy mô 900 tấn sản phẩm năm. Sản xuất các thiết bị, dụng cụ thể thao với quy mô 60 tấn sản phẩm/năm.</v>
          </cell>
          <cell r="AG769" t="str">
            <v>3092 3091 2599</v>
          </cell>
          <cell r="AH769">
            <v>30</v>
          </cell>
          <cell r="AI769" t="str">
            <v>TRINITY MOTION PTE. LTD.</v>
          </cell>
          <cell r="AJ769" t="str">
            <v>51 Goldhill Plaza, #07-07, Singapore (308900), Singapore.</v>
          </cell>
          <cell r="AK769" t="str">
            <v>Singapore</v>
          </cell>
          <cell r="AL769">
            <v>7</v>
          </cell>
          <cell r="AO769">
            <v>3</v>
          </cell>
          <cell r="AP769">
            <v>3</v>
          </cell>
          <cell r="AR769">
            <v>300000</v>
          </cell>
          <cell r="AS769">
            <v>1500000</v>
          </cell>
          <cell r="AT769">
            <v>0</v>
          </cell>
          <cell r="AV769">
            <v>0</v>
          </cell>
          <cell r="AW769">
            <v>0</v>
          </cell>
          <cell r="AY769">
            <v>0</v>
          </cell>
          <cell r="AZ769">
            <v>0</v>
          </cell>
          <cell r="BA769">
            <v>1500000</v>
          </cell>
          <cell r="BB769">
            <v>0</v>
          </cell>
          <cell r="BE769">
            <v>0</v>
          </cell>
          <cell r="BF769">
            <v>0</v>
          </cell>
          <cell r="BG769">
            <v>0</v>
          </cell>
          <cell r="BH769">
            <v>0</v>
          </cell>
          <cell r="BK769">
            <v>0</v>
          </cell>
          <cell r="BL769">
            <v>0</v>
          </cell>
          <cell r="BM769">
            <v>0</v>
          </cell>
          <cell r="BN769">
            <v>0</v>
          </cell>
          <cell r="BQ769">
            <v>0</v>
          </cell>
          <cell r="BR769">
            <v>0</v>
          </cell>
          <cell r="BS769">
            <v>0</v>
          </cell>
          <cell r="BT769">
            <v>0</v>
          </cell>
          <cell r="BV769">
            <v>0</v>
          </cell>
          <cell r="BW769">
            <v>0</v>
          </cell>
          <cell r="CC769" t="str">
            <v>0251 3940555</v>
          </cell>
        </row>
        <row r="770">
          <cell r="H770">
            <v>9812436567</v>
          </cell>
          <cell r="I770">
            <v>45415</v>
          </cell>
          <cell r="L770">
            <v>45622</v>
          </cell>
          <cell r="M770">
            <v>1</v>
          </cell>
          <cell r="N770" t="str">
            <v>DỰ ÁN NHÀ MÁY CÔNG NGHIỆP ROSHOW VIỆT NAM</v>
          </cell>
          <cell r="Q770">
            <v>3888</v>
          </cell>
          <cell r="R770">
            <v>1</v>
          </cell>
          <cell r="V770">
            <v>7</v>
          </cell>
          <cell r="W770">
            <v>49067</v>
          </cell>
          <cell r="X770" t="str">
            <v xml:space="preserve">Công ty Cổ phần Nguyên Cường </v>
          </cell>
          <cell r="Y770">
            <v>50</v>
          </cell>
          <cell r="Z770">
            <v>63677</v>
          </cell>
          <cell r="AA770" t="str">
            <v>Tháng 11/2024, ĐC THÁNG 2/2025</v>
          </cell>
          <cell r="AB770" t="str">
            <v xml:space="preserve">tháng 12/2024 </v>
          </cell>
          <cell r="AF770" t="str">
            <v>Sản xuất xe nâng dạng cắt kéo và sàn nâng hạ với quy mô 2.500 sản phẩm /năm, tương đương 100 tấn sản phẩm/năm.</v>
          </cell>
          <cell r="AG770">
            <v>2816</v>
          </cell>
          <cell r="AH770">
            <v>28</v>
          </cell>
          <cell r="AI770" t="str">
            <v>ROSHOW HEAVY INDUSTRY CO., LTD</v>
          </cell>
          <cell r="AJ770" t="str">
            <v>Factory No. 5-3, No. 67 Taozhubei Street, Taozhu District, Zhuji City, Zhejiang Province, China.</v>
          </cell>
          <cell r="AK770" t="str">
            <v>Trung Quốc</v>
          </cell>
          <cell r="AL770">
            <v>16</v>
          </cell>
          <cell r="AO770">
            <v>3</v>
          </cell>
          <cell r="AP770">
            <v>3</v>
          </cell>
          <cell r="AR770">
            <v>2780000</v>
          </cell>
          <cell r="AS770">
            <v>2780000</v>
          </cell>
          <cell r="AT770">
            <v>2780000</v>
          </cell>
          <cell r="AV770">
            <v>0</v>
          </cell>
          <cell r="AW770">
            <v>0</v>
          </cell>
          <cell r="AY770">
            <v>0</v>
          </cell>
          <cell r="AZ770">
            <v>0</v>
          </cell>
          <cell r="BA770">
            <v>2780000</v>
          </cell>
          <cell r="BB770">
            <v>2780000</v>
          </cell>
          <cell r="BC770">
            <v>6</v>
          </cell>
          <cell r="BD770">
            <v>5</v>
          </cell>
          <cell r="BE770">
            <v>6</v>
          </cell>
          <cell r="BF770">
            <v>5</v>
          </cell>
          <cell r="BG770">
            <v>0</v>
          </cell>
          <cell r="BH770">
            <v>0</v>
          </cell>
          <cell r="BK770">
            <v>0</v>
          </cell>
          <cell r="BL770">
            <v>0</v>
          </cell>
          <cell r="BM770">
            <v>0</v>
          </cell>
          <cell r="BN770">
            <v>0</v>
          </cell>
          <cell r="BQ770">
            <v>0</v>
          </cell>
          <cell r="BR770">
            <v>0</v>
          </cell>
          <cell r="BS770">
            <v>0</v>
          </cell>
          <cell r="BT770">
            <v>0</v>
          </cell>
          <cell r="BV770">
            <v>0</v>
          </cell>
          <cell r="BW770">
            <v>0</v>
          </cell>
        </row>
        <row r="771">
          <cell r="H771">
            <v>1018088075</v>
          </cell>
          <cell r="I771">
            <v>45439</v>
          </cell>
          <cell r="N771" t="str">
            <v>DỰ ÁN CÔNG TY TNHH CÔNG NGHỆ KHUÔN MẪU XIANGHUI (VIỆT NAM).</v>
          </cell>
          <cell r="Q771">
            <v>288</v>
          </cell>
          <cell r="R771">
            <v>1</v>
          </cell>
          <cell r="V771">
            <v>7</v>
          </cell>
          <cell r="W771">
            <v>46534</v>
          </cell>
          <cell r="X771" t="str">
            <v>Công ty Cổ phần phát triển Doanh nghiệp Nhỏ và Vừa Nhật Bản</v>
          </cell>
          <cell r="Z771">
            <v>57839</v>
          </cell>
          <cell r="AA771" t="str">
            <v>Tháng 8/2024</v>
          </cell>
          <cell r="AB771" t="str">
            <v>Tháng 8/2024</v>
          </cell>
          <cell r="AF771" t="str">
            <v>Sản xuất, gia công các bộ phận chi tiết khuôn kim loại, các khuôn kim loại dùng cho đầu gậy đánh golf với quy mô 400 bộ/năm (tương đương 01 tấn sản phẩm/năm).</v>
          </cell>
          <cell r="AG771">
            <v>2592</v>
          </cell>
          <cell r="AH771">
            <v>25</v>
          </cell>
          <cell r="AI771" t="str">
            <v>Ông ZHANG, GAOXIANG</v>
          </cell>
          <cell r="AJ771" t="str">
            <v>Room 207, Building 6, No. 7 Wenfeng South Road, Guangling District, Yangzhou City, Jiangsu Province, China.</v>
          </cell>
          <cell r="AK771" t="str">
            <v>Trung Quốc</v>
          </cell>
          <cell r="AL771">
            <v>16</v>
          </cell>
          <cell r="AO771">
            <v>3</v>
          </cell>
          <cell r="AP771">
            <v>3</v>
          </cell>
          <cell r="AR771">
            <v>200000</v>
          </cell>
          <cell r="AS771">
            <v>500000</v>
          </cell>
          <cell r="AT771">
            <v>0</v>
          </cell>
          <cell r="AV771">
            <v>0</v>
          </cell>
          <cell r="AW771">
            <v>0</v>
          </cell>
          <cell r="AX771">
            <v>200000</v>
          </cell>
          <cell r="AY771">
            <v>0</v>
          </cell>
          <cell r="AZ771">
            <v>200000</v>
          </cell>
          <cell r="BA771">
            <v>500000</v>
          </cell>
          <cell r="BB771">
            <v>200000</v>
          </cell>
          <cell r="BE771">
            <v>0</v>
          </cell>
          <cell r="BF771">
            <v>0</v>
          </cell>
          <cell r="BG771">
            <v>0</v>
          </cell>
          <cell r="BH771">
            <v>0</v>
          </cell>
          <cell r="BK771">
            <v>0</v>
          </cell>
          <cell r="BL771">
            <v>0</v>
          </cell>
          <cell r="BM771">
            <v>0</v>
          </cell>
          <cell r="BN771">
            <v>0</v>
          </cell>
          <cell r="BQ771">
            <v>0</v>
          </cell>
          <cell r="BR771">
            <v>0</v>
          </cell>
          <cell r="BS771">
            <v>0</v>
          </cell>
          <cell r="BT771">
            <v>0</v>
          </cell>
          <cell r="BV771">
            <v>0</v>
          </cell>
          <cell r="BW771">
            <v>0</v>
          </cell>
          <cell r="CE771" t="str">
            <v>0982763239 Ms Liễu</v>
          </cell>
        </row>
        <row r="772">
          <cell r="H772">
            <v>4334451681</v>
          </cell>
          <cell r="I772">
            <v>45481</v>
          </cell>
          <cell r="L772">
            <v>45663</v>
          </cell>
          <cell r="M772">
            <v>1</v>
          </cell>
          <cell r="N772" t="str">
            <v>NHÀ MÁY SẢN XUẤT CỦA CÔNG TY TNHH VIỆT NAM SHINKO.</v>
          </cell>
          <cell r="Q772">
            <v>288</v>
          </cell>
          <cell r="R772">
            <v>1</v>
          </cell>
          <cell r="V772">
            <v>7</v>
          </cell>
          <cell r="W772">
            <v>46576</v>
          </cell>
          <cell r="X772" t="str">
            <v>Công ty Cổ phần phát triển Doanh nghiệp Nhỏ và Vừa Nhật Bản</v>
          </cell>
          <cell r="Y772">
            <v>34</v>
          </cell>
          <cell r="Z772">
            <v>57899</v>
          </cell>
          <cell r="AA772" t="str">
            <v>tháng 10/2024</v>
          </cell>
          <cell r="AB772" t="str">
            <v>tháng 12/2024</v>
          </cell>
          <cell r="AF772" t="str">
            <v>Sản xuất máy móc thiết bị phục vụ ngành công nghiệp như sản xuất bộ phận, linh kiện bằng kim loại của máy in, bộ phận giá đỡ bằng kim loại của máy hàn tự động,… với quy mô 30 tấn sản phẩm/năm</v>
          </cell>
          <cell r="AG772">
            <v>2819</v>
          </cell>
          <cell r="AH772">
            <v>28</v>
          </cell>
          <cell r="AI772" t="str">
            <v>SHINKOKOGYO CO., LTD.</v>
          </cell>
          <cell r="AJ772" t="str">
            <v>65-24 Otada, Kurose town, Higashihiroshima city, Hiroshima prefecture, Japan.</v>
          </cell>
          <cell r="AK772" t="str">
            <v>Nhật Bản</v>
          </cell>
          <cell r="AL772">
            <v>3</v>
          </cell>
          <cell r="AO772">
            <v>3</v>
          </cell>
          <cell r="AP772">
            <v>3</v>
          </cell>
          <cell r="AR772">
            <v>198000</v>
          </cell>
          <cell r="AS772">
            <v>268000</v>
          </cell>
          <cell r="AT772">
            <v>198000</v>
          </cell>
          <cell r="AV772">
            <v>232000</v>
          </cell>
          <cell r="AW772">
            <v>232000</v>
          </cell>
          <cell r="AY772">
            <v>0</v>
          </cell>
          <cell r="AZ772">
            <v>0</v>
          </cell>
          <cell r="BA772">
            <v>500000</v>
          </cell>
          <cell r="BB772">
            <v>198000</v>
          </cell>
          <cell r="BE772">
            <v>0</v>
          </cell>
          <cell r="BF772">
            <v>0</v>
          </cell>
          <cell r="BG772">
            <v>0</v>
          </cell>
          <cell r="BH772">
            <v>0</v>
          </cell>
          <cell r="BK772">
            <v>0</v>
          </cell>
          <cell r="BL772">
            <v>0</v>
          </cell>
          <cell r="BM772">
            <v>0</v>
          </cell>
          <cell r="BN772">
            <v>0</v>
          </cell>
          <cell r="BQ772">
            <v>0</v>
          </cell>
          <cell r="BR772">
            <v>0</v>
          </cell>
          <cell r="BS772">
            <v>0</v>
          </cell>
          <cell r="BT772">
            <v>0</v>
          </cell>
          <cell r="BV772">
            <v>0</v>
          </cell>
          <cell r="BW772">
            <v>0</v>
          </cell>
          <cell r="CE772" t="str">
            <v>0965363940 Ms Yến Nhi</v>
          </cell>
          <cell r="CF772" t="str">
            <v>nhi.nguyenthiyen12955@gmail.com</v>
          </cell>
        </row>
        <row r="773">
          <cell r="H773">
            <v>9802276705</v>
          </cell>
          <cell r="I773">
            <v>45509</v>
          </cell>
          <cell r="N773" t="str">
            <v>DỰ ÁN NHÀ MÁY SẢN XUẤT YUNG TAI TẠI ĐỒNG NAI.</v>
          </cell>
          <cell r="Q773">
            <v>288</v>
          </cell>
          <cell r="R773">
            <v>1</v>
          </cell>
          <cell r="V773">
            <v>7</v>
          </cell>
          <cell r="W773">
            <v>46604</v>
          </cell>
          <cell r="X773" t="str">
            <v>Công ty Cổ phần phát triển Doanh nghiệp Nhỏ và Vừa Nhật Bản</v>
          </cell>
          <cell r="Y773">
            <v>57839</v>
          </cell>
          <cell r="Z773">
            <v>57839</v>
          </cell>
          <cell r="AA773" t="str">
            <v>tháng 11/2024</v>
          </cell>
          <cell r="AB773" t="str">
            <v>tháng 11/2024</v>
          </cell>
          <cell r="AF773" t="str">
            <v xml:space="preserve">Sản xuất, gia công thiết bị, linh kiện kim loại liên quan đến ngành dệt với quy mô 1.600 sản phẩm/năm. </v>
          </cell>
          <cell r="AG773">
            <v>2592</v>
          </cell>
          <cell r="AH773">
            <v>25</v>
          </cell>
          <cell r="AI773" t="str">
            <v>CÔNG TY TNHH YUNG TAI VIET NAM</v>
          </cell>
          <cell r="AJ773" t="str">
            <v>17.15 (H2.17) Goldenking, số 15 Nguyễn Lương Bằng, phường Tân Phú, Quận 7, Thành phố Hồ Chí Minh, Việt Nam.</v>
          </cell>
          <cell r="AK773" t="str">
            <v>Đài Loan</v>
          </cell>
          <cell r="AL773">
            <v>5</v>
          </cell>
          <cell r="AO773">
            <v>3</v>
          </cell>
          <cell r="AP773">
            <v>3</v>
          </cell>
          <cell r="AR773">
            <v>200000</v>
          </cell>
          <cell r="AS773">
            <v>500000</v>
          </cell>
          <cell r="AT773">
            <v>0</v>
          </cell>
          <cell r="AV773">
            <v>0</v>
          </cell>
          <cell r="AW773">
            <v>0</v>
          </cell>
          <cell r="AY773">
            <v>0</v>
          </cell>
          <cell r="AZ773">
            <v>0</v>
          </cell>
          <cell r="BA773">
            <v>500000</v>
          </cell>
          <cell r="BB773">
            <v>0</v>
          </cell>
          <cell r="BE773">
            <v>0</v>
          </cell>
          <cell r="BF773">
            <v>0</v>
          </cell>
          <cell r="BG773">
            <v>0</v>
          </cell>
          <cell r="BH773">
            <v>0</v>
          </cell>
          <cell r="BK773">
            <v>0</v>
          </cell>
          <cell r="BL773">
            <v>0</v>
          </cell>
          <cell r="BM773">
            <v>0</v>
          </cell>
          <cell r="BN773">
            <v>0</v>
          </cell>
          <cell r="BQ773">
            <v>0</v>
          </cell>
          <cell r="BR773">
            <v>0</v>
          </cell>
          <cell r="BS773">
            <v>0</v>
          </cell>
          <cell r="BT773">
            <v>0</v>
          </cell>
          <cell r="BV773">
            <v>0</v>
          </cell>
          <cell r="BW773">
            <v>0</v>
          </cell>
          <cell r="CC773" t="str">
            <v>028 54138298</v>
          </cell>
        </row>
        <row r="774">
          <cell r="H774">
            <v>2145807271</v>
          </cell>
          <cell r="I774">
            <v>45530</v>
          </cell>
          <cell r="N774" t="str">
            <v>NHÀ MÁY SẢN XUẤT CỦA CÔNG TY TNHH FALCON ELECTRIC.</v>
          </cell>
          <cell r="Q774">
            <v>1296</v>
          </cell>
          <cell r="R774">
            <v>1</v>
          </cell>
          <cell r="V774">
            <v>7</v>
          </cell>
          <cell r="W774">
            <v>46625</v>
          </cell>
          <cell r="X774" t="str">
            <v>Công ty Cổ phần phát triển Doanh nghiệp Nhỏ và Vừa Nhật Bản</v>
          </cell>
          <cell r="Y774">
            <v>34</v>
          </cell>
          <cell r="Z774">
            <v>57948</v>
          </cell>
          <cell r="AA774" t="str">
            <v>Tháng 02/2025</v>
          </cell>
          <cell r="AB774" t="str">
            <v>tháng 3/2025</v>
          </cell>
          <cell r="AF774" t="str">
            <v>Sản xuất máy biến áp và các bộ phận linh kiện của máy biến áp với quy mô 4.500 sản phẩm/năm, tương đương 200 tấn sản phẩm/năm. Sản xuất tủ điện công nghiệp với quy mô 100 sản phẩm/năm, tương đương 10 tấn sản phẩm/năm.</v>
          </cell>
          <cell r="AG774" t="str">
            <v>2710 2790</v>
          </cell>
          <cell r="AH774">
            <v>27</v>
          </cell>
          <cell r="AI774" t="str">
            <v>KITAMURA KIDEN CO., LTD.</v>
          </cell>
          <cell r="AJ774" t="str">
            <v>3434 Kohigashi, Chino-shi, Nagano-ken, Japan.</v>
          </cell>
          <cell r="AK774" t="str">
            <v>Nhật Bản</v>
          </cell>
          <cell r="AL774">
            <v>3</v>
          </cell>
          <cell r="AO774">
            <v>3</v>
          </cell>
          <cell r="AP774">
            <v>3</v>
          </cell>
          <cell r="AR774">
            <v>300000</v>
          </cell>
          <cell r="AS774">
            <v>1000000</v>
          </cell>
          <cell r="AT774">
            <v>0</v>
          </cell>
          <cell r="AV774">
            <v>0</v>
          </cell>
          <cell r="AW774">
            <v>0</v>
          </cell>
          <cell r="AX774">
            <v>300000</v>
          </cell>
          <cell r="AY774">
            <v>0</v>
          </cell>
          <cell r="AZ774">
            <v>300000</v>
          </cell>
          <cell r="BA774">
            <v>1000000</v>
          </cell>
          <cell r="BB774">
            <v>300000</v>
          </cell>
          <cell r="BC774">
            <v>25</v>
          </cell>
          <cell r="BD774">
            <v>24</v>
          </cell>
          <cell r="BE774">
            <v>0</v>
          </cell>
          <cell r="BF774">
            <v>0</v>
          </cell>
          <cell r="BG774">
            <v>25</v>
          </cell>
          <cell r="BH774">
            <v>24</v>
          </cell>
          <cell r="BK774">
            <v>0</v>
          </cell>
          <cell r="BL774">
            <v>0</v>
          </cell>
          <cell r="BM774">
            <v>0</v>
          </cell>
          <cell r="BN774">
            <v>0</v>
          </cell>
          <cell r="BQ774">
            <v>0</v>
          </cell>
          <cell r="BR774">
            <v>0</v>
          </cell>
          <cell r="BS774">
            <v>0</v>
          </cell>
          <cell r="BT774">
            <v>0</v>
          </cell>
          <cell r="BV774">
            <v>0</v>
          </cell>
          <cell r="BW774">
            <v>0</v>
          </cell>
          <cell r="CC774" t="str">
            <v>02513 568038</v>
          </cell>
          <cell r="CE774" t="str">
            <v>033 2024986 (Ms Tâm)</v>
          </cell>
        </row>
        <row r="775">
          <cell r="H775">
            <v>2107477550</v>
          </cell>
          <cell r="I775">
            <v>45546</v>
          </cell>
          <cell r="N775" t="str">
            <v>DỰ ÁN NHÀ MÁY SẢN XUẤT CÔNG NGHIỆP CHÍNH XÁC JIAJU TẠI ĐỒNG NAI.</v>
          </cell>
          <cell r="Q775">
            <v>648</v>
          </cell>
          <cell r="R775">
            <v>1</v>
          </cell>
          <cell r="V775">
            <v>7</v>
          </cell>
          <cell r="W775">
            <v>47372</v>
          </cell>
          <cell r="X775" t="str">
            <v>Công ty Cổ phần phát triển Doanh nghiệp Nhỏ và Vừa Nhật Bản</v>
          </cell>
          <cell r="Y775">
            <v>34</v>
          </cell>
          <cell r="Z775">
            <v>57958</v>
          </cell>
          <cell r="AA775" t="str">
            <v>Tháng 12/2024</v>
          </cell>
          <cell r="AB775" t="str">
            <v>Tháng 12/2024</v>
          </cell>
          <cell r="AF775" t="str">
            <v>Sản xuất, gia công các loại dụng cụ cắt gọt kim loại (dao phay, mũi khoan,....), linh kiện ngũ kim với quy mô 20 tấn sản phẩm/năm.</v>
          </cell>
          <cell r="AG775">
            <v>2592</v>
          </cell>
          <cell r="AH775">
            <v>25</v>
          </cell>
          <cell r="AI775" t="str">
            <v>CROWD UNITY CO., LTD</v>
          </cell>
          <cell r="AJ775" t="str">
            <v>No.4, Franky Building, Providence Industrial Estate, Mahe, Seychelles.</v>
          </cell>
          <cell r="AK775" t="str">
            <v>Seychelles</v>
          </cell>
          <cell r="AL775">
            <v>41</v>
          </cell>
          <cell r="AO775">
            <v>3</v>
          </cell>
          <cell r="AP775">
            <v>3</v>
          </cell>
          <cell r="AR775">
            <v>800000</v>
          </cell>
          <cell r="AS775">
            <v>800000</v>
          </cell>
          <cell r="AT775">
            <v>800000</v>
          </cell>
          <cell r="AV775">
            <v>0</v>
          </cell>
          <cell r="AW775">
            <v>0</v>
          </cell>
          <cell r="AY775">
            <v>0</v>
          </cell>
          <cell r="AZ775">
            <v>0</v>
          </cell>
          <cell r="BA775">
            <v>800000</v>
          </cell>
          <cell r="BB775">
            <v>800000</v>
          </cell>
          <cell r="BC775">
            <v>6</v>
          </cell>
          <cell r="BD775">
            <v>5</v>
          </cell>
          <cell r="BE775">
            <v>6</v>
          </cell>
          <cell r="BF775">
            <v>5</v>
          </cell>
          <cell r="BG775">
            <v>0</v>
          </cell>
          <cell r="BH775">
            <v>0</v>
          </cell>
          <cell r="BK775">
            <v>0</v>
          </cell>
          <cell r="BL775">
            <v>0</v>
          </cell>
          <cell r="BM775">
            <v>0</v>
          </cell>
          <cell r="BN775">
            <v>0</v>
          </cell>
          <cell r="BQ775">
            <v>0</v>
          </cell>
          <cell r="BR775">
            <v>0</v>
          </cell>
          <cell r="BS775">
            <v>0</v>
          </cell>
          <cell r="BT775">
            <v>0</v>
          </cell>
          <cell r="BV775">
            <v>0</v>
          </cell>
          <cell r="BW775">
            <v>0</v>
          </cell>
          <cell r="CE775" t="str">
            <v>0967 168150 Ms Nga- Trợ lý GĐ</v>
          </cell>
        </row>
        <row r="776">
          <cell r="H776">
            <v>4322137520</v>
          </cell>
          <cell r="I776">
            <v>45546</v>
          </cell>
          <cell r="L776">
            <v>45663</v>
          </cell>
          <cell r="M776">
            <v>1</v>
          </cell>
          <cell r="N776" t="str">
            <v>CHI NHÁNH CÔNG TY TNHH JCEM VIỆT NAM - NHÀ MÁY NIKKAKI ĐỒNG NAI.</v>
          </cell>
          <cell r="Q776">
            <v>574.58000000000004</v>
          </cell>
          <cell r="R776">
            <v>1</v>
          </cell>
          <cell r="V776">
            <v>7</v>
          </cell>
          <cell r="W776">
            <v>46691</v>
          </cell>
          <cell r="X776" t="str">
            <v xml:space="preserve">Công ty TNHH V-Stainless Steel </v>
          </cell>
          <cell r="Y776">
            <v>50</v>
          </cell>
          <cell r="Z776">
            <v>63808</v>
          </cell>
          <cell r="AA776" t="str">
            <v>Tháng 12/2024, điều chỉnh tháng 5/2025</v>
          </cell>
          <cell r="AB776">
            <v>45715</v>
          </cell>
          <cell r="AD776">
            <v>1</v>
          </cell>
          <cell r="AE776">
            <v>3</v>
          </cell>
          <cell r="AF776" t="str">
            <v xml:space="preserve">Sản xuất bồn chứa, bình chứa khí hóa lỏng, thiết bị trao đổi nhiệt và các phụ kiện kim loại của chúng với quy mô 45 tấn 
sản phẩm/năm. Dịch vụ sửa chữa, bảo dưỡng bồn chứa, bình chứa khí hóa lỏng, thiết bị trao đổi nhiệt.
Dịch vụ lắp đặt máy móc và thiết bị công nghiệp.
</v>
          </cell>
          <cell r="AG776" t="str">
            <v>2512 3311</v>
          </cell>
          <cell r="AH776">
            <v>25</v>
          </cell>
          <cell r="AI776" t="str">
            <v>CÔNG TY TNHH JCEM VIỆT NAM</v>
          </cell>
          <cell r="AJ776" t="str">
            <v>Tòa nhà EBM, số 683-685, đường Điện Biên Phủ, Phường 25, quận Bình Thạnh, Thành phố Hồ Chí Minh, Việt Nam.</v>
          </cell>
          <cell r="AK776" t="str">
            <v>Nhật Bản</v>
          </cell>
          <cell r="AL776">
            <v>3</v>
          </cell>
          <cell r="AO776">
            <v>3</v>
          </cell>
          <cell r="AP776">
            <v>3</v>
          </cell>
          <cell r="AR776">
            <v>99021.67</v>
          </cell>
          <cell r="AS776">
            <v>605125.36</v>
          </cell>
          <cell r="AT776">
            <v>0</v>
          </cell>
          <cell r="AV776">
            <v>0</v>
          </cell>
          <cell r="AW776">
            <v>0</v>
          </cell>
          <cell r="AX776">
            <v>50978</v>
          </cell>
          <cell r="AY776">
            <v>99021.67</v>
          </cell>
          <cell r="AZ776">
            <v>149999.66999999998</v>
          </cell>
          <cell r="BA776">
            <v>605125.36</v>
          </cell>
          <cell r="BB776">
            <v>149999.66999999998</v>
          </cell>
          <cell r="BC776">
            <v>7</v>
          </cell>
          <cell r="BD776">
            <v>6</v>
          </cell>
          <cell r="BE776">
            <v>0</v>
          </cell>
          <cell r="BF776">
            <v>0</v>
          </cell>
          <cell r="BG776">
            <v>7</v>
          </cell>
          <cell r="BH776">
            <v>6</v>
          </cell>
          <cell r="BK776">
            <v>0</v>
          </cell>
          <cell r="BL776">
            <v>0</v>
          </cell>
          <cell r="BM776">
            <v>0</v>
          </cell>
          <cell r="BN776">
            <v>0</v>
          </cell>
          <cell r="BQ776">
            <v>0</v>
          </cell>
          <cell r="BR776">
            <v>0</v>
          </cell>
          <cell r="BS776">
            <v>0</v>
          </cell>
          <cell r="BT776">
            <v>0</v>
          </cell>
          <cell r="BV776">
            <v>0</v>
          </cell>
          <cell r="BW776">
            <v>0</v>
          </cell>
          <cell r="CE776" t="str">
            <v>0933 699986 (Mr Bằng - GĐ)</v>
          </cell>
        </row>
        <row r="777">
          <cell r="H777">
            <v>5445540164</v>
          </cell>
          <cell r="I777">
            <v>45547</v>
          </cell>
          <cell r="L777">
            <v>45820</v>
          </cell>
          <cell r="M777">
            <v>1</v>
          </cell>
          <cell r="N777" t="str">
            <v>NHÀ MÁY SẢN XUẤT CỦA CÔNG TY TNHH KOMATSU INDUSTRY VIỆT NAM.</v>
          </cell>
          <cell r="Q777">
            <v>288</v>
          </cell>
          <cell r="R777">
            <v>1</v>
          </cell>
          <cell r="V777">
            <v>7</v>
          </cell>
          <cell r="W777">
            <v>46642</v>
          </cell>
          <cell r="X777" t="str">
            <v>Công ty Cổ phần phát triển Doanh nghiệp Nhỏ và Vừa Nhật Bản</v>
          </cell>
          <cell r="Y777">
            <v>34</v>
          </cell>
          <cell r="Z777">
            <v>57965</v>
          </cell>
          <cell r="AA777" t="str">
            <v>Tháng 12/2024</v>
          </cell>
          <cell r="AB777" t="str">
            <v>tháng 12/2024</v>
          </cell>
          <cell r="AF777" t="str">
            <v>Sản xuất băng tải với quy mô 960 sản phẩm/năm, tương đương 20 tấn sản phẩm/năm. Sản xuất các bộ phận linh kiện của băng tải với quy mô 400.000 sản phẩm/năm, tương đương 100 tấn sản phẩm/năm.</v>
          </cell>
          <cell r="AG777">
            <v>2816</v>
          </cell>
          <cell r="AH777">
            <v>28</v>
          </cell>
          <cell r="AI777" t="str">
            <v>KOMATSU INDUSTRY CO., LTD.</v>
          </cell>
          <cell r="AJ777" t="str">
            <v>1532 Ashinumachou, Utsunomiya, Tochigi, Japan.</v>
          </cell>
          <cell r="AK777" t="str">
            <v>Nhật Bản</v>
          </cell>
          <cell r="AL777">
            <v>3</v>
          </cell>
          <cell r="AO777">
            <v>3</v>
          </cell>
          <cell r="AP777">
            <v>3</v>
          </cell>
          <cell r="AR777">
            <v>159000</v>
          </cell>
          <cell r="AS777">
            <v>500000</v>
          </cell>
          <cell r="AT777">
            <v>159000</v>
          </cell>
          <cell r="AV777">
            <v>0</v>
          </cell>
          <cell r="AW777">
            <v>0</v>
          </cell>
          <cell r="AY777">
            <v>0</v>
          </cell>
          <cell r="AZ777">
            <v>0</v>
          </cell>
          <cell r="BA777">
            <v>500000</v>
          </cell>
          <cell r="BB777">
            <v>159000</v>
          </cell>
          <cell r="BC777">
            <v>6</v>
          </cell>
          <cell r="BD777">
            <v>5</v>
          </cell>
          <cell r="BE777">
            <v>0</v>
          </cell>
          <cell r="BF777">
            <v>0</v>
          </cell>
          <cell r="BG777">
            <v>6</v>
          </cell>
          <cell r="BH777">
            <v>5</v>
          </cell>
          <cell r="BK777">
            <v>0</v>
          </cell>
          <cell r="BL777">
            <v>0</v>
          </cell>
          <cell r="BM777">
            <v>0</v>
          </cell>
          <cell r="BN777">
            <v>0</v>
          </cell>
          <cell r="BQ777">
            <v>0</v>
          </cell>
          <cell r="BR777">
            <v>0</v>
          </cell>
          <cell r="BS777">
            <v>0</v>
          </cell>
          <cell r="BT777">
            <v>0</v>
          </cell>
          <cell r="BV777">
            <v>0</v>
          </cell>
          <cell r="BW777">
            <v>0</v>
          </cell>
          <cell r="CE777" t="str">
            <v>0834 504888 - 0934 884759 - Ms Nhung</v>
          </cell>
        </row>
        <row r="778">
          <cell r="H778">
            <v>8706558750</v>
          </cell>
          <cell r="I778">
            <v>45565</v>
          </cell>
          <cell r="L778">
            <v>45706</v>
          </cell>
          <cell r="M778">
            <v>1</v>
          </cell>
          <cell r="N778" t="str">
            <v>NHÀ MÁY CÔNG TY SUNSHINE PRECISION TOOLING VIỆT NAM.</v>
          </cell>
          <cell r="Q778">
            <v>648</v>
          </cell>
          <cell r="R778">
            <v>1</v>
          </cell>
          <cell r="V778">
            <v>7</v>
          </cell>
          <cell r="W778">
            <v>47391</v>
          </cell>
          <cell r="X778" t="str">
            <v>Công ty Cổ phần phát triển Doanh nghiệp Nhỏ và Vừa Nhật Bản</v>
          </cell>
          <cell r="Y778">
            <v>50</v>
          </cell>
          <cell r="Z778">
            <v>63827</v>
          </cell>
          <cell r="AA778" t="str">
            <v>tháng 4/2025</v>
          </cell>
          <cell r="AB778" t="str">
            <v>tháng 3/2025</v>
          </cell>
          <cell r="AF778" t="str">
            <v>Sản xuất, gia công khuôn kim loại 500 bộ sản phẩm/năm, tương đương 15 tấn sản phẩm /năm.</v>
          </cell>
          <cell r="AG778">
            <v>2431</v>
          </cell>
          <cell r="AH778">
            <v>24</v>
          </cell>
          <cell r="AI778" t="str">
            <v>1. SUNSHINE INVESTMENT COMPANY LIMITED 2. Bà CHOU, CHUAN-YI</v>
          </cell>
          <cell r="AJ778" t="str">
            <v>(320) (1st Floor) No. 19, Alley 20, Lane 63, Section 1, Longwang Road, Zhongli District, Taoyuan City, Taiwan.                        No.18 9F-1 Zhongshan East Road, Dong an Li 9 neighbors, Guanxi Town, Hsinchu  District, New Taipei City, Taiwan.</v>
          </cell>
          <cell r="AK778" t="str">
            <v>Đài Loan</v>
          </cell>
          <cell r="AL778">
            <v>5</v>
          </cell>
          <cell r="AO778">
            <v>3</v>
          </cell>
          <cell r="AP778">
            <v>3</v>
          </cell>
          <cell r="AR778">
            <v>800000</v>
          </cell>
          <cell r="AS778">
            <v>1000000</v>
          </cell>
          <cell r="AT778">
            <v>0</v>
          </cell>
          <cell r="AV778">
            <v>0</v>
          </cell>
          <cell r="AW778">
            <v>0</v>
          </cell>
          <cell r="AY778">
            <v>800000</v>
          </cell>
          <cell r="AZ778">
            <v>800000</v>
          </cell>
          <cell r="BA778">
            <v>1000000</v>
          </cell>
          <cell r="BB778">
            <v>800000</v>
          </cell>
          <cell r="BE778">
            <v>0</v>
          </cell>
          <cell r="BF778">
            <v>0</v>
          </cell>
          <cell r="BG778">
            <v>0</v>
          </cell>
          <cell r="BH778">
            <v>0</v>
          </cell>
          <cell r="BK778">
            <v>0</v>
          </cell>
          <cell r="BL778">
            <v>0</v>
          </cell>
          <cell r="BM778">
            <v>0</v>
          </cell>
          <cell r="BN778">
            <v>0</v>
          </cell>
          <cell r="BQ778">
            <v>0</v>
          </cell>
          <cell r="BR778">
            <v>0</v>
          </cell>
          <cell r="BS778">
            <v>0</v>
          </cell>
          <cell r="BT778">
            <v>0</v>
          </cell>
          <cell r="BV778">
            <v>0</v>
          </cell>
          <cell r="BW778">
            <v>0</v>
          </cell>
          <cell r="CE778" t="str">
            <v>Thùy Linh - 0789 416191</v>
          </cell>
        </row>
        <row r="779">
          <cell r="H779">
            <v>8757554803</v>
          </cell>
          <cell r="I779">
            <v>45572</v>
          </cell>
          <cell r="N779" t="str">
            <v>DỰ ÁN NGỌC PHÙNG (VIỆT NAM).</v>
          </cell>
          <cell r="Q779">
            <v>45</v>
          </cell>
          <cell r="R779">
            <v>1</v>
          </cell>
          <cell r="V779">
            <v>7</v>
          </cell>
          <cell r="W779">
            <v>47426</v>
          </cell>
          <cell r="X779" t="str">
            <v xml:space="preserve">Công ty Cổ phần Tổng Công ty Tín Nghĩa </v>
          </cell>
          <cell r="Y779">
            <v>20</v>
          </cell>
          <cell r="Z779">
            <v>52877</v>
          </cell>
          <cell r="AA779" t="str">
            <v>Tháng 11/2024</v>
          </cell>
          <cell r="AB779" t="str">
            <v>Tháng 11/2024</v>
          </cell>
          <cell r="AD779">
            <v>1</v>
          </cell>
          <cell r="AE779">
            <v>3</v>
          </cell>
          <cell r="AF779" t="str">
            <v>Dịch vụ lắp đặt, lắp dựng các công trình xây dựng dân dụng, công nghiệp; nhà khung thép (nhà tiền chế); hệ thống điện; hệ thống cấp, thoát nước và hệ thống điều hòa không khí.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779">
            <v>4690</v>
          </cell>
          <cell r="AH779">
            <v>46</v>
          </cell>
          <cell r="AI779" t="str">
            <v>CÔNG TY TNHH NHÀ KHUNG THÉP NGỌC PHÙNG (VIỆT NAM)</v>
          </cell>
          <cell r="AJ779" t="str">
            <v>Phòng P.418, Tòa nhà Khu công nghiệp Nhơn Trạch III, đường Tôn Đức Thắng, thị trấn Hiệp Phước, huyện Nhơn Trạch, tỉnh Đồng Nai, Việt Nam.</v>
          </cell>
          <cell r="AK779" t="str">
            <v>Brunei Darussalam</v>
          </cell>
          <cell r="AL779">
            <v>28</v>
          </cell>
          <cell r="AO779">
            <v>3</v>
          </cell>
          <cell r="AP779">
            <v>3</v>
          </cell>
          <cell r="AR779">
            <v>350000</v>
          </cell>
          <cell r="AS779">
            <v>1000000</v>
          </cell>
          <cell r="AT779">
            <v>350000</v>
          </cell>
          <cell r="AV779">
            <v>0</v>
          </cell>
          <cell r="AW779">
            <v>0</v>
          </cell>
          <cell r="AY779">
            <v>0</v>
          </cell>
          <cell r="AZ779">
            <v>0</v>
          </cell>
          <cell r="BA779">
            <v>1000000</v>
          </cell>
          <cell r="BB779">
            <v>350000</v>
          </cell>
          <cell r="BC779">
            <v>8</v>
          </cell>
          <cell r="BD779">
            <v>7</v>
          </cell>
          <cell r="BE779">
            <v>8</v>
          </cell>
          <cell r="BF779">
            <v>7</v>
          </cell>
          <cell r="BG779">
            <v>0</v>
          </cell>
          <cell r="BH779">
            <v>0</v>
          </cell>
          <cell r="BK779">
            <v>0</v>
          </cell>
          <cell r="BL779">
            <v>0</v>
          </cell>
          <cell r="BM779">
            <v>0</v>
          </cell>
          <cell r="BN779">
            <v>0</v>
          </cell>
          <cell r="BQ779">
            <v>0</v>
          </cell>
          <cell r="BR779">
            <v>0</v>
          </cell>
          <cell r="BS779">
            <v>0</v>
          </cell>
          <cell r="BT779">
            <v>0</v>
          </cell>
          <cell r="BV779">
            <v>0</v>
          </cell>
          <cell r="BW779">
            <v>0</v>
          </cell>
          <cell r="CE779" t="str">
            <v>Ms Điền 0918 740 567</v>
          </cell>
        </row>
        <row r="780">
          <cell r="H780">
            <v>4345101224</v>
          </cell>
          <cell r="I780">
            <v>45677</v>
          </cell>
          <cell r="L780">
            <v>45807</v>
          </cell>
          <cell r="M780">
            <v>1</v>
          </cell>
          <cell r="N780" t="str">
            <v>NHÀ MÁY SẢN XUẤT CỦA CÔNG TY TNHH MEGA LIFESCIENCES (VIỆT NAM).</v>
          </cell>
          <cell r="P780">
            <v>40125.800000000003</v>
          </cell>
          <cell r="R780">
            <v>2</v>
          </cell>
          <cell r="Z780">
            <v>57839</v>
          </cell>
          <cell r="AA780" t="str">
            <v>tháng 3/2029</v>
          </cell>
          <cell r="AD780">
            <v>1</v>
          </cell>
          <cell r="AE780">
            <v>3</v>
          </cell>
          <cell r="AF780" t="str">
            <v>Sản xuất và gia công các loại thuốc, hóa dược và dược liệu, dược phẩm công nghệ cao bao gồm thuốc phóng thích kéo dài với quy mô - Viên nén: 200 tấn sản phẩm/năm.
- Viên nang mềm: 160 tấn sản phẩm/năm.
- Thuốc dạng lỏng: 100 tấn sản phẩm/năm.
- Thuốc mỡ: 300 tấn sản phẩm/năm.
- Thuốc phóng thích kéo dài: 100 tấn sản phẩm/năm.
 Sản xuất và gia công mỹ phẩm với quy mô 90 tấn sản phẩm/năm. Sản xuất và gia công thiết bị y tế với quy mô 30 tấn sản phẩm/năm. Sản xuất và gia công thực phẩm chức năng và thực phẩm thông thường với quy mô 60 tấn sản phẩm/năm. Dịch vụ nghiên cứu thị trường, không bao gồm việc tiến hành thăm dò ý kiến công chúng. Dịch vụ lắp đặt, bảo trì và sửa chữa thiết bị y tế điện tử. Thực hiện quyền xuất khẩu, quyền nhập khẩu và quyền phân phối bán buôn (không gắn với thành lập cơ sở bán buôn)</v>
          </cell>
          <cell r="AG780" t="str">
            <v>2100 2023 3250 1079 7320 3313 4690</v>
          </cell>
          <cell r="AH780">
            <v>21</v>
          </cell>
          <cell r="AI780" t="str">
            <v>CÔNG TY TNHH MEGA LIFESCIENCES (VIỆT NAM)</v>
          </cell>
          <cell r="AJ780" t="str">
            <v>Tòa nhà E-Town, số 364, đường Cộng Hòa, Phường 13, quận Tân Bình, Thành phố Hồ Chí Minh, Việt Nam.</v>
          </cell>
          <cell r="AK780" t="str">
            <v>Thái Lan</v>
          </cell>
          <cell r="AL780">
            <v>8</v>
          </cell>
          <cell r="AO780">
            <v>3</v>
          </cell>
          <cell r="AP780">
            <v>3</v>
          </cell>
          <cell r="AR780">
            <v>9000000</v>
          </cell>
          <cell r="AV780">
            <v>28000000</v>
          </cell>
          <cell r="AW780">
            <v>28000000</v>
          </cell>
          <cell r="AX780">
            <v>6000000</v>
          </cell>
          <cell r="AY780">
            <v>0</v>
          </cell>
          <cell r="AZ780">
            <v>6000000</v>
          </cell>
          <cell r="BA780">
            <v>28000000</v>
          </cell>
          <cell r="BB780">
            <v>6000000</v>
          </cell>
          <cell r="BC780">
            <v>1</v>
          </cell>
          <cell r="BD780">
            <v>1</v>
          </cell>
          <cell r="BG780">
            <v>1</v>
          </cell>
          <cell r="BH780">
            <v>1</v>
          </cell>
          <cell r="BM780">
            <v>0</v>
          </cell>
          <cell r="BN780">
            <v>0</v>
          </cell>
          <cell r="BS780">
            <v>0</v>
          </cell>
          <cell r="BT780">
            <v>0</v>
          </cell>
          <cell r="BW780">
            <v>0</v>
          </cell>
        </row>
        <row r="781">
          <cell r="H781">
            <v>1037688488</v>
          </cell>
          <cell r="I781">
            <v>45761</v>
          </cell>
          <cell r="N781" t="str">
            <v>NHÀ MÁY SẢN XUẤT CARBORI MOLDS VIỆT NAM.</v>
          </cell>
          <cell r="Q781">
            <v>3132</v>
          </cell>
          <cell r="R781">
            <v>2</v>
          </cell>
          <cell r="V781">
            <v>7</v>
          </cell>
          <cell r="X781" t="str">
            <v>Công ty Cổ phần phát triển Doanh nghiệp Nhỏ và Vừa Nhật Bản</v>
          </cell>
          <cell r="Y781">
            <v>50</v>
          </cell>
          <cell r="Z781">
            <v>64023</v>
          </cell>
          <cell r="AA781" t="str">
            <v>tháng 8/2025</v>
          </cell>
          <cell r="AF781" t="str">
            <v>Sản xuất các cấu kiện kim loại như khuôn và đồ gá dùng trong sản xuất các bộ phận vật liệu tổng hợp (composites) với quy mô 4.000 sản phẩm/năm. Trong quy trình sản xuất không bao gồm công đoạn xi mạ.</v>
          </cell>
          <cell r="AG781">
            <v>2511</v>
          </cell>
          <cell r="AH781">
            <v>25</v>
          </cell>
          <cell r="AI781" t="str">
            <v>CARBORI INTERNATIONAL TECHNOLOGY CO., LTD.</v>
          </cell>
          <cell r="AJ781" t="str">
            <v>Portcullis Chambers, 4th Floor, Ellen Skelton Building, 3076 Sir Francis Drake Highway, Road Town, Tortola, British Virgin Islands VG1110.</v>
          </cell>
          <cell r="AK781" t="str">
            <v>Bristish Virgin Islands</v>
          </cell>
          <cell r="AL781">
            <v>31</v>
          </cell>
          <cell r="AO781">
            <v>3</v>
          </cell>
          <cell r="AP781">
            <v>3</v>
          </cell>
          <cell r="AR781">
            <v>800000</v>
          </cell>
          <cell r="AU781">
            <v>2300000</v>
          </cell>
          <cell r="AW781">
            <v>2300000</v>
          </cell>
          <cell r="AZ781">
            <v>0</v>
          </cell>
          <cell r="BA781">
            <v>2300000</v>
          </cell>
          <cell r="BB781">
            <v>0</v>
          </cell>
          <cell r="BG781">
            <v>0</v>
          </cell>
          <cell r="BH781">
            <v>0</v>
          </cell>
          <cell r="BM781">
            <v>0</v>
          </cell>
          <cell r="BN781">
            <v>0</v>
          </cell>
          <cell r="BS781">
            <v>0</v>
          </cell>
          <cell r="BT781">
            <v>0</v>
          </cell>
          <cell r="BW781">
            <v>0</v>
          </cell>
        </row>
        <row r="782">
          <cell r="H782">
            <v>6540376542</v>
          </cell>
          <cell r="I782">
            <v>45789</v>
          </cell>
          <cell r="N782" t="str">
            <v>DỰ ÁN NHÀ MÁY SẢN XUẤT ĐIỆN TỬ NIUFULAI TẠI ĐỒNG NAI.</v>
          </cell>
          <cell r="Q782">
            <v>648</v>
          </cell>
          <cell r="R782">
            <v>3</v>
          </cell>
          <cell r="V782">
            <v>7</v>
          </cell>
          <cell r="X782" t="str">
            <v>Công ty Cổ phần phát triển Doanh nghiệp Nhỏ và Vừa Nhật Bản</v>
          </cell>
          <cell r="Z782">
            <v>57958</v>
          </cell>
          <cell r="AA782" t="str">
            <v>tháng 8/2025</v>
          </cell>
          <cell r="AD782">
            <v>1</v>
          </cell>
          <cell r="AE782">
            <v>3</v>
          </cell>
          <cell r="AF782" t="str">
            <v>Sản xuất, gia công công tắc các loại dùng cho công nghiệp dân dụng và ngành ô tô (không bao gồm công đoạn xi mạ) với quy mô 100 tấn sản phẩm /năm.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782" t="str">
            <v>2733 4690</v>
          </cell>
          <cell r="AH782">
            <v>27</v>
          </cell>
          <cell r="AI782" t="str">
            <v>YUEQING NIUFULAI ELECTRONIC CO., LTD.</v>
          </cell>
          <cell r="AJ782" t="str">
            <v>Industrial Park Zone, Yuecheng Sub-district, Yueqing City, China.</v>
          </cell>
          <cell r="AK782" t="str">
            <v>Trung Quốc</v>
          </cell>
          <cell r="AL782">
            <v>16</v>
          </cell>
          <cell r="AO782">
            <v>3</v>
          </cell>
          <cell r="AP782">
            <v>3</v>
          </cell>
          <cell r="AR782">
            <v>200000</v>
          </cell>
          <cell r="AU782">
            <v>500000</v>
          </cell>
          <cell r="AW782">
            <v>500000</v>
          </cell>
          <cell r="AZ782">
            <v>0</v>
          </cell>
          <cell r="BA782">
            <v>500000</v>
          </cell>
          <cell r="BB782">
            <v>0</v>
          </cell>
          <cell r="BG782">
            <v>0</v>
          </cell>
          <cell r="BH782">
            <v>0</v>
          </cell>
          <cell r="BM782">
            <v>0</v>
          </cell>
          <cell r="BN782">
            <v>0</v>
          </cell>
          <cell r="BS782">
            <v>0</v>
          </cell>
          <cell r="BT782">
            <v>0</v>
          </cell>
          <cell r="BW782">
            <v>0</v>
          </cell>
        </row>
        <row r="783">
          <cell r="H783">
            <v>9857700883</v>
          </cell>
          <cell r="I783">
            <v>45798</v>
          </cell>
          <cell r="N783" t="str">
            <v>DỰ ÁN NHÀ MÁY SẢN XUẤT SẢN PHẨM KHUÔN MẪU NHỰA WEI HANG TẠI ĐỒNG NAI.</v>
          </cell>
          <cell r="Q783">
            <v>648</v>
          </cell>
          <cell r="R783">
            <v>3</v>
          </cell>
          <cell r="V783">
            <v>7</v>
          </cell>
          <cell r="X783" t="str">
            <v>Công ty Cổ phần phát triển Doanh nghiệp Nhỏ và Vừa Nhật Bản</v>
          </cell>
          <cell r="Z783">
            <v>57958</v>
          </cell>
          <cell r="AA783" t="str">
            <v>tháng 8/2025</v>
          </cell>
          <cell r="AD783">
            <v>1</v>
          </cell>
          <cell r="AE783">
            <v>3</v>
          </cell>
          <cell r="AF783" t="str">
            <v>Sản xuất, gia công, lắp ráp các linh kiện nhựa, khuôn nhựa trong ngành công nghiệp, dân dụng với quy mô 100 tấn sản phẩm /năm.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783" t="str">
            <v>2220 4690</v>
          </cell>
          <cell r="AH783">
            <v>22</v>
          </cell>
          <cell r="AI783" t="str">
            <v>Ông HAN WEI</v>
          </cell>
          <cell r="AJ783" t="str">
            <v>Room 1411, Unit 4, Building 4, Evergrande Tianhong Garden, No. 188 Yonghu Road, Yongyang Subdistrict, Lishui District, Nanjing City, Jiangsu Province, China.</v>
          </cell>
          <cell r="AK783" t="str">
            <v>Trung Quốc</v>
          </cell>
          <cell r="AL783">
            <v>16</v>
          </cell>
          <cell r="AO783">
            <v>3</v>
          </cell>
          <cell r="AP783">
            <v>3</v>
          </cell>
          <cell r="AR783">
            <v>200000</v>
          </cell>
          <cell r="AU783">
            <v>500000</v>
          </cell>
          <cell r="AW783">
            <v>500000</v>
          </cell>
          <cell r="AZ783">
            <v>0</v>
          </cell>
          <cell r="BA783">
            <v>500000</v>
          </cell>
          <cell r="BB783">
            <v>0</v>
          </cell>
          <cell r="BG783">
            <v>0</v>
          </cell>
          <cell r="BH783">
            <v>0</v>
          </cell>
          <cell r="BM783">
            <v>0</v>
          </cell>
          <cell r="BN783">
            <v>0</v>
          </cell>
          <cell r="BS783">
            <v>0</v>
          </cell>
          <cell r="BT783">
            <v>0</v>
          </cell>
          <cell r="BW783">
            <v>0</v>
          </cell>
        </row>
        <row r="784">
          <cell r="H784">
            <v>1008720281</v>
          </cell>
          <cell r="I784">
            <v>45800</v>
          </cell>
          <cell r="N784" t="str">
            <v>DỰ ÁN NHÀ MÁY SẢN XUẤT SHAIHAO TẠI ĐỒNG NAI</v>
          </cell>
          <cell r="Q784">
            <v>648</v>
          </cell>
          <cell r="R784">
            <v>3</v>
          </cell>
          <cell r="V784">
            <v>7</v>
          </cell>
          <cell r="X784" t="str">
            <v>Công ty Cổ phần phát triển Doanh nghiệp Nhỏ và Vừa Nhật Bản</v>
          </cell>
          <cell r="Z784">
            <v>57958</v>
          </cell>
          <cell r="AA784" t="str">
            <v>tháng 8/2025</v>
          </cell>
          <cell r="AD784">
            <v>1</v>
          </cell>
          <cell r="AE784">
            <v>3</v>
          </cell>
          <cell r="AF784" t="str">
            <v>Sản xuất gia công công tắc, dây dẫn điện với quy mô 150 tấn sản phẩm/năm (Trong quy trình sản xuất không bao gồm công đoạn xi mạ). Thực hiện quyền xuất khẩu, quyền nhập khẩu,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784" t="str">
            <v>2733 4690</v>
          </cell>
          <cell r="AH784">
            <v>27</v>
          </cell>
          <cell r="AI784" t="str">
            <v>SHAIHAO HONGKONG LIMITED</v>
          </cell>
          <cell r="AJ784" t="str">
            <v>Maxgrand Plaza 19H, 3 Tai Woo Street, New Pogang, Kowloon, Hong Kong, China.</v>
          </cell>
          <cell r="AK784" t="str">
            <v>Trung Quốc (Hong Kong)</v>
          </cell>
          <cell r="AL784">
            <v>16</v>
          </cell>
          <cell r="AO784">
            <v>3</v>
          </cell>
          <cell r="AP784">
            <v>3</v>
          </cell>
          <cell r="AR784">
            <v>300000</v>
          </cell>
          <cell r="AU784">
            <v>500000</v>
          </cell>
          <cell r="AW784">
            <v>500000</v>
          </cell>
          <cell r="AZ784">
            <v>0</v>
          </cell>
          <cell r="BA784">
            <v>500000</v>
          </cell>
          <cell r="BB784">
            <v>0</v>
          </cell>
          <cell r="BG784">
            <v>0</v>
          </cell>
          <cell r="BH784">
            <v>0</v>
          </cell>
          <cell r="BM784">
            <v>0</v>
          </cell>
          <cell r="BN784">
            <v>0</v>
          </cell>
          <cell r="BS784">
            <v>0</v>
          </cell>
          <cell r="BT784">
            <v>0</v>
          </cell>
          <cell r="BW784">
            <v>0</v>
          </cell>
        </row>
        <row r="785">
          <cell r="H785">
            <v>7660223663</v>
          </cell>
          <cell r="I785">
            <v>45824</v>
          </cell>
          <cell r="N785" t="str">
            <v>NHÀ MÁY CÔNG TY TNHH JINCHENG GEAR MACHINERY VIỆT NAM.</v>
          </cell>
          <cell r="Q785">
            <v>1296</v>
          </cell>
          <cell r="R785">
            <v>3</v>
          </cell>
          <cell r="V785">
            <v>7</v>
          </cell>
          <cell r="X785" t="str">
            <v>Công ty Cổ phần phát triển Doanh nghiệp Nhỏ và Vừa Nhật Bản</v>
          </cell>
          <cell r="Y785">
            <v>50</v>
          </cell>
          <cell r="Z785">
            <v>64086</v>
          </cell>
          <cell r="AA785" t="str">
            <v>tháng 8/2025</v>
          </cell>
          <cell r="AF785" t="str">
            <v>Sản xuất máy móc, thiết bị dùng trong công nghiệp: các loại bánh răng, hệ thống bánh răng kim loại (trong quy trình sản xuất không bao gồm công đoạn xi mạ) với quy mô 3.000.000 sản phẩm/năm, tương đương 350 tấn sản phẩm/năm.</v>
          </cell>
          <cell r="AG785">
            <v>2814</v>
          </cell>
          <cell r="AH785">
            <v>28</v>
          </cell>
          <cell r="AI785" t="str">
            <v>JINCHENG MACHINERY LIMITED</v>
          </cell>
          <cell r="AJ785" t="str">
            <v>Sea Meadow House, P.O. Box 116, Road Town, Tortola, British Virgin Islands.</v>
          </cell>
          <cell r="AK785" t="str">
            <v>Bristish Virgin Islands</v>
          </cell>
          <cell r="AL785">
            <v>31</v>
          </cell>
          <cell r="AO785">
            <v>3</v>
          </cell>
          <cell r="AP785">
            <v>3</v>
          </cell>
          <cell r="AR785">
            <v>500000</v>
          </cell>
          <cell r="AU785">
            <v>1000000</v>
          </cell>
          <cell r="AW785">
            <v>1000000</v>
          </cell>
          <cell r="AZ785">
            <v>0</v>
          </cell>
          <cell r="BA785">
            <v>1000000</v>
          </cell>
          <cell r="BB785">
            <v>0</v>
          </cell>
          <cell r="BG785">
            <v>0</v>
          </cell>
          <cell r="BH785">
            <v>0</v>
          </cell>
        </row>
        <row r="786">
          <cell r="H786" t="str">
            <v>00011</v>
          </cell>
          <cell r="I786">
            <v>43944</v>
          </cell>
          <cell r="N786" t="str">
            <v>ĐỊA ĐIỂM KINH DOANH CÔNG TY TNHH SCHENKER VIỆT NAM TẠI NHƠN TRẠCH - ĐỒNG NAI</v>
          </cell>
          <cell r="AF786" t="str">
            <v>Kinh doanh hóa chất</v>
          </cell>
          <cell r="AY786">
            <v>0</v>
          </cell>
          <cell r="AZ786">
            <v>0</v>
          </cell>
        </row>
        <row r="787">
          <cell r="L787" t="str">
            <v xml:space="preserve"> </v>
          </cell>
          <cell r="N787" t="str">
            <v xml:space="preserve">Công ty CP Nhựa Tân Tiến (1) </v>
          </cell>
          <cell r="AS787">
            <v>0</v>
          </cell>
          <cell r="AT787">
            <v>0</v>
          </cell>
          <cell r="AW787">
            <v>0</v>
          </cell>
          <cell r="AZ787">
            <v>0</v>
          </cell>
          <cell r="BA787">
            <v>0</v>
          </cell>
          <cell r="BB787">
            <v>0</v>
          </cell>
          <cell r="BC787">
            <v>52</v>
          </cell>
          <cell r="BD787">
            <v>52</v>
          </cell>
          <cell r="BM787">
            <v>0</v>
          </cell>
          <cell r="BN787">
            <v>0</v>
          </cell>
          <cell r="BS787">
            <v>0</v>
          </cell>
          <cell r="BT787">
            <v>0</v>
          </cell>
          <cell r="BW787">
            <v>0</v>
          </cell>
          <cell r="CC787" t="str">
            <v>08-8060264</v>
          </cell>
          <cell r="CD787" t="str">
            <v>08-8412530</v>
          </cell>
        </row>
        <row r="788">
          <cell r="N788" t="str">
            <v xml:space="preserve"> CỘNG - KCN NHƠN TRẠCH III </v>
          </cell>
          <cell r="P788">
            <v>5933755.4999999991</v>
          </cell>
          <cell r="Q788">
            <v>219335.27</v>
          </cell>
          <cell r="AR788">
            <v>1377102841.3200002</v>
          </cell>
          <cell r="AS788">
            <v>3435669311.6100001</v>
          </cell>
          <cell r="AT788">
            <v>2905696027.4428072</v>
          </cell>
          <cell r="AU788">
            <v>9700000</v>
          </cell>
          <cell r="AV788">
            <v>42232000</v>
          </cell>
          <cell r="AW788">
            <v>51932000</v>
          </cell>
          <cell r="AX788">
            <v>6550978</v>
          </cell>
          <cell r="AY788">
            <v>12304583.67</v>
          </cell>
          <cell r="AZ788">
            <v>18855561.670000002</v>
          </cell>
          <cell r="BA788">
            <v>3487601311.6100001</v>
          </cell>
          <cell r="BB788">
            <v>2924551589.1128073</v>
          </cell>
          <cell r="BC788">
            <v>27670</v>
          </cell>
          <cell r="BD788">
            <v>26932</v>
          </cell>
          <cell r="BE788">
            <v>27344</v>
          </cell>
          <cell r="BF788">
            <v>26629</v>
          </cell>
          <cell r="BG788">
            <v>274</v>
          </cell>
          <cell r="BH788">
            <v>251</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23</v>
          </cell>
          <cell r="CA788">
            <v>90</v>
          </cell>
        </row>
        <row r="789">
          <cell r="N789" t="str">
            <v xml:space="preserve"> KCN NHƠN TRẠCH V: </v>
          </cell>
        </row>
        <row r="790">
          <cell r="H790" t="str">
            <v>63/UBT</v>
          </cell>
          <cell r="I790">
            <v>37643</v>
          </cell>
          <cell r="J790">
            <v>472043000210</v>
          </cell>
          <cell r="K790">
            <v>1050807844</v>
          </cell>
          <cell r="L790">
            <v>44781</v>
          </cell>
          <cell r="M790">
            <v>11</v>
          </cell>
          <cell r="N790" t="str">
            <v xml:space="preserve">Công ty TNHH SunYad Việt Nam Technology </v>
          </cell>
          <cell r="P790">
            <v>30000</v>
          </cell>
          <cell r="R790">
            <v>1</v>
          </cell>
          <cell r="AB790" t="str">
            <v>09/2003 hoạt động</v>
          </cell>
          <cell r="AD790">
            <v>1</v>
          </cell>
          <cell r="AE790">
            <v>3</v>
          </cell>
          <cell r="AF790" t="str">
            <v xml:space="preserve"> Sản xuất, gia công hóa chất dùng trong ngành giày với quy mô 9.000 tấn sản phẩm/năm;</v>
          </cell>
          <cell r="AG790">
            <v>2029</v>
          </cell>
          <cell r="AH790">
            <v>20</v>
          </cell>
          <cell r="AI790" t="str">
            <v>SUCCESS INVESTMENTS LIMITED</v>
          </cell>
          <cell r="AK790" t="str">
            <v xml:space="preserve"> Samoa - Đài Loan</v>
          </cell>
          <cell r="AL790">
            <v>26</v>
          </cell>
          <cell r="AM790" t="str">
            <v>CHENG, WEN-CHIN</v>
          </cell>
          <cell r="AN790" t="str">
            <v>Đài Loan</v>
          </cell>
          <cell r="AO790">
            <v>3</v>
          </cell>
          <cell r="AP790">
            <v>3</v>
          </cell>
          <cell r="AR790">
            <v>8140000</v>
          </cell>
          <cell r="AS790">
            <v>8500000</v>
          </cell>
          <cell r="AT790">
            <v>7140000</v>
          </cell>
          <cell r="AV790">
            <v>0</v>
          </cell>
          <cell r="AW790">
            <v>0</v>
          </cell>
          <cell r="AY790">
            <v>0</v>
          </cell>
          <cell r="AZ790">
            <v>0</v>
          </cell>
          <cell r="BA790">
            <v>8500000</v>
          </cell>
          <cell r="BB790">
            <v>7140000</v>
          </cell>
          <cell r="BC790">
            <v>10</v>
          </cell>
          <cell r="BD790">
            <v>7</v>
          </cell>
          <cell r="BE790">
            <v>10</v>
          </cell>
          <cell r="BF790">
            <v>7</v>
          </cell>
          <cell r="BG790">
            <v>0</v>
          </cell>
          <cell r="BH790">
            <v>0</v>
          </cell>
          <cell r="BK790">
            <v>0</v>
          </cell>
          <cell r="BL790">
            <v>0</v>
          </cell>
          <cell r="BM790">
            <v>0</v>
          </cell>
          <cell r="BN790">
            <v>0</v>
          </cell>
          <cell r="BQ790">
            <v>0</v>
          </cell>
          <cell r="BR790">
            <v>0</v>
          </cell>
          <cell r="BS790">
            <v>0</v>
          </cell>
          <cell r="BT790">
            <v>0</v>
          </cell>
          <cell r="BV790">
            <v>0</v>
          </cell>
          <cell r="BW790">
            <v>0</v>
          </cell>
          <cell r="CA790">
            <v>1</v>
          </cell>
          <cell r="CC790" t="str">
            <v>0251-3560156-160</v>
          </cell>
          <cell r="CD790" t="str">
            <v>0251-3560159</v>
          </cell>
          <cell r="CG790" t="str">
            <v>nộp phiếu TK nhưng k thấy trên hệ thống</v>
          </cell>
        </row>
        <row r="791">
          <cell r="H791" t="str">
            <v>276/GP-KCN-ĐN</v>
          </cell>
          <cell r="I791">
            <v>38063</v>
          </cell>
          <cell r="J791">
            <v>472043000534</v>
          </cell>
          <cell r="K791">
            <v>3214238103</v>
          </cell>
          <cell r="L791">
            <v>45681</v>
          </cell>
          <cell r="M791">
            <v>10</v>
          </cell>
          <cell r="N791" t="str">
            <v>Công ty TNHH U-Best Việt Nam Polymer Industry</v>
          </cell>
          <cell r="P791">
            <v>17000</v>
          </cell>
          <cell r="R791">
            <v>1</v>
          </cell>
          <cell r="AD791">
            <v>1</v>
          </cell>
          <cell r="AE791">
            <v>3</v>
          </cell>
          <cell r="AF791" t="str">
            <v>Sx da, da nhân tạo, vải nhân tạo, nguyên liệu dệt nhuộm, sp nhựa tổng hợp, Thực hiện quyền xuất khẩu, quyền nhập khẩu, quyền phân phối bán buôn, bán lẻ (không thành lập cơ sở bán buôn, cơ sở bán lẻ) các hàng hóa sau: 29023000, 29051200, 29053100, 29141200, 29212900, 29241900, 29291010, 29291090, 34029015, 38123000, 38151900, 39079990, 39072090, 39095000, 27075000, 29021900, 29051100, 29053100, 29094300, 29141100, 29141300, 29142200, 29153100, 29153300, 29153990, 29181400, 29241900, 38099190, 39095000
sản xuất Polyester polyol, hạt TPU, PU từ 50 tấn sản phẩm/năm lên 2.200 tấn sản phẩm/năm. Bổ sung mục tiêu: sản xuất hóa chất dùng trong ngành giày dép, vật liệu làm giày, đồ chơi trẻ em, vật liệu nội thất, giả gỗ, xốp với quy mô 3.000 tấn sản phẩm/năm.</v>
          </cell>
          <cell r="AG791">
            <v>1511</v>
          </cell>
          <cell r="AH791">
            <v>15</v>
          </cell>
          <cell r="AI791" t="str">
            <v>EVERMORE CHEMICAL INDUSTRY CO., LTD; Giấy phép thành lập số 23263551 cấp ngày 15 tháng 5 năm 1989; trụ sở chính tại: No 7, Gongye S. 2nd Rd., Nantou City, Nantou Country 540, Taiwan, China.</v>
          </cell>
          <cell r="AK791" t="str">
            <v>Đài Loan</v>
          </cell>
          <cell r="AL791">
            <v>5</v>
          </cell>
          <cell r="AO791">
            <v>3</v>
          </cell>
          <cell r="AP791">
            <v>3</v>
          </cell>
          <cell r="AR791">
            <v>2164160</v>
          </cell>
          <cell r="AS791">
            <v>2300000</v>
          </cell>
          <cell r="AT791">
            <v>2164160</v>
          </cell>
          <cell r="AV791">
            <v>0</v>
          </cell>
          <cell r="AW791">
            <v>0</v>
          </cell>
          <cell r="AY791">
            <v>0</v>
          </cell>
          <cell r="AZ791">
            <v>0</v>
          </cell>
          <cell r="BA791">
            <v>2300000</v>
          </cell>
          <cell r="BB791">
            <v>2164160</v>
          </cell>
          <cell r="BC791">
            <v>26</v>
          </cell>
          <cell r="BD791">
            <v>21</v>
          </cell>
          <cell r="BE791">
            <v>26</v>
          </cell>
          <cell r="BF791">
            <v>21</v>
          </cell>
          <cell r="BG791">
            <v>0</v>
          </cell>
          <cell r="BH791">
            <v>0</v>
          </cell>
          <cell r="BK791">
            <v>0</v>
          </cell>
          <cell r="BL791">
            <v>0</v>
          </cell>
          <cell r="BM791">
            <v>0</v>
          </cell>
          <cell r="BN791">
            <v>0</v>
          </cell>
          <cell r="BQ791">
            <v>0</v>
          </cell>
          <cell r="BR791">
            <v>0</v>
          </cell>
          <cell r="BS791">
            <v>0</v>
          </cell>
          <cell r="BT791">
            <v>0</v>
          </cell>
          <cell r="BV791">
            <v>0</v>
          </cell>
          <cell r="BW791">
            <v>0</v>
          </cell>
          <cell r="BZ791">
            <v>1</v>
          </cell>
          <cell r="CA791">
            <v>1</v>
          </cell>
          <cell r="CC791" t="str">
            <v>0251-3560440-441/</v>
          </cell>
          <cell r="CD791" t="str">
            <v>0251-3560443</v>
          </cell>
          <cell r="CE791" t="str">
            <v xml:space="preserve"> 0988385796 (MS HẰNG)</v>
          </cell>
        </row>
        <row r="792">
          <cell r="H792" t="str">
            <v>304/GP-KCN-ĐN</v>
          </cell>
          <cell r="I792">
            <v>38181</v>
          </cell>
          <cell r="J792">
            <v>472043000487</v>
          </cell>
          <cell r="K792">
            <v>4307231686</v>
          </cell>
          <cell r="L792">
            <v>43719</v>
          </cell>
          <cell r="M792">
            <v>4</v>
          </cell>
          <cell r="N792" t="str">
            <v xml:space="preserve">Công ty TNHH Vật liệu KHKT Triển Vũ Việt Nam  </v>
          </cell>
          <cell r="P792">
            <v>246000</v>
          </cell>
          <cell r="R792">
            <v>1</v>
          </cell>
          <cell r="AB792" t="str">
            <v>10/2005 hoạt động</v>
          </cell>
          <cell r="AE792">
            <v>3</v>
          </cell>
          <cell r="AF792" t="str">
            <v>Sx PU làm cứng bề mặt, keo PU, nhựa tổng hợp, sơn dùng cho ngành xây dựng, phủ bề mặt,… Thực hiện quyền xuất khẩu, quyền nhập khẩu. Gia công xử lý bán thành phẩm PU Resin</v>
          </cell>
          <cell r="AG792">
            <v>2220</v>
          </cell>
          <cell r="AH792">
            <v>22</v>
          </cell>
          <cell r="AK792" t="str">
            <v>Panama</v>
          </cell>
          <cell r="AL792">
            <v>22</v>
          </cell>
          <cell r="AO792">
            <v>3</v>
          </cell>
          <cell r="AP792">
            <v>3</v>
          </cell>
          <cell r="AR792">
            <v>5000000</v>
          </cell>
          <cell r="AS792">
            <v>6400000</v>
          </cell>
          <cell r="AT792">
            <v>6400000</v>
          </cell>
          <cell r="AV792">
            <v>0</v>
          </cell>
          <cell r="AW792">
            <v>0</v>
          </cell>
          <cell r="AY792">
            <v>0</v>
          </cell>
          <cell r="AZ792">
            <v>0</v>
          </cell>
          <cell r="BA792">
            <v>6400000</v>
          </cell>
          <cell r="BB792">
            <v>6400000</v>
          </cell>
          <cell r="BC792">
            <v>31</v>
          </cell>
          <cell r="BD792">
            <v>26</v>
          </cell>
          <cell r="BE792">
            <v>31</v>
          </cell>
          <cell r="BF792">
            <v>26</v>
          </cell>
          <cell r="BG792">
            <v>0</v>
          </cell>
          <cell r="BH792">
            <v>0</v>
          </cell>
          <cell r="BK792">
            <v>0</v>
          </cell>
          <cell r="BL792">
            <v>0</v>
          </cell>
          <cell r="BM792">
            <v>0</v>
          </cell>
          <cell r="BN792">
            <v>0</v>
          </cell>
          <cell r="BQ792">
            <v>0</v>
          </cell>
          <cell r="BR792">
            <v>0</v>
          </cell>
          <cell r="BS792">
            <v>0</v>
          </cell>
          <cell r="BT792">
            <v>0</v>
          </cell>
          <cell r="BV792">
            <v>0</v>
          </cell>
          <cell r="BW792">
            <v>0</v>
          </cell>
          <cell r="CA792">
            <v>1</v>
          </cell>
          <cell r="CC792" t="str">
            <v>0251-3560236</v>
          </cell>
          <cell r="CD792" t="str">
            <v>0251-3560237</v>
          </cell>
          <cell r="CE792" t="str">
            <v>0901 080939</v>
          </cell>
        </row>
        <row r="793">
          <cell r="H793" t="str">
            <v>473/GP-KCN-ĐN</v>
          </cell>
          <cell r="I793">
            <v>38873</v>
          </cell>
          <cell r="J793">
            <v>472023000364</v>
          </cell>
          <cell r="K793">
            <v>2118757503</v>
          </cell>
          <cell r="L793">
            <v>44812</v>
          </cell>
          <cell r="M793">
            <v>6</v>
          </cell>
          <cell r="N793" t="str">
            <v xml:space="preserve">Công ty TNHH Nakagawa Denka Đồng Nai </v>
          </cell>
          <cell r="P793">
            <v>17000</v>
          </cell>
          <cell r="R793">
            <v>1</v>
          </cell>
          <cell r="AB793" t="str">
            <v>tháng 01/2007</v>
          </cell>
          <cell r="AF793" t="str">
            <v>Sx các loại thiết bị điện, điện tử</v>
          </cell>
          <cell r="AG793">
            <v>2790</v>
          </cell>
          <cell r="AH793">
            <v>27</v>
          </cell>
          <cell r="AI793" t="str">
            <v>DAEHAN NAKAGAWA IND. CO., LTD.</v>
          </cell>
          <cell r="AJ793" t="str">
            <v xml:space="preserve">địa chỉ trụ sở chính 30, Jayumuyeok 4-gil, Mashanhoewon-gu, Changwon-si, Gyeongsangnam-do, Korea. </v>
          </cell>
          <cell r="AK793" t="str">
            <v xml:space="preserve"> Hàn Quốc </v>
          </cell>
          <cell r="AL793">
            <v>6</v>
          </cell>
          <cell r="AO793">
            <v>3</v>
          </cell>
          <cell r="AP793">
            <v>3</v>
          </cell>
          <cell r="AR793">
            <v>2600000</v>
          </cell>
          <cell r="AS793">
            <v>2600000</v>
          </cell>
          <cell r="AT793">
            <v>2600000</v>
          </cell>
          <cell r="AV793">
            <v>0</v>
          </cell>
          <cell r="AW793">
            <v>0</v>
          </cell>
          <cell r="AY793">
            <v>0</v>
          </cell>
          <cell r="AZ793">
            <v>0</v>
          </cell>
          <cell r="BA793">
            <v>2600000</v>
          </cell>
          <cell r="BB793">
            <v>2600000</v>
          </cell>
          <cell r="BC793">
            <v>30</v>
          </cell>
          <cell r="BD793">
            <v>28</v>
          </cell>
          <cell r="BE793">
            <v>30</v>
          </cell>
          <cell r="BF793">
            <v>28</v>
          </cell>
          <cell r="BG793">
            <v>0</v>
          </cell>
          <cell r="BH793">
            <v>0</v>
          </cell>
          <cell r="BK793">
            <v>0</v>
          </cell>
          <cell r="BL793">
            <v>0</v>
          </cell>
          <cell r="BM793">
            <v>0</v>
          </cell>
          <cell r="BN793">
            <v>0</v>
          </cell>
          <cell r="BQ793">
            <v>0</v>
          </cell>
          <cell r="BR793">
            <v>0</v>
          </cell>
          <cell r="BS793">
            <v>0</v>
          </cell>
          <cell r="BT793">
            <v>0</v>
          </cell>
          <cell r="BV793">
            <v>0</v>
          </cell>
          <cell r="BW793">
            <v>0</v>
          </cell>
          <cell r="BZ793">
            <v>1</v>
          </cell>
          <cell r="CA793">
            <v>1</v>
          </cell>
          <cell r="CC793" t="str">
            <v>0251-3569077/</v>
          </cell>
          <cell r="CD793" t="str">
            <v>0251-3569079</v>
          </cell>
          <cell r="CE793" t="str">
            <v xml:space="preserve"> 0384.915022 MS HOÀNG</v>
          </cell>
        </row>
        <row r="794">
          <cell r="H794">
            <v>472023000001</v>
          </cell>
          <cell r="I794">
            <v>38939</v>
          </cell>
          <cell r="K794">
            <v>2130184363</v>
          </cell>
          <cell r="L794">
            <v>45618</v>
          </cell>
          <cell r="M794">
            <v>16</v>
          </cell>
          <cell r="N794" t="str">
            <v xml:space="preserve">Công ty TNHH Jang In Furniture Việt Nam </v>
          </cell>
          <cell r="P794">
            <v>30000</v>
          </cell>
          <cell r="R794">
            <v>1</v>
          </cell>
          <cell r="AD794">
            <v>1</v>
          </cell>
          <cell r="AE794">
            <v>3</v>
          </cell>
          <cell r="AF794" t="str">
            <v>Sản xuất các sản phẩm nội thất với quy mô 134.000 sp/năm; lắp đặt đồ gỗ nội thất 20.000 sp/năm; 
+ Thực hiện dịch vụ kiến trúc (chi tiết: Thực hiện dịch vụ thiết kế nội, ngoại thất) (CPC 8671).
+ Dịch vụ hoàn thành và kết thúc công trình xây dựng (chi tiết: Sơn, lắp đặt, chỉnh sửa, trang trí nội - ngoại thất) (CPC 517).
Thực hiện quyền xuất nhập khẩu; Thực hiện quyền phân phối</v>
          </cell>
          <cell r="AG794">
            <v>3290</v>
          </cell>
          <cell r="AH794">
            <v>32</v>
          </cell>
          <cell r="AI794" t="str">
            <v>JANG IN FURNITURE COI., LTD;
Ông JO JAE MIN;
JANG IN CO., LTD.</v>
          </cell>
          <cell r="AK794" t="str">
            <v xml:space="preserve"> Hàn Quốc </v>
          </cell>
          <cell r="AL794">
            <v>6</v>
          </cell>
          <cell r="AM794" t="str">
            <v>KIM CHANG SEOK</v>
          </cell>
          <cell r="AN794" t="str">
            <v>Hàn Quốc</v>
          </cell>
          <cell r="AO794">
            <v>3</v>
          </cell>
          <cell r="AP794">
            <v>3</v>
          </cell>
          <cell r="AR794">
            <v>4902641</v>
          </cell>
          <cell r="AS794">
            <v>7500000</v>
          </cell>
          <cell r="AT794">
            <v>4902641</v>
          </cell>
          <cell r="AV794">
            <v>0</v>
          </cell>
          <cell r="AW794">
            <v>0</v>
          </cell>
          <cell r="AY794">
            <v>0</v>
          </cell>
          <cell r="AZ794">
            <v>0</v>
          </cell>
          <cell r="BA794">
            <v>7500000</v>
          </cell>
          <cell r="BB794">
            <v>4902641</v>
          </cell>
          <cell r="BC794">
            <v>167</v>
          </cell>
          <cell r="BD794">
            <v>165</v>
          </cell>
          <cell r="BE794">
            <v>167</v>
          </cell>
          <cell r="BF794">
            <v>165</v>
          </cell>
          <cell r="BG794">
            <v>0</v>
          </cell>
          <cell r="BH794">
            <v>0</v>
          </cell>
          <cell r="BK794">
            <v>0</v>
          </cell>
          <cell r="BL794">
            <v>0</v>
          </cell>
          <cell r="BM794">
            <v>0</v>
          </cell>
          <cell r="BN794">
            <v>0</v>
          </cell>
          <cell r="BQ794">
            <v>0</v>
          </cell>
          <cell r="BR794">
            <v>0</v>
          </cell>
          <cell r="BS794">
            <v>0</v>
          </cell>
          <cell r="BT794">
            <v>0</v>
          </cell>
          <cell r="BV794">
            <v>0</v>
          </cell>
          <cell r="BW794">
            <v>0</v>
          </cell>
          <cell r="BZ794">
            <v>1</v>
          </cell>
          <cell r="CA794">
            <v>1</v>
          </cell>
          <cell r="CC794" t="str">
            <v xml:space="preserve">0251-3569033/ </v>
          </cell>
          <cell r="CD794" t="str">
            <v>0251-3569034</v>
          </cell>
          <cell r="CE794" t="str">
            <v>0906556771 MR TÂM</v>
          </cell>
        </row>
        <row r="795">
          <cell r="H795">
            <v>472033000309</v>
          </cell>
          <cell r="I795">
            <v>39014</v>
          </cell>
          <cell r="K795">
            <v>6581083032</v>
          </cell>
          <cell r="L795">
            <v>45461</v>
          </cell>
          <cell r="M795">
            <v>8</v>
          </cell>
          <cell r="N795" t="str">
            <v>Nhà máy dệt sợi Nhơn Trạch 5</v>
          </cell>
          <cell r="O795" t="str">
            <v>Công ty CP Dệt Texhong Nhơn Trạch</v>
          </cell>
          <cell r="P795">
            <v>192254</v>
          </cell>
          <cell r="R795">
            <v>1</v>
          </cell>
          <cell r="AD795">
            <v>1</v>
          </cell>
          <cell r="AE795">
            <v>3</v>
          </cell>
          <cell r="AF795" t="str">
            <v>Sx các loại sợi</v>
          </cell>
          <cell r="AG795">
            <v>1311</v>
          </cell>
          <cell r="AH795">
            <v>13</v>
          </cell>
          <cell r="AI795" t="str">
            <v>1. RENZE INVESTMENT LIMITED 2. SUNRAY INTERNATIONAL HOLDINGS LIMITED 3. TVN (HONGKONG) LIMITED</v>
          </cell>
          <cell r="AK795" t="str">
            <v>Trung Quốc (Hong Kong)</v>
          </cell>
          <cell r="AL795">
            <v>16</v>
          </cell>
          <cell r="AO795">
            <v>3</v>
          </cell>
          <cell r="AP795">
            <v>3</v>
          </cell>
          <cell r="AR795">
            <v>30000000</v>
          </cell>
          <cell r="AS795">
            <v>150000000</v>
          </cell>
          <cell r="AT795">
            <v>150000000</v>
          </cell>
          <cell r="AV795">
            <v>0</v>
          </cell>
          <cell r="AW795">
            <v>0</v>
          </cell>
          <cell r="AY795">
            <v>0</v>
          </cell>
          <cell r="AZ795">
            <v>0</v>
          </cell>
          <cell r="BA795">
            <v>150000000</v>
          </cell>
          <cell r="BB795">
            <v>150000000</v>
          </cell>
          <cell r="BC795">
            <v>2616</v>
          </cell>
          <cell r="BD795">
            <v>2592</v>
          </cell>
          <cell r="BE795">
            <v>2616</v>
          </cell>
          <cell r="BF795">
            <v>2592</v>
          </cell>
          <cell r="BG795">
            <v>0</v>
          </cell>
          <cell r="BH795">
            <v>0</v>
          </cell>
          <cell r="BK795">
            <v>0</v>
          </cell>
          <cell r="BL795">
            <v>0</v>
          </cell>
          <cell r="BM795">
            <v>0</v>
          </cell>
          <cell r="BN795">
            <v>0</v>
          </cell>
          <cell r="BQ795">
            <v>0</v>
          </cell>
          <cell r="BR795">
            <v>0</v>
          </cell>
          <cell r="BS795">
            <v>0</v>
          </cell>
          <cell r="BT795">
            <v>0</v>
          </cell>
          <cell r="BV795">
            <v>0</v>
          </cell>
          <cell r="BW795">
            <v>0</v>
          </cell>
          <cell r="BZ795">
            <v>1</v>
          </cell>
          <cell r="CA795">
            <v>1</v>
          </cell>
          <cell r="CC795" t="str">
            <v xml:space="preserve">0251-3569508/ </v>
          </cell>
          <cell r="CD795" t="str">
            <v>0251-3569088</v>
          </cell>
          <cell r="CE795" t="str">
            <v>0919.086168 MS HƯƠNG</v>
          </cell>
        </row>
        <row r="796">
          <cell r="H796">
            <v>472043000102</v>
          </cell>
          <cell r="I796">
            <v>39168</v>
          </cell>
          <cell r="K796">
            <v>4327053148</v>
          </cell>
          <cell r="L796">
            <v>45650</v>
          </cell>
          <cell r="M796">
            <v>17</v>
          </cell>
          <cell r="N796" t="str">
            <v xml:space="preserve">Công ty CP Systeel Vina </v>
          </cell>
          <cell r="O796" t="str">
            <v xml:space="preserve">(tên cũ làCông ty TNHH POS-DCS Việt Nam) </v>
          </cell>
          <cell r="P796">
            <v>48000</v>
          </cell>
          <cell r="R796">
            <v>1</v>
          </cell>
          <cell r="Y796" t="str">
            <v>46 năm kể từ ngày cấp GCNĐT</v>
          </cell>
          <cell r="Z796">
            <v>55970</v>
          </cell>
          <cell r="AA796" t="str">
            <v xml:space="preserve">Gia hạn thời gian bắt đầu sxkd đến tháng 12/2017 (Quyết định giãn tiến độ thực hiện dự án số 04 ngày 17/01/2017 ). Dự án đã đi vào hoạt động từ tháng 4 năm 2018.
Giai đoạn 1 (sản xuất các loại tôn thép phủ sơn với quy mô 80.000 tấn/năm): Đã đi vào hoạt động từ tháng 4 năm 2018.
Giai đoạn 2 (gia công tôn thép ép màng nhựa PVC với quy mô 60.000 tấn/năm): Dự kiến đi vào hoạt động từ tháng 10 năm 2018.
Giai đoạn 3 (gia công rèn, dập, ép, cắt, xẻ, cán, tạo hình, sơn phủ các kim loại chứa sắt và không chứa sắt phục vụ cho yêu cầu sản xuất của các ngành công nghiệp với quy mô 80.000 tấn/năm): Dự kiến đi vào hoạt động từ tháng 12 năm 2018.
</v>
          </cell>
          <cell r="AB796" t="str">
            <v>tháng 4/2018</v>
          </cell>
          <cell r="AD796">
            <v>1</v>
          </cell>
          <cell r="AE796">
            <v>3</v>
          </cell>
          <cell r="AF796" t="str">
            <v>Gia công các sản phẩm thép (rèn, dập, ép, cắt, xẻ, cán, tạo hình, sơn phủ các sản phẩm thép, các loại thép không gỉ, thép cán nguội) với quy mô 100.000 tấn/năm.
- Sản xuất các loại tôn thép phủ sơn với quy mô 860.000 tấn/năm.
- Gia công rèn, dập, ép, cắt, xẻ, cán, tạo hình, sơn phủ các kim loại có chứa sắt và không chứa sắt phục vụ cho yêu cầu sản xuất của các ngành công nghiệp với quy mô 80.000 tấn/năm.
* Trong quy trình sản xuất, gia công các sản phẩm của dự án không thực hiện công đoạn xi mạ
- Dịch vụ đại lý hoa hồng</v>
          </cell>
          <cell r="AG796">
            <v>2591</v>
          </cell>
          <cell r="AH796">
            <v>25</v>
          </cell>
          <cell r="AI796" t="str">
            <v xml:space="preserve">1. SY CO., LTD;
2. DAECHANG STEEL CO., LTD;
3. Ông HONG YOUNG DON  </v>
          </cell>
          <cell r="AK796" t="str">
            <v xml:space="preserve"> Hàn Quốc </v>
          </cell>
          <cell r="AL796">
            <v>6</v>
          </cell>
          <cell r="AM796" t="str">
            <v>Ông Chang Bok Moon</v>
          </cell>
          <cell r="AN796" t="str">
            <v>Hàn Quốc</v>
          </cell>
          <cell r="AO796">
            <v>3</v>
          </cell>
          <cell r="AP796">
            <v>3</v>
          </cell>
          <cell r="AR796">
            <v>23579868</v>
          </cell>
          <cell r="AS796">
            <v>44616159</v>
          </cell>
          <cell r="AT796">
            <v>33279868</v>
          </cell>
          <cell r="AV796">
            <v>0</v>
          </cell>
          <cell r="AW796">
            <v>0</v>
          </cell>
          <cell r="AY796">
            <v>0</v>
          </cell>
          <cell r="AZ796">
            <v>0</v>
          </cell>
          <cell r="BA796">
            <v>44616159</v>
          </cell>
          <cell r="BB796">
            <v>33279868</v>
          </cell>
          <cell r="BC796">
            <v>115</v>
          </cell>
          <cell r="BD796">
            <v>105</v>
          </cell>
          <cell r="BE796">
            <v>115</v>
          </cell>
          <cell r="BF796">
            <v>105</v>
          </cell>
          <cell r="BG796">
            <v>0</v>
          </cell>
          <cell r="BH796">
            <v>0</v>
          </cell>
          <cell r="BK796">
            <v>0</v>
          </cell>
          <cell r="BL796">
            <v>0</v>
          </cell>
          <cell r="BM796">
            <v>0</v>
          </cell>
          <cell r="BN796">
            <v>0</v>
          </cell>
          <cell r="BQ796">
            <v>0</v>
          </cell>
          <cell r="BR796">
            <v>0</v>
          </cell>
          <cell r="BS796">
            <v>0</v>
          </cell>
          <cell r="BT796">
            <v>0</v>
          </cell>
          <cell r="BV796">
            <v>0</v>
          </cell>
          <cell r="BW796">
            <v>0</v>
          </cell>
          <cell r="CC796" t="str">
            <v>0251 3680801</v>
          </cell>
        </row>
        <row r="797">
          <cell r="H797">
            <v>472023000143</v>
          </cell>
          <cell r="I797">
            <v>39224</v>
          </cell>
          <cell r="K797">
            <v>4380333756</v>
          </cell>
          <cell r="L797">
            <v>45743</v>
          </cell>
          <cell r="M797">
            <v>31</v>
          </cell>
          <cell r="N797" t="str">
            <v xml:space="preserve">Công ty TNHH HS Hyosung Việt Nam </v>
          </cell>
          <cell r="O797" t="str">
            <v xml:space="preserve">Công ty TNHH Hyosung Việt Nam </v>
          </cell>
          <cell r="P797">
            <v>756443.68</v>
          </cell>
          <cell r="R797">
            <v>1</v>
          </cell>
          <cell r="U797">
            <v>3</v>
          </cell>
          <cell r="AB797" t="str">
            <v xml:space="preserve"> 05/2008 hoạt động</v>
          </cell>
          <cell r="AD797">
            <v>1</v>
          </cell>
          <cell r="AE797">
            <v>3</v>
          </cell>
          <cell r="AF797" t="str">
            <v>Sản xuất sợi vải mành và các loại sợi như spandex, nylon, polyester, không có công đoạn nhuộm, quy mô 14.260 tấn/tháng.
+ Sản xuất sợi thép (Steel Tire Cord) (trong quy trình sản xuất bao gồm công đoạn xi mạ) với quy mô 208.320 tấn sản phẩm/năm.
+ Sản xuất sợi viền (Bead wire) (trong quy trình sản xuất bao gồm công đoạn xi mạ) với quy mô 96.000 tấn sản phẩm/năm.
+ Sản xuất các loại sợi (sợi vải mành (sợi tirecord), sợi nylon, sợi polyester). Trong quy trình sản xuất không bao gồm công đoạn nhuộm với quy mô 101.640 tấn sản phẩm/năm.
+ Sản xuất sợi spandex (trong quy trình sản xuất không bao gồm công đoạn nhuộm) với quy mô 60.000 tấn sản phẩm/năm.
+ Thực hiện quyền xuất khẩu, quyền nhập khẩu và quyền phân phối
Tạo dầu tải nhiệt với quy mô 30 triệu Kcal/h để phục vụ cho Công ty và cung cấp cho Công ty TNHH Hyosung Đồng Nai.</v>
          </cell>
          <cell r="AG797">
            <v>1311</v>
          </cell>
          <cell r="AH797">
            <v>13</v>
          </cell>
          <cell r="AI797" t="str">
            <v xml:space="preserve">1. HS HYOSUNG ADVANCED MATERIALS CORPORATION 2. HYOSUNG INVESTMENT &amp; DEVELOPMENT CORP. </v>
          </cell>
          <cell r="AK797" t="str">
            <v xml:space="preserve"> Hàn Quốc </v>
          </cell>
          <cell r="AL797">
            <v>6</v>
          </cell>
          <cell r="AM797" t="str">
            <v>KIM CHI HYUNG</v>
          </cell>
          <cell r="AN797" t="str">
            <v>Hàn Quốc</v>
          </cell>
          <cell r="AO797">
            <v>3</v>
          </cell>
          <cell r="AP797">
            <v>3</v>
          </cell>
          <cell r="AR797">
            <v>69400000</v>
          </cell>
          <cell r="AS797">
            <v>1116964950</v>
          </cell>
          <cell r="AT797">
            <v>1116964950</v>
          </cell>
          <cell r="AV797">
            <v>0</v>
          </cell>
          <cell r="AW797">
            <v>0</v>
          </cell>
          <cell r="AY797">
            <v>0</v>
          </cell>
          <cell r="AZ797">
            <v>0</v>
          </cell>
          <cell r="BA797">
            <v>1116964950</v>
          </cell>
          <cell r="BB797">
            <v>1116964950</v>
          </cell>
          <cell r="BC797">
            <v>4462</v>
          </cell>
          <cell r="BD797">
            <v>4409</v>
          </cell>
          <cell r="BE797">
            <v>4462</v>
          </cell>
          <cell r="BF797">
            <v>4409</v>
          </cell>
          <cell r="BG797">
            <v>0</v>
          </cell>
          <cell r="BH797">
            <v>0</v>
          </cell>
          <cell r="BK797">
            <v>0</v>
          </cell>
          <cell r="BL797">
            <v>0</v>
          </cell>
          <cell r="BM797">
            <v>0</v>
          </cell>
          <cell r="BN797">
            <v>0</v>
          </cell>
          <cell r="BQ797">
            <v>0</v>
          </cell>
          <cell r="BR797">
            <v>0</v>
          </cell>
          <cell r="BS797">
            <v>0</v>
          </cell>
          <cell r="BT797">
            <v>0</v>
          </cell>
          <cell r="BV797">
            <v>0</v>
          </cell>
          <cell r="BW797">
            <v>0</v>
          </cell>
          <cell r="CA797">
            <v>1</v>
          </cell>
          <cell r="CC797" t="str">
            <v>0251-3569455/ 566000</v>
          </cell>
          <cell r="CD797" t="str">
            <v>0251-3569230</v>
          </cell>
          <cell r="CF797" t="str">
            <v>hantram@hyosung.com</v>
          </cell>
        </row>
        <row r="798">
          <cell r="H798">
            <v>472023000152</v>
          </cell>
          <cell r="I798">
            <v>39237</v>
          </cell>
          <cell r="K798">
            <v>7615141822</v>
          </cell>
          <cell r="L798">
            <v>45050</v>
          </cell>
          <cell r="M798">
            <v>16</v>
          </cell>
          <cell r="N798" t="str">
            <v>DỰ ÁN ĐẦU TƯ CÔNG TY CP TRUNG TÂM GIA CÔNG POSCO VIỆT NAM - CHI NHÁNH ĐỒNG NAI - VHPC</v>
          </cell>
          <cell r="O798" t="str">
            <v xml:space="preserve"> (tên cũ làCông ty TNHH Trung tâm gia công Posco Việt Nam)</v>
          </cell>
          <cell r="P798">
            <v>68208</v>
          </cell>
          <cell r="R798">
            <v>1</v>
          </cell>
          <cell r="AB798" t="str">
            <v>21/03/2008</v>
          </cell>
          <cell r="AD798">
            <v>1</v>
          </cell>
          <cell r="AE798">
            <v>3</v>
          </cell>
          <cell r="AF798" t="str">
            <v>Gia công sản phẩm thép, sản xuất và gia công: cắt, xẻ, tạo hình các loại thép,giấy gòi và giấy đóng gói; Thực hiện quyền XNK, PP các mặt hàng có mã HS 7208, 7209, 7210, 7211, 7212, 7213, 7214, 7215, 7216, 7217, 7218, 7219, 7220, 7221, 7222, 7223, 7225, 7226, 7604, 7605, 7606, 7608; gia công sản phẩm nhôm, kẽm, kim loại chứa sắt và không chứa sắt khác với quy mô 10.000 tấn/năm</v>
          </cell>
          <cell r="AG798">
            <v>2592</v>
          </cell>
          <cell r="AH798">
            <v>25</v>
          </cell>
          <cell r="AI798" t="str">
            <v>CÔNG TY TNHH TRUNG TÂM GIA CÔNG POSCO VIỆT NAM</v>
          </cell>
          <cell r="AK798" t="str">
            <v xml:space="preserve"> Hàn Quốc-Nhật Bản</v>
          </cell>
          <cell r="AL798">
            <v>6</v>
          </cell>
          <cell r="AM798" t="str">
            <v>Ông Kim Dae Uo</v>
          </cell>
          <cell r="AN798" t="str">
            <v>Hàn Quốc</v>
          </cell>
          <cell r="AO798">
            <v>3</v>
          </cell>
          <cell r="AP798">
            <v>3</v>
          </cell>
          <cell r="AR798">
            <v>27775045</v>
          </cell>
          <cell r="AS798">
            <v>25334044.620000001</v>
          </cell>
          <cell r="AT798">
            <v>25015045</v>
          </cell>
          <cell r="AV798">
            <v>0</v>
          </cell>
          <cell r="AW798">
            <v>0</v>
          </cell>
          <cell r="AY798">
            <v>0</v>
          </cell>
          <cell r="AZ798">
            <v>0</v>
          </cell>
          <cell r="BA798">
            <v>25334044.620000001</v>
          </cell>
          <cell r="BB798">
            <v>25015045</v>
          </cell>
          <cell r="BC798">
            <v>230</v>
          </cell>
          <cell r="BD798">
            <v>220</v>
          </cell>
          <cell r="BE798">
            <v>230</v>
          </cell>
          <cell r="BF798">
            <v>220</v>
          </cell>
          <cell r="BG798">
            <v>0</v>
          </cell>
          <cell r="BH798">
            <v>0</v>
          </cell>
          <cell r="BK798">
            <v>0</v>
          </cell>
          <cell r="BL798">
            <v>0</v>
          </cell>
          <cell r="BM798">
            <v>0</v>
          </cell>
          <cell r="BN798">
            <v>0</v>
          </cell>
          <cell r="BQ798">
            <v>0</v>
          </cell>
          <cell r="BR798">
            <v>0</v>
          </cell>
          <cell r="BS798">
            <v>0</v>
          </cell>
          <cell r="BT798">
            <v>0</v>
          </cell>
          <cell r="BV798">
            <v>0</v>
          </cell>
          <cell r="BW798">
            <v>0</v>
          </cell>
          <cell r="CA798">
            <v>1</v>
          </cell>
          <cell r="CC798" t="str">
            <v>0251-3569350/51/52/54-</v>
          </cell>
          <cell r="CD798" t="str">
            <v>0251-3569356/57/58</v>
          </cell>
          <cell r="CE798" t="str">
            <v>0976401400 - MS VY</v>
          </cell>
          <cell r="CF798" t="str">
            <v>kimthanh.nguyen@posco.net</v>
          </cell>
        </row>
        <row r="799">
          <cell r="H799">
            <v>472043000248</v>
          </cell>
          <cell r="I799">
            <v>39349</v>
          </cell>
          <cell r="K799">
            <v>3217718077</v>
          </cell>
          <cell r="L799">
            <v>45755</v>
          </cell>
          <cell r="M799">
            <v>16</v>
          </cell>
          <cell r="N799" t="str">
            <v xml:space="preserve">Công ty TNHH Hyundai Welding Vina </v>
          </cell>
          <cell r="P799">
            <v>104863</v>
          </cell>
          <cell r="R799">
            <v>1</v>
          </cell>
          <cell r="AB799" t="str">
            <v xml:space="preserve"> 03/2008 hoạt động</v>
          </cell>
          <cell r="AD799">
            <v>1</v>
          </cell>
          <cell r="AE799">
            <v>3</v>
          </cell>
          <cell r="AF799" t="str">
            <v>Sản xuất vật liệu hàn 150.000 tấn sp/năm và máy hàn (có công đoạn xi mạ); thực hiện quyền xuất khẩu; thực hiện quyền phân phối các mặt hàng có mã HS 3810, 7229, 8311</v>
          </cell>
          <cell r="AG799">
            <v>2829</v>
          </cell>
          <cell r="AH799">
            <v>28</v>
          </cell>
          <cell r="AI799" t="str">
            <v>HYUNDAI WELDING CO., LTD</v>
          </cell>
          <cell r="AK799" t="str">
            <v xml:space="preserve"> Hàn Quốc </v>
          </cell>
          <cell r="AL799">
            <v>6</v>
          </cell>
          <cell r="AO799">
            <v>3</v>
          </cell>
          <cell r="AP799">
            <v>3</v>
          </cell>
          <cell r="AR799">
            <v>5000000</v>
          </cell>
          <cell r="AS799">
            <v>60000000</v>
          </cell>
          <cell r="AT799">
            <v>32888663</v>
          </cell>
          <cell r="AV799">
            <v>0</v>
          </cell>
          <cell r="AW799">
            <v>0</v>
          </cell>
          <cell r="AY799">
            <v>0</v>
          </cell>
          <cell r="AZ799">
            <v>0</v>
          </cell>
          <cell r="BA799">
            <v>60000000</v>
          </cell>
          <cell r="BB799">
            <v>32888663</v>
          </cell>
          <cell r="BC799">
            <v>482</v>
          </cell>
          <cell r="BD799">
            <v>471</v>
          </cell>
          <cell r="BE799">
            <v>482</v>
          </cell>
          <cell r="BF799">
            <v>471</v>
          </cell>
          <cell r="BG799">
            <v>0</v>
          </cell>
          <cell r="BH799">
            <v>0</v>
          </cell>
          <cell r="BK799">
            <v>0</v>
          </cell>
          <cell r="BL799">
            <v>0</v>
          </cell>
          <cell r="BM799">
            <v>0</v>
          </cell>
          <cell r="BN799">
            <v>0</v>
          </cell>
          <cell r="BQ799">
            <v>0</v>
          </cell>
          <cell r="BR799">
            <v>0</v>
          </cell>
          <cell r="BS799">
            <v>0</v>
          </cell>
          <cell r="BT799">
            <v>0</v>
          </cell>
          <cell r="BV799">
            <v>0</v>
          </cell>
          <cell r="BW799">
            <v>0</v>
          </cell>
          <cell r="BZ799">
            <v>1</v>
          </cell>
          <cell r="CA799">
            <v>1</v>
          </cell>
          <cell r="CC799" t="str">
            <v>0251-3569514-19</v>
          </cell>
          <cell r="CD799" t="str">
            <v>0251-3569251</v>
          </cell>
        </row>
        <row r="800">
          <cell r="H800">
            <v>472043000252</v>
          </cell>
          <cell r="I800">
            <v>39350</v>
          </cell>
          <cell r="K800">
            <v>6522706001</v>
          </cell>
          <cell r="L800">
            <v>45741</v>
          </cell>
          <cell r="M800">
            <v>12</v>
          </cell>
          <cell r="N800" t="str">
            <v>NHÀ MÁY CÔNG TY TNHH DSR CABLE VINA</v>
          </cell>
          <cell r="O800" t="str">
            <v xml:space="preserve">Công ty TNHH Young Wire Vina </v>
          </cell>
          <cell r="P800">
            <v>23544</v>
          </cell>
          <cell r="R800">
            <v>1</v>
          </cell>
          <cell r="AB800" t="str">
            <v>d 07/2008 hoạt động</v>
          </cell>
          <cell r="AD800">
            <v>1</v>
          </cell>
          <cell r="AE800">
            <v>3</v>
          </cell>
          <cell r="AF800" t="str">
            <v>Sản xuất các sản phẩm thép (dây cáp thép, thanh thép, cột thép, vòng, khung và bê tông thép); Thực hiện quyền xuất khẩu, nhập khẩu và phân phối bán buôn các mặt hàng có mã HS: 3919, 3920, 3926, 4811, 4821, 5906</v>
          </cell>
          <cell r="AG800">
            <v>2599</v>
          </cell>
          <cell r="AH800">
            <v>25</v>
          </cell>
          <cell r="AI800" t="str">
            <v>DSR WIRE CORP</v>
          </cell>
          <cell r="AK800" t="str">
            <v xml:space="preserve"> Hàn Quốc </v>
          </cell>
          <cell r="AL800">
            <v>6</v>
          </cell>
          <cell r="AM800" t="str">
            <v>Ông Lee Man Chun - TGĐ</v>
          </cell>
          <cell r="AN800" t="str">
            <v>Hàn Quốc</v>
          </cell>
          <cell r="AO800">
            <v>3</v>
          </cell>
          <cell r="AP800">
            <v>3</v>
          </cell>
          <cell r="AR800">
            <v>5000000</v>
          </cell>
          <cell r="AS800">
            <v>10000000</v>
          </cell>
          <cell r="AT800">
            <v>7400000</v>
          </cell>
          <cell r="AV800">
            <v>0</v>
          </cell>
          <cell r="AW800">
            <v>0</v>
          </cell>
          <cell r="AY800">
            <v>0</v>
          </cell>
          <cell r="AZ800">
            <v>0</v>
          </cell>
          <cell r="BA800">
            <v>10000000</v>
          </cell>
          <cell r="BB800">
            <v>7400000</v>
          </cell>
          <cell r="BC800">
            <v>138</v>
          </cell>
          <cell r="BD800">
            <v>134</v>
          </cell>
          <cell r="BE800">
            <v>138</v>
          </cell>
          <cell r="BF800">
            <v>134</v>
          </cell>
          <cell r="BG800">
            <v>0</v>
          </cell>
          <cell r="BH800">
            <v>0</v>
          </cell>
          <cell r="BK800">
            <v>0</v>
          </cell>
          <cell r="BL800">
            <v>0</v>
          </cell>
          <cell r="BM800">
            <v>0</v>
          </cell>
          <cell r="BN800">
            <v>0</v>
          </cell>
          <cell r="BQ800">
            <v>0</v>
          </cell>
          <cell r="BR800">
            <v>0</v>
          </cell>
          <cell r="BS800">
            <v>0</v>
          </cell>
          <cell r="BT800">
            <v>0</v>
          </cell>
          <cell r="BV800">
            <v>0</v>
          </cell>
          <cell r="BW800">
            <v>0</v>
          </cell>
          <cell r="BZ800">
            <v>1</v>
          </cell>
          <cell r="CA800">
            <v>1</v>
          </cell>
          <cell r="CC800" t="str">
            <v>0251-3569681-3</v>
          </cell>
          <cell r="CD800" t="str">
            <v>0251-3569684</v>
          </cell>
        </row>
        <row r="801">
          <cell r="H801">
            <v>472043000277</v>
          </cell>
          <cell r="I801">
            <v>39380</v>
          </cell>
          <cell r="K801">
            <v>8764880828</v>
          </cell>
          <cell r="L801">
            <v>45758</v>
          </cell>
          <cell r="M801">
            <v>12</v>
          </cell>
          <cell r="N801" t="str">
            <v xml:space="preserve">Công ty TNHH Oto Vina </v>
          </cell>
          <cell r="O801" t="str">
            <v xml:space="preserve">(tên cũ làCông ty TNHH Jase Việt Nam) </v>
          </cell>
          <cell r="P801">
            <v>30024</v>
          </cell>
          <cell r="R801">
            <v>1</v>
          </cell>
          <cell r="AA801" t="str">
            <v xml:space="preserve">Giai đoạn 1 (thực hiện mục tiêu sản xuất các chi tiết của hộp số ôtô với quy mô 10.000 tấn/năm):Bắt đầu sản xuất kinh doanh từ tháng 10 năm 2008.
Giai đoạn 2 (thực hiện mục tiêu dập phôi từ kim loại với quy mô 22.000 tấn/năm):Dự kiến bắt đầu sản xuất kinh doanh từ tháng 9/2019. / Ngày 05/3/2020 điều chỉnh nội dung: Tiến độ thực hiện dự án đầu tư:
- Giai đoạn 1 (thực hiện mục tiêu sản xuất các chi tiết của hộp số ôtô với quy mô 10.000 tấn/năm): Bắt đầu sản xuất kinh doanh từ tháng 10 năm 2008.
- Giai đoạn 2 (thực hiện mục tiêu dập phôi từ kim loại với quy mô 22.000 tấn/năm): Bắt đầu sản xuất kinh doanh từ tháng 9 năm 2019.
- Giai đoạn 3 (thực hiện mục tiêu sản xuất các chi tiết của phanh xe ô tô với quy mô 9.000 tấn/năm): Bắt đầu sản xuất kinh doanh từ tháng 3 năm 2021.
- Giai đoạn 4: đi vào hđ từ thàng 8/2026
</v>
          </cell>
          <cell r="AB801" t="str">
            <v xml:space="preserve"> 05/2008 hoạt động</v>
          </cell>
          <cell r="AD801">
            <v>1</v>
          </cell>
          <cell r="AE801">
            <v>3</v>
          </cell>
          <cell r="AF801" t="str">
            <v>Sx các chi tiết của hộp số ô tô, quy mô 12.000 tấn/năm. dập phôi từ kim loại với quy mô 40.000 tấn/năm (trong quá trình sản xuất không thực hiện công đoạn luyện kim). Bổ sung mục tiêu hoạt động: Sản xuất các chi tiết của phanh xe ô tô với quy mô 9.000 tấn/năm</v>
          </cell>
          <cell r="AG801">
            <v>2930</v>
          </cell>
          <cell r="AH801">
            <v>29</v>
          </cell>
          <cell r="AI801" t="str">
            <v>OTO INDUSTRY CO., LTD; Đại diện bởi: Bà KIM SUN HYUN.</v>
          </cell>
          <cell r="AK801" t="str">
            <v xml:space="preserve"> Hàn Quốc </v>
          </cell>
          <cell r="AL801">
            <v>6</v>
          </cell>
          <cell r="AO801">
            <v>3</v>
          </cell>
          <cell r="AP801">
            <v>3</v>
          </cell>
          <cell r="AR801">
            <v>4500000</v>
          </cell>
          <cell r="AS801">
            <v>34000000</v>
          </cell>
          <cell r="AT801">
            <v>21142000</v>
          </cell>
          <cell r="AV801">
            <v>6200000</v>
          </cell>
          <cell r="AW801">
            <v>6200000</v>
          </cell>
          <cell r="AY801">
            <v>12858000</v>
          </cell>
          <cell r="AZ801">
            <v>12858000</v>
          </cell>
          <cell r="BA801">
            <v>40200000</v>
          </cell>
          <cell r="BB801">
            <v>34000000</v>
          </cell>
          <cell r="BC801">
            <v>342</v>
          </cell>
          <cell r="BD801">
            <v>333</v>
          </cell>
          <cell r="BE801">
            <v>342</v>
          </cell>
          <cell r="BF801">
            <v>333</v>
          </cell>
          <cell r="BG801">
            <v>0</v>
          </cell>
          <cell r="BH801">
            <v>0</v>
          </cell>
          <cell r="BK801">
            <v>0</v>
          </cell>
          <cell r="BL801">
            <v>0</v>
          </cell>
          <cell r="BM801">
            <v>0</v>
          </cell>
          <cell r="BN801">
            <v>0</v>
          </cell>
          <cell r="BQ801">
            <v>0</v>
          </cell>
          <cell r="BR801">
            <v>0</v>
          </cell>
          <cell r="BS801">
            <v>0</v>
          </cell>
          <cell r="BT801">
            <v>0</v>
          </cell>
          <cell r="BV801">
            <v>0</v>
          </cell>
          <cell r="BW801">
            <v>0</v>
          </cell>
          <cell r="CC801" t="str">
            <v>0251-3569391</v>
          </cell>
          <cell r="CD801" t="str">
            <v>0251-3569393</v>
          </cell>
        </row>
        <row r="802">
          <cell r="H802">
            <v>472023000300</v>
          </cell>
          <cell r="I802">
            <v>39394</v>
          </cell>
          <cell r="K802">
            <v>4351225907</v>
          </cell>
          <cell r="L802">
            <v>45653</v>
          </cell>
          <cell r="M802">
            <v>9</v>
          </cell>
          <cell r="N802" t="str">
            <v xml:space="preserve">Công ty TNHH Sam Hwan Vina </v>
          </cell>
          <cell r="P802">
            <v>44380</v>
          </cell>
          <cell r="R802">
            <v>1</v>
          </cell>
          <cell r="AB802" t="str">
            <v xml:space="preserve"> 3/2008</v>
          </cell>
          <cell r="AD802">
            <v>1</v>
          </cell>
          <cell r="AE802">
            <v>3</v>
          </cell>
          <cell r="AF802" t="str">
            <v>Sản xuất và gia công các sản phẩm dây đai thép và dây đai nhựa PET; sản xuất dây đai nhựa PP; sản xuất dây đai inox; sản xuất thiết bị phụ tùng, dụng cụ đóng gói . Sx, gia công, lắp ráp máy móc, thiết bị dụng cụ phụ tùng liên quan đến dây chuyền sx dây đai thép, dây đai nhựa &amp; dây đai inox</v>
          </cell>
          <cell r="AG802">
            <v>2599</v>
          </cell>
          <cell r="AH802">
            <v>25</v>
          </cell>
          <cell r="AI802" t="str">
            <v>SAM HWAN STEEL CO., LTD.
CÔNG TY TRÁCH NHIỆM HỮU HẠN POSCO-VIỆT NAM</v>
          </cell>
          <cell r="AK802" t="str">
            <v xml:space="preserve"> Hàn Quốc </v>
          </cell>
          <cell r="AL802">
            <v>6</v>
          </cell>
          <cell r="AM802" t="str">
            <v>Ông Kim Il Hwan</v>
          </cell>
          <cell r="AN802" t="str">
            <v>Hàn Quốc</v>
          </cell>
          <cell r="AO802">
            <v>3</v>
          </cell>
          <cell r="AP802">
            <v>3</v>
          </cell>
          <cell r="AR802">
            <v>10949000</v>
          </cell>
          <cell r="AS802">
            <v>10949000</v>
          </cell>
          <cell r="AT802">
            <v>10949000</v>
          </cell>
          <cell r="AV802">
            <v>0</v>
          </cell>
          <cell r="AW802">
            <v>0</v>
          </cell>
          <cell r="AY802">
            <v>0</v>
          </cell>
          <cell r="AZ802">
            <v>0</v>
          </cell>
          <cell r="BA802">
            <v>10949000</v>
          </cell>
          <cell r="BB802">
            <v>10949000</v>
          </cell>
          <cell r="BC802">
            <v>90</v>
          </cell>
          <cell r="BD802">
            <v>82</v>
          </cell>
          <cell r="BE802">
            <v>90</v>
          </cell>
          <cell r="BF802">
            <v>82</v>
          </cell>
          <cell r="BG802">
            <v>0</v>
          </cell>
          <cell r="BH802">
            <v>0</v>
          </cell>
          <cell r="BK802">
            <v>0</v>
          </cell>
          <cell r="BL802">
            <v>0</v>
          </cell>
          <cell r="BM802">
            <v>0</v>
          </cell>
          <cell r="BN802">
            <v>0</v>
          </cell>
          <cell r="BQ802">
            <v>0</v>
          </cell>
          <cell r="BR802">
            <v>0</v>
          </cell>
          <cell r="BS802">
            <v>0</v>
          </cell>
          <cell r="BT802">
            <v>0</v>
          </cell>
          <cell r="BV802">
            <v>0</v>
          </cell>
          <cell r="BW802">
            <v>0</v>
          </cell>
          <cell r="BZ802">
            <v>1</v>
          </cell>
          <cell r="CA802">
            <v>1</v>
          </cell>
          <cell r="CC802" t="str">
            <v>0251-3566057/3569400</v>
          </cell>
        </row>
        <row r="803">
          <cell r="H803">
            <v>472043000379</v>
          </cell>
          <cell r="I803">
            <v>39469</v>
          </cell>
          <cell r="K803">
            <v>4343723047</v>
          </cell>
          <cell r="L803">
            <v>44013</v>
          </cell>
          <cell r="M803">
            <v>3</v>
          </cell>
          <cell r="N803" t="str">
            <v xml:space="preserve">Công ty TNHH Coating Fine Chemical Việt Nam </v>
          </cell>
          <cell r="P803">
            <v>37369</v>
          </cell>
          <cell r="R803">
            <v>1</v>
          </cell>
          <cell r="S803" t="str">
            <v>Cv 13094C 25/11/15</v>
          </cell>
          <cell r="AA803" t="str">
            <v>tháng 3/2017</v>
          </cell>
          <cell r="AB803">
            <v>42821</v>
          </cell>
          <cell r="AD803">
            <v>1</v>
          </cell>
          <cell r="AE803">
            <v>3</v>
          </cell>
          <cell r="AF803" t="str">
            <v>Sản xuất nhựa PE Polyol, nhựa PU Resin, nhựa TPU, nguyên liệu hóa chất như: Polyisocyanate, Antioxidant, Solvent, Additive, Accelerator, sản xuất nguyên liệu nhựa tổng hợp; thực hiện quyền xuất khẩu, nhập khẩu và phân phối các mặt hàng có mã HS: 2929, 2917, 2905, 3907, 2924, 2914, 2902, 2915, 3815, 3909, 3404, 1515</v>
          </cell>
          <cell r="AG803">
            <v>2220</v>
          </cell>
          <cell r="AH803">
            <v>22</v>
          </cell>
          <cell r="AI803" t="str">
            <v>Auslinst Investment Trade Co., Ltd</v>
          </cell>
          <cell r="AK803" t="str">
            <v>Hong Kong</v>
          </cell>
          <cell r="AL803">
            <v>16</v>
          </cell>
          <cell r="AM803" t="str">
            <v>Ông Lin Talen</v>
          </cell>
          <cell r="AN803" t="str">
            <v>Úc</v>
          </cell>
          <cell r="AO803">
            <v>3</v>
          </cell>
          <cell r="AP803">
            <v>3</v>
          </cell>
          <cell r="AR803">
            <v>3000000</v>
          </cell>
          <cell r="AS803">
            <v>12500000</v>
          </cell>
          <cell r="AT803">
            <v>3500000</v>
          </cell>
          <cell r="AV803">
            <v>0</v>
          </cell>
          <cell r="AW803">
            <v>0</v>
          </cell>
          <cell r="AY803">
            <v>0</v>
          </cell>
          <cell r="AZ803">
            <v>0</v>
          </cell>
          <cell r="BA803">
            <v>12500000</v>
          </cell>
          <cell r="BB803">
            <v>3500000</v>
          </cell>
          <cell r="BC803">
            <v>5</v>
          </cell>
          <cell r="BD803">
            <v>3</v>
          </cell>
          <cell r="BE803">
            <v>5</v>
          </cell>
          <cell r="BF803">
            <v>3</v>
          </cell>
          <cell r="BG803">
            <v>0</v>
          </cell>
          <cell r="BH803">
            <v>0</v>
          </cell>
          <cell r="BK803">
            <v>0</v>
          </cell>
          <cell r="BL803">
            <v>0</v>
          </cell>
          <cell r="BM803">
            <v>0</v>
          </cell>
          <cell r="BN803">
            <v>0</v>
          </cell>
          <cell r="BQ803">
            <v>0</v>
          </cell>
          <cell r="BR803">
            <v>0</v>
          </cell>
          <cell r="BS803">
            <v>0</v>
          </cell>
          <cell r="BT803">
            <v>0</v>
          </cell>
          <cell r="BV803">
            <v>0</v>
          </cell>
          <cell r="BW803">
            <v>0</v>
          </cell>
          <cell r="CA803">
            <v>1</v>
          </cell>
          <cell r="CC803" t="str">
            <v>0251-2814168/</v>
          </cell>
          <cell r="CE803" t="str">
            <v xml:space="preserve"> 0122.363.8414 (Ms Thức)</v>
          </cell>
          <cell r="CF803" t="str">
            <v>10028@mail.coating.com.tw</v>
          </cell>
          <cell r="CH803" t="str">
            <v>Quyết định 3450/QĐ-XPVPHC của UBND tỉnh ngày 24/10/2016 trong lĩnh vực KHĐT v/v khai báo không trung thực về hoạt động đầu tư</v>
          </cell>
        </row>
        <row r="804">
          <cell r="H804">
            <v>472023000440</v>
          </cell>
          <cell r="I804">
            <v>39555</v>
          </cell>
          <cell r="L804">
            <v>39624</v>
          </cell>
          <cell r="N804" t="str">
            <v xml:space="preserve">Công ty TNHH Polytec </v>
          </cell>
          <cell r="P804">
            <v>11830</v>
          </cell>
          <cell r="R804">
            <v>3</v>
          </cell>
          <cell r="V804">
            <v>3</v>
          </cell>
          <cell r="AB804" t="str">
            <v>.</v>
          </cell>
          <cell r="AF804" t="str">
            <v>Sx và tiêu thụ sợi nhựa từ chai PET</v>
          </cell>
          <cell r="AG804">
            <v>2030</v>
          </cell>
          <cell r="AH804">
            <v>20</v>
          </cell>
          <cell r="AK804" t="str">
            <v xml:space="preserve"> Hàn Quốc </v>
          </cell>
          <cell r="AL804">
            <v>6</v>
          </cell>
          <cell r="AO804">
            <v>3</v>
          </cell>
          <cell r="AP804">
            <v>3</v>
          </cell>
          <cell r="AR804">
            <v>1790000</v>
          </cell>
          <cell r="AS804">
            <v>2427330</v>
          </cell>
          <cell r="AT804">
            <v>1790000</v>
          </cell>
          <cell r="AV804">
            <v>0</v>
          </cell>
          <cell r="AW804">
            <v>0</v>
          </cell>
          <cell r="AY804">
            <v>0</v>
          </cell>
          <cell r="AZ804">
            <v>0</v>
          </cell>
          <cell r="BA804">
            <v>2427330</v>
          </cell>
          <cell r="BB804">
            <v>1790000</v>
          </cell>
          <cell r="BC804">
            <v>0</v>
          </cell>
          <cell r="BD804">
            <v>0</v>
          </cell>
          <cell r="BE804">
            <v>0</v>
          </cell>
          <cell r="BF804">
            <v>0</v>
          </cell>
          <cell r="BG804">
            <v>0</v>
          </cell>
          <cell r="BH804">
            <v>0</v>
          </cell>
          <cell r="BK804">
            <v>0</v>
          </cell>
          <cell r="BL804">
            <v>0</v>
          </cell>
          <cell r="BM804">
            <v>0</v>
          </cell>
          <cell r="BN804">
            <v>0</v>
          </cell>
          <cell r="BQ804">
            <v>0</v>
          </cell>
          <cell r="BR804">
            <v>0</v>
          </cell>
          <cell r="BS804">
            <v>0</v>
          </cell>
          <cell r="BT804">
            <v>0</v>
          </cell>
          <cell r="BV804">
            <v>0</v>
          </cell>
          <cell r="BW804">
            <v>0</v>
          </cell>
          <cell r="CG804" t="str">
            <v>chuyển trụ sở từ TP HCM về KCN nhơn Trạch V</v>
          </cell>
        </row>
        <row r="805">
          <cell r="H805">
            <v>472043001168</v>
          </cell>
          <cell r="I805">
            <v>41961</v>
          </cell>
          <cell r="J805">
            <v>472023001168</v>
          </cell>
          <cell r="K805">
            <v>3278556793</v>
          </cell>
          <cell r="L805">
            <v>45350</v>
          </cell>
          <cell r="M805">
            <v>7</v>
          </cell>
          <cell r="N805" t="str">
            <v>Công ty TNHH Da thuộc Tai Yu (</v>
          </cell>
          <cell r="O805" t="str">
            <v>tên cũ làCông ty TNHH Pos - Dcs Leather)</v>
          </cell>
          <cell r="P805">
            <v>56700</v>
          </cell>
          <cell r="R805">
            <v>1</v>
          </cell>
          <cell r="S805" t="str">
            <v>4288C 30/8/2017</v>
          </cell>
          <cell r="Y805" t="str">
            <v>46 năm kể từ ngày cấp GCNĐT</v>
          </cell>
          <cell r="Z805">
            <v>58763</v>
          </cell>
          <cell r="AA805" t="str">
            <v>xin gia hạn đến tháng 6/2017</v>
          </cell>
          <cell r="AB805" t="str">
            <v>tháng 10/2017</v>
          </cell>
          <cell r="AC805" t="str">
            <v>góp đủ trong vòng 12 tháng kể từ 26/9/2022</v>
          </cell>
          <cell r="AF805" t="str">
            <v>Sản xuất và gia công các loại da thành phẩm và bán thành phẩm từ nguyên liệu da đã qua sơ chế bằng xử lý cơ học và hóa lý (từ công đoạn da thuộc Wet Blue trở về sau)</v>
          </cell>
          <cell r="AG805">
            <v>1520</v>
          </cell>
          <cell r="AH805">
            <v>15</v>
          </cell>
          <cell r="AI805" t="str">
            <v>1. CHINSTAR INTERNATIONAL CO., LTD 2. Bà HUNG YANG, SHU-YI 3. Ông HUNG, CHIA-HSIANG 4. Ông HUNG, CHIA-WEI 5. Ông PAI, CHIH-HSANG</v>
          </cell>
          <cell r="AK805" t="str">
            <v xml:space="preserve"> Hàn Quốc - Samoa - Đài Loan</v>
          </cell>
          <cell r="AL805">
            <v>5</v>
          </cell>
          <cell r="AM805" t="str">
            <v>Bà Hung Yang, Shu-Yi</v>
          </cell>
          <cell r="AN805" t="str">
            <v>Đài Loan</v>
          </cell>
          <cell r="AO805">
            <v>3</v>
          </cell>
          <cell r="AP805">
            <v>3</v>
          </cell>
          <cell r="AR805">
            <v>10600000</v>
          </cell>
          <cell r="AS805">
            <v>26000000</v>
          </cell>
          <cell r="AT805">
            <v>11800000</v>
          </cell>
          <cell r="AV805">
            <v>0</v>
          </cell>
          <cell r="AW805">
            <v>0</v>
          </cell>
          <cell r="AY805">
            <v>0</v>
          </cell>
          <cell r="AZ805">
            <v>0</v>
          </cell>
          <cell r="BA805">
            <v>26000000</v>
          </cell>
          <cell r="BB805">
            <v>11800000</v>
          </cell>
          <cell r="BC805">
            <v>318</v>
          </cell>
          <cell r="BD805">
            <v>294</v>
          </cell>
          <cell r="BE805">
            <v>318</v>
          </cell>
          <cell r="BF805">
            <v>294</v>
          </cell>
          <cell r="BG805">
            <v>0</v>
          </cell>
          <cell r="BH805">
            <v>0</v>
          </cell>
          <cell r="BK805">
            <v>0</v>
          </cell>
          <cell r="BL805">
            <v>0</v>
          </cell>
          <cell r="BM805">
            <v>0</v>
          </cell>
          <cell r="BN805">
            <v>0</v>
          </cell>
          <cell r="BQ805">
            <v>0</v>
          </cell>
          <cell r="BR805">
            <v>0</v>
          </cell>
          <cell r="BS805">
            <v>0</v>
          </cell>
          <cell r="BT805">
            <v>0</v>
          </cell>
          <cell r="BV805">
            <v>0</v>
          </cell>
          <cell r="BW805">
            <v>0</v>
          </cell>
          <cell r="CA805">
            <v>1</v>
          </cell>
          <cell r="CC805" t="str">
            <v>0251-3682298 /</v>
          </cell>
          <cell r="CE805" t="str">
            <v>0932 454065 /  0907.264.071 (Ms Huệ)</v>
          </cell>
        </row>
        <row r="806">
          <cell r="H806">
            <v>472043001191</v>
          </cell>
          <cell r="I806" t="str">
            <v>26/1/2015</v>
          </cell>
          <cell r="K806">
            <v>5475327618</v>
          </cell>
          <cell r="L806">
            <v>45659</v>
          </cell>
          <cell r="M806">
            <v>6</v>
          </cell>
          <cell r="N806" t="str">
            <v>Công ty TNHH Hammer Việt Nam</v>
          </cell>
          <cell r="P806">
            <v>9171</v>
          </cell>
          <cell r="R806">
            <v>1</v>
          </cell>
          <cell r="S806" t="str">
            <v>CV 10402C ngày 21/8/15, đi vào hoạt động từ 1/2015</v>
          </cell>
          <cell r="Y806">
            <v>50</v>
          </cell>
          <cell r="Z806">
            <v>60293</v>
          </cell>
          <cell r="AA806" t="str">
            <v>tháng 5 năm 2015</v>
          </cell>
          <cell r="AB806" t="str">
            <v>THÁNG 1/2015</v>
          </cell>
          <cell r="AD806">
            <v>1</v>
          </cell>
          <cell r="AE806">
            <v>3</v>
          </cell>
          <cell r="AF806" t="str">
            <v>sản xuất các sản phẩm khác bằng nhựa 20 tấn sp/năm.thực hiện quyền xuất khẩu, nhập khẩu</v>
          </cell>
          <cell r="AG806">
            <v>2220</v>
          </cell>
          <cell r="AH806">
            <v>22</v>
          </cell>
          <cell r="AI806" t="str">
            <v>Ông Yun Myung Le</v>
          </cell>
          <cell r="AJ806" t="str">
            <v>719 Chung Hun Dong, Chung Ju City, Cheung Chong Buk Do, Hàn Quốc</v>
          </cell>
          <cell r="AK806" t="str">
            <v>Hàn Quốc</v>
          </cell>
          <cell r="AL806">
            <v>6</v>
          </cell>
          <cell r="AM806" t="str">
            <v>Ông Yun Myung Le - TGĐ</v>
          </cell>
          <cell r="AN806" t="str">
            <v>Hàn Quốc</v>
          </cell>
          <cell r="AO806">
            <v>3</v>
          </cell>
          <cell r="AP806">
            <v>3</v>
          </cell>
          <cell r="AR806">
            <v>1383470</v>
          </cell>
          <cell r="AS806">
            <v>3000000</v>
          </cell>
          <cell r="AT806">
            <v>3000000</v>
          </cell>
          <cell r="AV806">
            <v>0</v>
          </cell>
          <cell r="AW806">
            <v>0</v>
          </cell>
          <cell r="AY806">
            <v>0</v>
          </cell>
          <cell r="AZ806">
            <v>0</v>
          </cell>
          <cell r="BA806">
            <v>3000000</v>
          </cell>
          <cell r="BB806">
            <v>3000000</v>
          </cell>
          <cell r="BC806">
            <v>25</v>
          </cell>
          <cell r="BD806">
            <v>25</v>
          </cell>
          <cell r="BE806">
            <v>25</v>
          </cell>
          <cell r="BF806">
            <v>25</v>
          </cell>
          <cell r="BG806">
            <v>0</v>
          </cell>
          <cell r="BH806">
            <v>0</v>
          </cell>
          <cell r="BK806">
            <v>0</v>
          </cell>
          <cell r="BL806">
            <v>0</v>
          </cell>
          <cell r="BM806">
            <v>0</v>
          </cell>
          <cell r="BN806">
            <v>0</v>
          </cell>
          <cell r="BQ806">
            <v>0</v>
          </cell>
          <cell r="BR806">
            <v>0</v>
          </cell>
          <cell r="BS806">
            <v>0</v>
          </cell>
          <cell r="BT806">
            <v>0</v>
          </cell>
          <cell r="BV806">
            <v>0</v>
          </cell>
          <cell r="BW806">
            <v>0</v>
          </cell>
          <cell r="BZ806">
            <v>1</v>
          </cell>
          <cell r="CA806">
            <v>1</v>
          </cell>
          <cell r="CB806">
            <v>1</v>
          </cell>
          <cell r="CC806" t="str">
            <v>0251-3566380/381</v>
          </cell>
          <cell r="CD806" t="str">
            <v>0251-3566390</v>
          </cell>
          <cell r="CE806" t="str">
            <v>0369 558378</v>
          </cell>
        </row>
        <row r="807">
          <cell r="H807">
            <v>472043001194</v>
          </cell>
          <cell r="I807">
            <v>42038</v>
          </cell>
          <cell r="K807">
            <v>3244163044</v>
          </cell>
          <cell r="L807">
            <v>45841</v>
          </cell>
          <cell r="M807">
            <v>5</v>
          </cell>
          <cell r="N807" t="str">
            <v>Công ty TNHH Công nghiệp HW</v>
          </cell>
          <cell r="P807">
            <v>50051</v>
          </cell>
          <cell r="R807">
            <v>1</v>
          </cell>
          <cell r="Y807">
            <v>37</v>
          </cell>
          <cell r="Z807">
            <v>55552</v>
          </cell>
          <cell r="AA807" t="str">
            <v>tháng 4/2016, giãn tiến độ góp vốn đến ngày 04/02/2020 (QĐ 41 ngày 9/8/2019)</v>
          </cell>
          <cell r="AB807" t="str">
            <v>tháng 4/2016</v>
          </cell>
          <cell r="AF807" t="str">
            <v xml:space="preserve">Sản xuất &amp; gia công nguyên liệu, phụ liệu dùng cho ngành giày. Ép nóng và in chi tiết lụa trên bán thành phẩm, nguyên phụ liệu giày với quy mô 4.000.000 đôi/năm, tương đương 2.000 tấn sản phẩm/năm
</v>
          </cell>
          <cell r="AG807">
            <v>1520</v>
          </cell>
          <cell r="AH807">
            <v>15</v>
          </cell>
          <cell r="AI807" t="str">
            <v>Ông Park Juntoung</v>
          </cell>
          <cell r="AJ807" t="str">
            <v>312-905 Ho, Namchun Beach APT, Namchun-Dong, Suyoung-Gu, Busan, Korea.</v>
          </cell>
          <cell r="AK807" t="str">
            <v>Hàn Quốc</v>
          </cell>
          <cell r="AL807">
            <v>6</v>
          </cell>
          <cell r="AM807" t="str">
            <v>Ông Park Juntoung - TGĐ</v>
          </cell>
          <cell r="AN807" t="str">
            <v>Hàn Quốc</v>
          </cell>
          <cell r="AO807">
            <v>3</v>
          </cell>
          <cell r="AP807">
            <v>3</v>
          </cell>
          <cell r="AR807">
            <v>3000000</v>
          </cell>
          <cell r="AS807">
            <v>7000000</v>
          </cell>
          <cell r="AT807">
            <v>5847260</v>
          </cell>
          <cell r="AV807">
            <v>0</v>
          </cell>
          <cell r="AW807">
            <v>0</v>
          </cell>
          <cell r="AY807">
            <v>0</v>
          </cell>
          <cell r="AZ807">
            <v>0</v>
          </cell>
          <cell r="BA807">
            <v>7000000</v>
          </cell>
          <cell r="BB807">
            <v>5847260</v>
          </cell>
          <cell r="BC807">
            <v>259</v>
          </cell>
          <cell r="BD807">
            <v>255</v>
          </cell>
          <cell r="BE807">
            <v>259</v>
          </cell>
          <cell r="BF807">
            <v>255</v>
          </cell>
          <cell r="BG807">
            <v>0</v>
          </cell>
          <cell r="BH807">
            <v>0</v>
          </cell>
          <cell r="BK807">
            <v>0</v>
          </cell>
          <cell r="BL807">
            <v>0</v>
          </cell>
          <cell r="BM807">
            <v>0</v>
          </cell>
          <cell r="BN807">
            <v>0</v>
          </cell>
          <cell r="BQ807">
            <v>0</v>
          </cell>
          <cell r="BR807">
            <v>0</v>
          </cell>
          <cell r="BS807">
            <v>0</v>
          </cell>
          <cell r="BT807">
            <v>0</v>
          </cell>
          <cell r="BV807">
            <v>0</v>
          </cell>
          <cell r="BW807">
            <v>0</v>
          </cell>
          <cell r="CA807">
            <v>1</v>
          </cell>
          <cell r="CC807" t="str">
            <v>0251-3566899/</v>
          </cell>
          <cell r="CD807" t="str">
            <v>0251-3560350</v>
          </cell>
          <cell r="CE807" t="str">
            <v xml:space="preserve"> 0974412262 (Ms Thắm)</v>
          </cell>
        </row>
        <row r="808">
          <cell r="H808">
            <v>472023001197</v>
          </cell>
          <cell r="I808">
            <v>42041</v>
          </cell>
          <cell r="K808">
            <v>9852563475</v>
          </cell>
          <cell r="L808">
            <v>43819</v>
          </cell>
          <cell r="M808">
            <v>2</v>
          </cell>
          <cell r="N808" t="str">
            <v>Công ty TNHH Dae Jae Việt Nam</v>
          </cell>
          <cell r="P808">
            <v>18671</v>
          </cell>
          <cell r="R808">
            <v>1</v>
          </cell>
          <cell r="S808" t="str">
            <v>4211C ngày 24/8/17</v>
          </cell>
          <cell r="Y808">
            <v>49</v>
          </cell>
          <cell r="Z808">
            <v>59938</v>
          </cell>
          <cell r="AA808" t="str">
            <v>tháng 01 năm 2016, xin gia hạn đến tháng 4/2017 tại QĐ 01 ngày 03/1/2017</v>
          </cell>
          <cell r="AB808">
            <v>42979</v>
          </cell>
          <cell r="AD808">
            <v>1</v>
          </cell>
          <cell r="AE808">
            <v>3</v>
          </cell>
          <cell r="AF808" t="str">
            <v>Sản xuất nhựa PET với quy mô 6.000 tấn/năm;
Sản xuất sợi polyester stape với quy mô 25.000 tấn/năm;
Sản xuất hạt polyester với quy mô 6.000 tấn/năm. Bổ sung mục tiêu hoạt động thực hiện quyền xuất khẩu, quyền nhập khẩu, quyền phân phối bán buôn (không thành lập cơ sở bán buôn) các mặt hàng có mã HS: 2917, 3901, 3902, 3903, 3904, 3905, 3906, 3907, 3908, 3909, 3921, 3923, 3926, 5402, 3404, 4016, 5201, 5202, 52030000, 5205, 5206, 5402, 5503, 5504, 5505, 5506, 5509, 5510.</v>
          </cell>
          <cell r="AG808">
            <v>2220</v>
          </cell>
          <cell r="AH808">
            <v>22</v>
          </cell>
          <cell r="AI808" t="str">
            <v>Ông PARK JEONGTAE</v>
          </cell>
          <cell r="AJ808" t="str">
            <v>57-10, Jangcheon Sangrim 3gil, Jangcheon-myeon, Gumi-si, Gyeongsangbuk-do, Korea - 272-2, Haksang-ri, Gasan-myeon, Wongok-gun, Gyeongsangbuk-do, Korea</v>
          </cell>
          <cell r="AK808" t="str">
            <v>Hàn Quốc</v>
          </cell>
          <cell r="AL808">
            <v>6</v>
          </cell>
          <cell r="AM808" t="str">
            <v>Ông PARK JEONGTAE - TGĐ</v>
          </cell>
          <cell r="AN808" t="str">
            <v>Hàn Quốc</v>
          </cell>
          <cell r="AO808">
            <v>3</v>
          </cell>
          <cell r="AP808">
            <v>3</v>
          </cell>
          <cell r="AR808">
            <v>3100000</v>
          </cell>
          <cell r="AS808">
            <v>8000000</v>
          </cell>
          <cell r="AT808">
            <v>3110997</v>
          </cell>
          <cell r="AV808">
            <v>0</v>
          </cell>
          <cell r="AW808">
            <v>0</v>
          </cell>
          <cell r="AY808">
            <v>0</v>
          </cell>
          <cell r="AZ808">
            <v>0</v>
          </cell>
          <cell r="BA808">
            <v>8000000</v>
          </cell>
          <cell r="BB808">
            <v>3110997</v>
          </cell>
          <cell r="BC808">
            <v>25</v>
          </cell>
          <cell r="BD808">
            <v>21</v>
          </cell>
          <cell r="BE808">
            <v>25</v>
          </cell>
          <cell r="BF808">
            <v>21</v>
          </cell>
          <cell r="BG808">
            <v>0</v>
          </cell>
          <cell r="BH808">
            <v>0</v>
          </cell>
          <cell r="BK808">
            <v>0</v>
          </cell>
          <cell r="BL808">
            <v>0</v>
          </cell>
          <cell r="BM808">
            <v>0</v>
          </cell>
          <cell r="BN808">
            <v>0</v>
          </cell>
          <cell r="BQ808">
            <v>0</v>
          </cell>
          <cell r="BR808">
            <v>0</v>
          </cell>
          <cell r="BS808">
            <v>0</v>
          </cell>
          <cell r="BT808">
            <v>0</v>
          </cell>
          <cell r="BV808">
            <v>0</v>
          </cell>
          <cell r="BW808">
            <v>0</v>
          </cell>
          <cell r="CA808">
            <v>1</v>
          </cell>
          <cell r="CC808" t="str">
            <v xml:space="preserve">0251-3682156/ </v>
          </cell>
          <cell r="CE808" t="str">
            <v>0974.322470 (C Ngọc)/ 0974.789928 (A Báu)</v>
          </cell>
        </row>
        <row r="809">
          <cell r="H809">
            <v>472043001215</v>
          </cell>
          <cell r="I809">
            <v>42104</v>
          </cell>
          <cell r="K809">
            <v>6544364410</v>
          </cell>
          <cell r="L809">
            <v>45791</v>
          </cell>
          <cell r="M809">
            <v>18</v>
          </cell>
          <cell r="N809" t="str">
            <v>Công ty TNHH Hyosung Đồng Nai</v>
          </cell>
          <cell r="P809">
            <v>462630.32</v>
          </cell>
          <cell r="R809">
            <v>1</v>
          </cell>
          <cell r="S809" t="str">
            <v>báo cáo tháng</v>
          </cell>
          <cell r="Y809">
            <v>50</v>
          </cell>
          <cell r="Z809">
            <v>60367</v>
          </cell>
          <cell r="AA809" t="str">
            <v>tháng 12 năm 2015. Từ năm 2026 đưa vào hoạt động bổ sung sản xuất 1,4-Butanediol sinh học (Bio-BDO). Các nhà máy hoạt động từ năm 2026 sản xuất vải mành, sợi nylon 66, polyester, sợi nylon 6, Polytetramenthylene Ether Glycol (PTMG), sợi spandex, vải dệt, sợi nylon DTY và 1,4-Butanediol sinh học (Bio-BDO).</v>
          </cell>
          <cell r="AB809" t="str">
            <v>tháng 9/2015</v>
          </cell>
          <cell r="AD809">
            <v>1</v>
          </cell>
          <cell r="AE809">
            <v>3</v>
          </cell>
          <cell r="AF809" t="str">
            <v xml:space="preserve"> Sản xuất và gia công các loại vải mành (vải tirecord) với quy mô 76.500 tấn sản phẩm/năm
+ Sản xuất và gia công các loại vải dệt với quy mô 72 tấn sản phẩm/năm 
+ Sản xuất các loại sợi nylon 66, polyeste với quy mô 78,360 tấn sản phẩm/năm 
+ Sản xuất sợi nylon 6 (sợi nylon) với quy mô 28.800 tấn sản phẩm/năm 
+ Sản xuất Polytetramethylene Ether Glycol (PTMG), sản xuất các nguyên phụ liệu dùng để sản xuất sợi spandex với quy mô 166.800 tấn sản phẩm/năm
+ Sản xuất sợi spandex với quy mô 60.000 tấn sản phẩm/năm 
+ Sản xuất 1,4-Butanediol sinh học (Bio-BDO) với quy mô 50.000 tấn sản phẩm/năm 2029
+ Sản xuất sợi nylon DTY với quy mô 12.000 tấn sản phẩm/năm
+ Sản xuất SA-1 (chất phụ gia cải tiến độ bền của sợi vải Spandex) với quy mô 4.440 tấn sản phẩm/năm. 
+ Sản xuất UA-1 (chất tăng cường tính chất sợi vải Spandex) với quy mô 2.160 tấn sản phẩm/năm. Sản xuất SAM (chất tăng cường khả năng nhuộm sợi vải Spandex) với quy mô 2.160 tấn sản phẩm/năm
+ Thực hiện quyền xuất khẩu, quyền nhập khẩu và quyền phân phối</v>
          </cell>
          <cell r="AG809">
            <v>1311</v>
          </cell>
          <cell r="AH809">
            <v>13</v>
          </cell>
          <cell r="AI809" t="str">
            <v>HYOSUNG ISTANBUL TEKSTIL LTD. STI</v>
          </cell>
          <cell r="AJ809" t="str">
            <v xml:space="preserve">Çerkezköy Sanayi ve Ticaret Odası Fevzi paşa Mah. Batur Sok. Çerkezköy/TEKİRDAĞ – P.K.59500, Thổ Nhĩ Kỳ </v>
          </cell>
          <cell r="AK809" t="str">
            <v>Thổ Nhĩ Kỳ</v>
          </cell>
          <cell r="AL809">
            <v>44</v>
          </cell>
          <cell r="AM809" t="str">
            <v>Ông SONG KEE CHUL - TGĐ</v>
          </cell>
          <cell r="AN809" t="str">
            <v>Hàn Quốc</v>
          </cell>
          <cell r="AO809">
            <v>3</v>
          </cell>
          <cell r="AP809">
            <v>3</v>
          </cell>
          <cell r="AR809">
            <v>30000000</v>
          </cell>
          <cell r="AS809">
            <v>956643000</v>
          </cell>
          <cell r="AT809">
            <v>650626579</v>
          </cell>
          <cell r="AU809">
            <v>283000</v>
          </cell>
          <cell r="AV809">
            <v>19694000</v>
          </cell>
          <cell r="AW809">
            <v>19977000</v>
          </cell>
          <cell r="AY809">
            <v>62347951</v>
          </cell>
          <cell r="AZ809">
            <v>62347951</v>
          </cell>
          <cell r="BA809">
            <v>976620000</v>
          </cell>
          <cell r="BB809">
            <v>712974530</v>
          </cell>
          <cell r="BC809">
            <v>2013</v>
          </cell>
          <cell r="BD809">
            <v>1980</v>
          </cell>
          <cell r="BE809">
            <v>2013</v>
          </cell>
          <cell r="BF809">
            <v>1980</v>
          </cell>
          <cell r="BG809">
            <v>0</v>
          </cell>
          <cell r="BH809">
            <v>0</v>
          </cell>
          <cell r="BK809">
            <v>0</v>
          </cell>
          <cell r="BL809">
            <v>0</v>
          </cell>
          <cell r="BM809">
            <v>0</v>
          </cell>
          <cell r="BN809">
            <v>0</v>
          </cell>
          <cell r="BQ809">
            <v>0</v>
          </cell>
          <cell r="BR809">
            <v>0</v>
          </cell>
          <cell r="BS809">
            <v>0</v>
          </cell>
          <cell r="BT809">
            <v>0</v>
          </cell>
          <cell r="BV809">
            <v>0</v>
          </cell>
          <cell r="BW809">
            <v>0</v>
          </cell>
          <cell r="CA809">
            <v>1</v>
          </cell>
          <cell r="CC809" t="str">
            <v>0251-3569445</v>
          </cell>
          <cell r="CD809" t="str">
            <v>0251-3569230</v>
          </cell>
          <cell r="CF809" t="str">
            <v>hantram@hyosung.com</v>
          </cell>
        </row>
        <row r="810">
          <cell r="H810">
            <v>1080184828</v>
          </cell>
          <cell r="I810">
            <v>44740</v>
          </cell>
          <cell r="L810">
            <v>45600</v>
          </cell>
          <cell r="M810">
            <v>1</v>
          </cell>
          <cell r="N810" t="str">
            <v>NHÀ MÁY SẢN XUẤT MOTOR</v>
          </cell>
          <cell r="P810">
            <v>55479</v>
          </cell>
          <cell r="R810">
            <v>1</v>
          </cell>
          <cell r="V810">
            <v>7</v>
          </cell>
          <cell r="W810">
            <v>45836</v>
          </cell>
          <cell r="X810" t="str">
            <v>Công ty TNHH Hyosung Đồng Nai</v>
          </cell>
          <cell r="AA810" t="str">
            <v>tháng 10/2022</v>
          </cell>
          <cell r="AB810" t="str">
            <v>tháng 7/2022</v>
          </cell>
          <cell r="AD810">
            <v>1</v>
          </cell>
          <cell r="AE810">
            <v>3</v>
          </cell>
          <cell r="AF810" t="str">
            <v>Sản xuất động cơ điện và các bộ phận dùng để sản xuất động cơ điện: motor 240.000 sp/năm, tương đương 21.322,32 tấn sp/năm
Sửa chữa, bảo hành động cơ điện (motor) và các máy móc thiết bị liên quan (không bao gồm sửa chữa, bảo dưỡng tàu biển, máy bay hoặc các phương tiện và thiết bị vận tải khác).
Lắp đặt các loại động cơ điện (motor) và các máy móc thiết bị liên quan.
Thực hiện dịch vụ tư vấn kỹ thuật (chuẩn bị và thực hiện các dự án có liên quan đến động cơ điện (motor).
Thực hiện quyền xuất khẩu, quyền nhập khẩu, quyền phân phối bán buôn (không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810" t="str">
            <v>2710
2710
3314
3320
7110
4690</v>
          </cell>
          <cell r="AH810">
            <v>27</v>
          </cell>
          <cell r="AI810" t="str">
            <v>HYOSUNG HEAVY INDUSTRIES CORPORATION</v>
          </cell>
          <cell r="AJ810" t="str">
            <v>119, Mapo-daero, Mapo-gu, Seoul, Korea</v>
          </cell>
          <cell r="AK810" t="str">
            <v>Hàn Quốc</v>
          </cell>
          <cell r="AL810">
            <v>6</v>
          </cell>
          <cell r="AM810" t="str">
            <v>Kim Sang Hack</v>
          </cell>
          <cell r="AN810" t="str">
            <v>Hàn Quốc</v>
          </cell>
          <cell r="AO810">
            <v>3</v>
          </cell>
          <cell r="AP810">
            <v>3</v>
          </cell>
          <cell r="AR810">
            <v>20000000</v>
          </cell>
          <cell r="AS810">
            <v>51685000</v>
          </cell>
          <cell r="AT810">
            <v>33500000</v>
          </cell>
          <cell r="AV810">
            <v>0</v>
          </cell>
          <cell r="AW810">
            <v>0</v>
          </cell>
          <cell r="AY810">
            <v>0</v>
          </cell>
          <cell r="AZ810">
            <v>0</v>
          </cell>
          <cell r="BA810">
            <v>51685000</v>
          </cell>
          <cell r="BB810">
            <v>33500000</v>
          </cell>
          <cell r="BC810">
            <v>241</v>
          </cell>
          <cell r="BD810">
            <v>236</v>
          </cell>
          <cell r="BE810">
            <v>241</v>
          </cell>
          <cell r="BF810">
            <v>236</v>
          </cell>
          <cell r="BG810">
            <v>0</v>
          </cell>
          <cell r="BH810">
            <v>0</v>
          </cell>
          <cell r="BK810">
            <v>0</v>
          </cell>
          <cell r="BL810">
            <v>0</v>
          </cell>
          <cell r="BM810">
            <v>0</v>
          </cell>
          <cell r="BN810">
            <v>0</v>
          </cell>
          <cell r="BQ810">
            <v>0</v>
          </cell>
          <cell r="BR810">
            <v>0</v>
          </cell>
          <cell r="BS810">
            <v>0</v>
          </cell>
          <cell r="BT810">
            <v>0</v>
          </cell>
          <cell r="BV810">
            <v>0</v>
          </cell>
          <cell r="BW810">
            <v>0</v>
          </cell>
          <cell r="CC810" t="str">
            <v>0251-3569350</v>
          </cell>
          <cell r="CD810" t="str">
            <v>0251-3569229</v>
          </cell>
        </row>
        <row r="811">
          <cell r="H811">
            <v>9863876663</v>
          </cell>
          <cell r="I811">
            <v>44740</v>
          </cell>
          <cell r="L811">
            <v>45299</v>
          </cell>
          <cell r="M811">
            <v>4</v>
          </cell>
          <cell r="N811" t="str">
            <v>NHÀ MÁY SẢN XUẤT NYLON-VN2</v>
          </cell>
          <cell r="P811">
            <v>48656</v>
          </cell>
          <cell r="R811">
            <v>1</v>
          </cell>
          <cell r="S811" t="str">
            <v>có số liệu XK của Hải quan cung cấp</v>
          </cell>
          <cell r="AA811" t="str">
            <v>tháng 4/2023, dc tháng 8/2023, dc tháng 11/2023, dự kiến tháng 4/2024</v>
          </cell>
          <cell r="AB811" t="str">
            <v>.</v>
          </cell>
          <cell r="AD811">
            <v>1</v>
          </cell>
          <cell r="AE811">
            <v>3</v>
          </cell>
          <cell r="AF811" t="str">
            <v>Sản xuất sợi nylon 6 (sợi nylon).
Thực hiện quyền xuất khẩu, quyền nhập khẩu, quyền phân phối bán buôn (không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811" t="str">
            <v>2030
4690</v>
          </cell>
          <cell r="AH811">
            <v>20</v>
          </cell>
          <cell r="AI811" t="str">
            <v>HYOSUNG TNC CORPORATION</v>
          </cell>
          <cell r="AJ811" t="str">
            <v>119, Mapo-daero, Mapo-gu, Seoul, Korea</v>
          </cell>
          <cell r="AK811" t="str">
            <v>Hàn Quốc</v>
          </cell>
          <cell r="AL811">
            <v>6</v>
          </cell>
          <cell r="AM811" t="str">
            <v>KIM CHI HYUNG</v>
          </cell>
          <cell r="AN811" t="str">
            <v>Hàn Quốc</v>
          </cell>
          <cell r="AO811">
            <v>3</v>
          </cell>
          <cell r="AP811">
            <v>3</v>
          </cell>
          <cell r="AR811">
            <v>118198000</v>
          </cell>
          <cell r="AS811">
            <v>124679000</v>
          </cell>
          <cell r="AT811">
            <v>107000000</v>
          </cell>
          <cell r="AV811">
            <v>0</v>
          </cell>
          <cell r="AW811">
            <v>0</v>
          </cell>
          <cell r="AY811">
            <v>0</v>
          </cell>
          <cell r="AZ811">
            <v>0</v>
          </cell>
          <cell r="BA811">
            <v>124679000</v>
          </cell>
          <cell r="BB811">
            <v>107000000</v>
          </cell>
          <cell r="BC811">
            <v>250</v>
          </cell>
          <cell r="BD811">
            <v>245</v>
          </cell>
          <cell r="BE811">
            <v>250</v>
          </cell>
          <cell r="BF811">
            <v>245</v>
          </cell>
          <cell r="BG811">
            <v>0</v>
          </cell>
          <cell r="BH811">
            <v>0</v>
          </cell>
          <cell r="BK811">
            <v>0</v>
          </cell>
          <cell r="BL811">
            <v>0</v>
          </cell>
          <cell r="BM811">
            <v>0</v>
          </cell>
          <cell r="BN811">
            <v>0</v>
          </cell>
          <cell r="BQ811">
            <v>0</v>
          </cell>
          <cell r="BR811">
            <v>0</v>
          </cell>
          <cell r="BS811">
            <v>0</v>
          </cell>
          <cell r="BT811">
            <v>0</v>
          </cell>
          <cell r="BV811">
            <v>0</v>
          </cell>
          <cell r="BW811">
            <v>0</v>
          </cell>
          <cell r="CC811" t="str">
            <v>0251-3569350</v>
          </cell>
        </row>
        <row r="812">
          <cell r="H812">
            <v>7632850533</v>
          </cell>
          <cell r="I812">
            <v>44776</v>
          </cell>
          <cell r="L812" t="str">
            <v xml:space="preserve"> </v>
          </cell>
          <cell r="N812" t="str">
            <v>DỰ ÁN CÔNG TY TNHH EMIVEST FEEDMILL VIỆT NAM - CHI NHÁNH NHƠN TRẠCH</v>
          </cell>
          <cell r="Q812">
            <v>3840</v>
          </cell>
          <cell r="R812">
            <v>1</v>
          </cell>
          <cell r="V812">
            <v>7</v>
          </cell>
          <cell r="W812">
            <v>46523</v>
          </cell>
          <cell r="X812" t="str">
            <v>Công ty Cổ phần KCN Đồng Nai</v>
          </cell>
          <cell r="Y812">
            <v>50</v>
          </cell>
          <cell r="Z812">
            <v>63039</v>
          </cell>
          <cell r="AA812" t="str">
            <v>tháng 6/2023</v>
          </cell>
          <cell r="AB812" t="str">
            <v>.</v>
          </cell>
          <cell r="AD812">
            <v>1</v>
          </cell>
          <cell r="AE812">
            <v>3</v>
          </cell>
          <cell r="AF812" t="str">
            <v>Sản xuất các sản phẩm từ trứng.
Thực hiện quyền xuất khẩu, quyền nhập khẩu và quyền phân phối bán buôn (không gắn với thành lập cơ sở bán buôn)</v>
          </cell>
          <cell r="AG812" t="str">
            <v>1079
4690</v>
          </cell>
          <cell r="AH812">
            <v>10</v>
          </cell>
          <cell r="AI812" t="str">
            <v>CÔNG TY TNHH EMIVEST FEEDMILL VIỆT NAM</v>
          </cell>
          <cell r="AJ812" t="str">
            <v>Lô A-11A-CN, Khu công nghiệp Bàu Bàng, thị trấn Lai Uyên, huyện Bàu Bàng, tỉnh Bình Dương, Việt Nam.</v>
          </cell>
          <cell r="AK812" t="str">
            <v>Malaysia</v>
          </cell>
          <cell r="AL812">
            <v>12</v>
          </cell>
          <cell r="AO812">
            <v>3</v>
          </cell>
          <cell r="AP812">
            <v>3</v>
          </cell>
          <cell r="AR812">
            <v>1000000</v>
          </cell>
          <cell r="AS812">
            <v>1000000</v>
          </cell>
          <cell r="AT812">
            <v>1000000</v>
          </cell>
          <cell r="AV812">
            <v>0</v>
          </cell>
          <cell r="AW812">
            <v>0</v>
          </cell>
          <cell r="AY812">
            <v>0</v>
          </cell>
          <cell r="AZ812">
            <v>0</v>
          </cell>
          <cell r="BA812">
            <v>1000000</v>
          </cell>
          <cell r="BB812">
            <v>1000000</v>
          </cell>
          <cell r="BE812">
            <v>0</v>
          </cell>
          <cell r="BF812">
            <v>0</v>
          </cell>
          <cell r="BG812">
            <v>0</v>
          </cell>
          <cell r="BH812">
            <v>0</v>
          </cell>
          <cell r="BK812">
            <v>0</v>
          </cell>
          <cell r="BL812">
            <v>0</v>
          </cell>
          <cell r="BM812">
            <v>0</v>
          </cell>
          <cell r="BN812">
            <v>0</v>
          </cell>
          <cell r="BQ812">
            <v>0</v>
          </cell>
          <cell r="BR812">
            <v>0</v>
          </cell>
          <cell r="BS812">
            <v>0</v>
          </cell>
          <cell r="BT812">
            <v>0</v>
          </cell>
          <cell r="BV812">
            <v>0</v>
          </cell>
          <cell r="BW812">
            <v>0</v>
          </cell>
        </row>
        <row r="813">
          <cell r="H813">
            <v>4386511657</v>
          </cell>
          <cell r="I813">
            <v>44823</v>
          </cell>
          <cell r="L813">
            <v>45033</v>
          </cell>
          <cell r="M813">
            <v>1</v>
          </cell>
          <cell r="N813" t="str">
            <v>NHÀ MÁY PHỐI TRỘN HÓA CHẤT BRENNTAG</v>
          </cell>
          <cell r="Q813">
            <v>3910</v>
          </cell>
          <cell r="R813">
            <v>1</v>
          </cell>
          <cell r="V813">
            <v>7</v>
          </cell>
          <cell r="W813">
            <v>47015</v>
          </cell>
          <cell r="X813" t="str">
            <v>Công ty Cổ phần KCN Đồng Nai</v>
          </cell>
          <cell r="Y813">
            <v>50</v>
          </cell>
          <cell r="Z813">
            <v>63086</v>
          </cell>
          <cell r="AA813" t="str">
            <v>tháng 03-2023, dc sang tháng 12/2023</v>
          </cell>
          <cell r="AB813" t="str">
            <v>QUÝ 2/2024</v>
          </cell>
          <cell r="AF813" t="str">
            <v>Sản xuất, sang chiết, phối trộn các loại hóa chất hữu cơ (men, hỗn hợp dung môi,… dùng trong ngành công nghiệp). 25.000 tấn sản phẩm/năm.</v>
          </cell>
          <cell r="AG813">
            <v>2011</v>
          </cell>
          <cell r="AH813">
            <v>20</v>
          </cell>
          <cell r="AI813" t="str">
            <v>CÔNG TY TNHH BRENNTAG VIỆT NAM</v>
          </cell>
          <cell r="AJ813" t="str">
            <v>120 Hoàng Hoa Thám, Phường 7, quận Bình Thạnh, Thành phố Hồ Chí Minh, Việt Nam</v>
          </cell>
          <cell r="AK813" t="str">
            <v>Singapore</v>
          </cell>
          <cell r="AL813">
            <v>7</v>
          </cell>
          <cell r="AO813">
            <v>3</v>
          </cell>
          <cell r="AP813">
            <v>3</v>
          </cell>
          <cell r="AR813">
            <v>3700000</v>
          </cell>
          <cell r="AS813">
            <v>5101000</v>
          </cell>
          <cell r="AT813">
            <v>3700000</v>
          </cell>
          <cell r="AV813">
            <v>0</v>
          </cell>
          <cell r="AW813">
            <v>0</v>
          </cell>
          <cell r="AY813">
            <v>0</v>
          </cell>
          <cell r="AZ813">
            <v>0</v>
          </cell>
          <cell r="BA813">
            <v>5101000</v>
          </cell>
          <cell r="BB813">
            <v>3700000</v>
          </cell>
          <cell r="BE813">
            <v>0</v>
          </cell>
          <cell r="BF813">
            <v>0</v>
          </cell>
          <cell r="BG813">
            <v>0</v>
          </cell>
          <cell r="BH813">
            <v>0</v>
          </cell>
          <cell r="BK813">
            <v>0</v>
          </cell>
          <cell r="BL813">
            <v>0</v>
          </cell>
          <cell r="BM813">
            <v>0</v>
          </cell>
          <cell r="BN813">
            <v>0</v>
          </cell>
          <cell r="BQ813">
            <v>0</v>
          </cell>
          <cell r="BR813">
            <v>0</v>
          </cell>
          <cell r="BS813">
            <v>0</v>
          </cell>
          <cell r="BT813">
            <v>0</v>
          </cell>
          <cell r="BV813">
            <v>0</v>
          </cell>
          <cell r="BW813">
            <v>0</v>
          </cell>
        </row>
        <row r="814">
          <cell r="H814">
            <v>9802244053</v>
          </cell>
          <cell r="I814">
            <v>45062</v>
          </cell>
          <cell r="N814" t="str">
            <v>DỰ ÁN SẢN XUẤT CỦA CÔNG TY TNHH SAMKWANG CF VINA</v>
          </cell>
          <cell r="Q814">
            <v>718</v>
          </cell>
          <cell r="R814">
            <v>1</v>
          </cell>
          <cell r="V814">
            <v>7</v>
          </cell>
          <cell r="W814">
            <v>46889</v>
          </cell>
          <cell r="X814" t="str">
            <v>Công ty TNHH Oto Vina</v>
          </cell>
          <cell r="Y814">
            <v>50</v>
          </cell>
          <cell r="Z814">
            <v>63325</v>
          </cell>
          <cell r="AA814" t="str">
            <v>tháng 10/2023</v>
          </cell>
          <cell r="AB814">
            <v>45170</v>
          </cell>
          <cell r="AF814" t="str">
            <v>Sản xuất các chi tiết của hộp số ô tô với quy mô 5.000 tấn sản phẩm/năm.
+ Dập, rèn phôi từ kim loại với quy mô 5.000 tấn sản phẩm/năm.
+ Sản xuất các chi tiết của phanh xe ô tô với quy mô 5.000 tấn sản phẩm/năm.
+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814" t="str">
            <v>2814 2591 2930  4690</v>
          </cell>
          <cell r="AH814">
            <v>28</v>
          </cell>
          <cell r="AI814" t="str">
            <v>1. SAMKWANG MOTORS CO., LTD; 2. SHINKWANG COLD FORGING CO., LTD</v>
          </cell>
          <cell r="AJ814" t="str">
            <v>59-6, Gongdan 1-ro, Sanam-myeon, Sacheon-si, Gyeongsangnam-do, Korea.</v>
          </cell>
          <cell r="AK814" t="str">
            <v>Hàn Quốc</v>
          </cell>
          <cell r="AL814">
            <v>6</v>
          </cell>
          <cell r="AO814">
            <v>3</v>
          </cell>
          <cell r="AP814">
            <v>3</v>
          </cell>
          <cell r="AR814">
            <v>1500000</v>
          </cell>
          <cell r="AS814">
            <v>2300000</v>
          </cell>
          <cell r="AT814">
            <v>1500000</v>
          </cell>
          <cell r="AV814">
            <v>0</v>
          </cell>
          <cell r="AW814">
            <v>0</v>
          </cell>
          <cell r="AY814">
            <v>0</v>
          </cell>
          <cell r="AZ814">
            <v>0</v>
          </cell>
          <cell r="BA814">
            <v>2300000</v>
          </cell>
          <cell r="BB814">
            <v>1500000</v>
          </cell>
          <cell r="BC814">
            <v>28</v>
          </cell>
          <cell r="BD814">
            <v>26</v>
          </cell>
          <cell r="BE814">
            <v>28</v>
          </cell>
          <cell r="BF814">
            <v>26</v>
          </cell>
          <cell r="BG814">
            <v>0</v>
          </cell>
          <cell r="BH814">
            <v>0</v>
          </cell>
          <cell r="BK814">
            <v>0</v>
          </cell>
          <cell r="BL814">
            <v>0</v>
          </cell>
          <cell r="BM814">
            <v>0</v>
          </cell>
          <cell r="BN814">
            <v>0</v>
          </cell>
          <cell r="BQ814">
            <v>0</v>
          </cell>
          <cell r="BR814">
            <v>0</v>
          </cell>
          <cell r="BS814">
            <v>0</v>
          </cell>
          <cell r="BT814">
            <v>0</v>
          </cell>
          <cell r="BV814">
            <v>0</v>
          </cell>
          <cell r="BW814">
            <v>0</v>
          </cell>
          <cell r="CE814" t="str">
            <v>0346 844146 (Ms Nga) 0352385225 (Ms Thu - KT)</v>
          </cell>
        </row>
        <row r="815">
          <cell r="H815">
            <v>5488032674</v>
          </cell>
          <cell r="I815">
            <v>45100</v>
          </cell>
          <cell r="L815">
            <v>45513</v>
          </cell>
          <cell r="M815">
            <v>1</v>
          </cell>
          <cell r="N815" t="str">
            <v>NHÀ MÁY LẮP RÁP, KINH DOANH PIN VÀ CÁC THIẾT BỊ ĐIỆN TỬ DÂN DỤNG SCUD VIỆT NAM.</v>
          </cell>
          <cell r="Q815">
            <v>8032</v>
          </cell>
          <cell r="R815">
            <v>1</v>
          </cell>
          <cell r="V815">
            <v>7</v>
          </cell>
          <cell r="W815">
            <v>46927</v>
          </cell>
          <cell r="X815" t="str">
            <v>Công ty Cổ phần KCN Đồng Nai</v>
          </cell>
          <cell r="Y815">
            <v>50</v>
          </cell>
          <cell r="Z815">
            <v>63363</v>
          </cell>
          <cell r="AA815" t="str">
            <v>tháng 12-2023</v>
          </cell>
          <cell r="AB815">
            <v>45292</v>
          </cell>
          <cell r="AD815">
            <v>1</v>
          </cell>
          <cell r="AE815">
            <v>3</v>
          </cell>
          <cell r="AF815" t="str">
            <v>Lắp ráp pin li-ion, bộ pin, sạc di động, pin, bộ lưu trữ năng lượng (trong quy trình sản xuất bao gồm công đoạn sản xuất, lắp ráp bo mạch, linh kiện điện tử) 815.000 sản phẩm/năm, tương đương 900 tấn sản phẩm/năm. Sản xuất sản phẩm điện tử dân dụng.140.000 sản phẩm/năm, tương đương 50 tấn sản phẩm/năm.</v>
          </cell>
          <cell r="AG815" t="str">
            <v>2610
2790
2640 4690</v>
          </cell>
          <cell r="AH815">
            <v>26</v>
          </cell>
          <cell r="AI815" t="str">
            <v>FUJIAN SCUD POWER TECHNOLOGY CO. LTD</v>
          </cell>
          <cell r="AJ815" t="str">
            <v xml:space="preserve">6F No. 98, East Jiangbin Avenue, Mawei District, Fuzhou City, Fujian Province, China. </v>
          </cell>
          <cell r="AK815" t="str">
            <v>Trung Quốc</v>
          </cell>
          <cell r="AL815">
            <v>16</v>
          </cell>
          <cell r="AO815">
            <v>3</v>
          </cell>
          <cell r="AP815">
            <v>3</v>
          </cell>
          <cell r="AR815">
            <v>1000000</v>
          </cell>
          <cell r="AS815">
            <v>8000000</v>
          </cell>
          <cell r="AT815">
            <v>2000000</v>
          </cell>
          <cell r="AV815">
            <v>0</v>
          </cell>
          <cell r="AW815">
            <v>0</v>
          </cell>
          <cell r="AY815">
            <v>0</v>
          </cell>
          <cell r="AZ815">
            <v>0</v>
          </cell>
          <cell r="BA815">
            <v>8000000</v>
          </cell>
          <cell r="BB815">
            <v>2000000</v>
          </cell>
          <cell r="BC815">
            <v>24</v>
          </cell>
          <cell r="BD815">
            <v>18</v>
          </cell>
          <cell r="BE815">
            <v>24</v>
          </cell>
          <cell r="BF815">
            <v>18</v>
          </cell>
          <cell r="BG815">
            <v>0</v>
          </cell>
          <cell r="BH815">
            <v>0</v>
          </cell>
          <cell r="BK815">
            <v>0</v>
          </cell>
          <cell r="BL815">
            <v>0</v>
          </cell>
          <cell r="BM815">
            <v>0</v>
          </cell>
          <cell r="BN815">
            <v>0</v>
          </cell>
          <cell r="BQ815">
            <v>0</v>
          </cell>
          <cell r="BR815">
            <v>0</v>
          </cell>
          <cell r="BS815">
            <v>0</v>
          </cell>
          <cell r="BT815">
            <v>0</v>
          </cell>
          <cell r="BV815">
            <v>0</v>
          </cell>
          <cell r="BW815">
            <v>0</v>
          </cell>
          <cell r="CE815" t="str">
            <v>0368 193338</v>
          </cell>
        </row>
        <row r="816">
          <cell r="H816">
            <v>7657416680</v>
          </cell>
          <cell r="I816">
            <v>45274</v>
          </cell>
          <cell r="L816">
            <v>45800</v>
          </cell>
          <cell r="M816">
            <v>4</v>
          </cell>
          <cell r="N816" t="str">
            <v>NHÀ MÁY DỆT KIM JUNZU VIỆT NAM</v>
          </cell>
          <cell r="P816">
            <v>10000</v>
          </cell>
          <cell r="R816">
            <v>1</v>
          </cell>
          <cell r="Y816">
            <v>50</v>
          </cell>
          <cell r="Z816">
            <v>63537</v>
          </cell>
          <cell r="AA816" t="str">
            <v>tháng 08-2024</v>
          </cell>
          <cell r="AB816">
            <v>45404</v>
          </cell>
          <cell r="AD816">
            <v>1</v>
          </cell>
          <cell r="AE816">
            <v>3</v>
          </cell>
          <cell r="AF816" t="str">
            <v>Sản xuất tất (vớ) các loại 50.000.000 sản phẩm năm, tương đương 1.500 tấn sản phẩm/năm</v>
          </cell>
          <cell r="AG816">
            <v>1430</v>
          </cell>
          <cell r="AH816">
            <v>14</v>
          </cell>
          <cell r="AI816" t="str">
            <v>JUNZU (HK) INTERNATIONAL LIMITED</v>
          </cell>
          <cell r="AJ816" t="str">
            <v>Room 1002, 10/F Easey Commercial Building, 253-261 Hennessy Road, Wan Chai, Hong Kong, China</v>
          </cell>
          <cell r="AK816" t="str">
            <v>Hong Kong</v>
          </cell>
          <cell r="AL816">
            <v>16</v>
          </cell>
          <cell r="AO816">
            <v>3</v>
          </cell>
          <cell r="AP816">
            <v>3</v>
          </cell>
          <cell r="AR816">
            <v>6200000</v>
          </cell>
          <cell r="AS816">
            <v>6100000</v>
          </cell>
          <cell r="AT816">
            <v>4500000</v>
          </cell>
          <cell r="AU816">
            <v>1700000</v>
          </cell>
          <cell r="AV816">
            <v>0</v>
          </cell>
          <cell r="AW816">
            <v>1700000</v>
          </cell>
          <cell r="AX816">
            <v>290000</v>
          </cell>
          <cell r="AY816">
            <v>0</v>
          </cell>
          <cell r="AZ816">
            <v>290000</v>
          </cell>
          <cell r="BA816">
            <v>7800000</v>
          </cell>
          <cell r="BB816">
            <v>4790000</v>
          </cell>
          <cell r="BC816">
            <v>103</v>
          </cell>
          <cell r="BD816">
            <v>99</v>
          </cell>
          <cell r="BE816">
            <v>76</v>
          </cell>
          <cell r="BF816">
            <v>75</v>
          </cell>
          <cell r="BG816">
            <v>27</v>
          </cell>
          <cell r="BH816">
            <v>24</v>
          </cell>
          <cell r="BK816">
            <v>0</v>
          </cell>
          <cell r="BL816">
            <v>0</v>
          </cell>
          <cell r="BM816">
            <v>0</v>
          </cell>
          <cell r="BN816">
            <v>0</v>
          </cell>
          <cell r="BQ816">
            <v>0</v>
          </cell>
          <cell r="BR816">
            <v>0</v>
          </cell>
          <cell r="BS816">
            <v>0</v>
          </cell>
          <cell r="BT816">
            <v>0</v>
          </cell>
          <cell r="BV816">
            <v>0</v>
          </cell>
          <cell r="BW816">
            <v>0</v>
          </cell>
          <cell r="CE816" t="str">
            <v>0973 544702 Ms Lê - KT
0918 268869 Mr Quân</v>
          </cell>
        </row>
        <row r="817">
          <cell r="H817">
            <v>3232518376</v>
          </cell>
          <cell r="I817">
            <v>45407</v>
          </cell>
          <cell r="L817">
            <v>45558</v>
          </cell>
          <cell r="M817">
            <v>1</v>
          </cell>
          <cell r="N817" t="str">
            <v>NHÀ MÁY SẢN XUẤT CÔNG NGHỆ THÔNG MINH REAL DESIGN (VIỆT NAM)</v>
          </cell>
          <cell r="Q817">
            <v>5160</v>
          </cell>
          <cell r="R817">
            <v>1</v>
          </cell>
          <cell r="V817">
            <v>7</v>
          </cell>
          <cell r="W817">
            <v>46502</v>
          </cell>
          <cell r="X817" t="str">
            <v>Công ty Cổ phần KCN Đồng Nai</v>
          </cell>
          <cell r="Y817">
            <v>50</v>
          </cell>
          <cell r="Z817">
            <v>63669</v>
          </cell>
          <cell r="AA817" t="str">
            <v>tháng 01/2025</v>
          </cell>
          <cell r="AB817">
            <v>45588</v>
          </cell>
          <cell r="AD817">
            <v>1</v>
          </cell>
          <cell r="AE817">
            <v>3</v>
          </cell>
          <cell r="AF817" t="str">
            <v xml:space="preserve">Sản xuất, lắp ráp linh kiện điện tử	800.000
sản phẩm/năm, tương đương 80 tấn sản phẩm/năm
Sản xuất bộ cấp nguồn, bộ lưu trữ điện.	100.000 
sản phẩm/năm, tương đương 50 tấn sản phẩm/năm.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v>
          </cell>
          <cell r="AG817" t="str">
            <v>2610 2610 2790 4690</v>
          </cell>
          <cell r="AH817">
            <v>26</v>
          </cell>
          <cell r="AI817" t="str">
            <v>REAL-DESIGN DEVELOPMENT (H.K) CO. LIMITED</v>
          </cell>
          <cell r="AJ817" t="str">
            <v>Unit 1002 10/Fct Commercial Building 20 Austin Avenue Tsim Sha Tsui Kl, Hong Kong, China</v>
          </cell>
          <cell r="AK817" t="str">
            <v>Trung Quốc</v>
          </cell>
          <cell r="AL817">
            <v>16</v>
          </cell>
          <cell r="AO817">
            <v>3</v>
          </cell>
          <cell r="AP817">
            <v>3</v>
          </cell>
          <cell r="AR817">
            <v>3500000</v>
          </cell>
          <cell r="AS817">
            <v>9000000</v>
          </cell>
          <cell r="AT817">
            <v>3500000</v>
          </cell>
          <cell r="AV817">
            <v>0</v>
          </cell>
          <cell r="AW817">
            <v>0</v>
          </cell>
          <cell r="AY817">
            <v>0</v>
          </cell>
          <cell r="AZ817">
            <v>0</v>
          </cell>
          <cell r="BA817">
            <v>9000000</v>
          </cell>
          <cell r="BB817">
            <v>3500000</v>
          </cell>
          <cell r="BE817">
            <v>0</v>
          </cell>
          <cell r="BF817">
            <v>0</v>
          </cell>
          <cell r="BG817">
            <v>0</v>
          </cell>
          <cell r="BH817">
            <v>0</v>
          </cell>
          <cell r="BK817">
            <v>0</v>
          </cell>
          <cell r="BL817">
            <v>0</v>
          </cell>
          <cell r="BM817">
            <v>0</v>
          </cell>
          <cell r="BN817">
            <v>0</v>
          </cell>
          <cell r="BQ817">
            <v>0</v>
          </cell>
          <cell r="BR817">
            <v>0</v>
          </cell>
          <cell r="BS817">
            <v>0</v>
          </cell>
          <cell r="BT817">
            <v>0</v>
          </cell>
          <cell r="BV817">
            <v>0</v>
          </cell>
          <cell r="BW817">
            <v>0</v>
          </cell>
          <cell r="CE817" t="str">
            <v>0339 767158</v>
          </cell>
        </row>
        <row r="818">
          <cell r="H818">
            <v>7603608116</v>
          </cell>
          <cell r="I818">
            <v>45660</v>
          </cell>
          <cell r="N818" t="str">
            <v>DỰ ÁN CÔNG TY TNHH SKAN VIỆT NAM.</v>
          </cell>
          <cell r="Q818">
            <v>560</v>
          </cell>
          <cell r="R818">
            <v>3</v>
          </cell>
          <cell r="V818">
            <v>7</v>
          </cell>
          <cell r="W818" t="str">
            <v>19/01/2030</v>
          </cell>
          <cell r="X818" t="str">
            <v>Công ty Cổ phần KCN Đồng Nai</v>
          </cell>
          <cell r="Y818">
            <v>50</v>
          </cell>
          <cell r="Z818">
            <v>63922</v>
          </cell>
          <cell r="AA818" t="str">
            <v>tháng 8/2025</v>
          </cell>
          <cell r="AF818" t="str">
            <v>Sản xuất và gia công các loại ống dẫn bằng kim loại (như: thép, sắt, inox,...), (trong quy trình sản xuất không bao gồm công đoạn xi mạ).</v>
          </cell>
          <cell r="AG818" t="str">
            <v>2592 2599</v>
          </cell>
          <cell r="AH818">
            <v>25</v>
          </cell>
          <cell r="AI818" t="str">
            <v>SEKIMOTO KANKOU CO., LTD</v>
          </cell>
          <cell r="AJ818" t="str">
            <v>3910-1 Funaki, Shimada-shi, Shizuoka, Japan.</v>
          </cell>
          <cell r="AK818" t="str">
            <v>Nhật Bản</v>
          </cell>
          <cell r="AL818">
            <v>3</v>
          </cell>
          <cell r="AO818">
            <v>3</v>
          </cell>
          <cell r="AP818">
            <v>3</v>
          </cell>
          <cell r="AR818">
            <v>300000</v>
          </cell>
          <cell r="AV818">
            <v>700000</v>
          </cell>
          <cell r="AW818">
            <v>700000</v>
          </cell>
          <cell r="AY818">
            <v>0</v>
          </cell>
          <cell r="AZ818">
            <v>0</v>
          </cell>
          <cell r="BA818">
            <v>700000</v>
          </cell>
          <cell r="BB818">
            <v>0</v>
          </cell>
          <cell r="BG818">
            <v>0</v>
          </cell>
          <cell r="BH818">
            <v>0</v>
          </cell>
          <cell r="BM818">
            <v>0</v>
          </cell>
          <cell r="BN818">
            <v>0</v>
          </cell>
          <cell r="BS818">
            <v>0</v>
          </cell>
          <cell r="BT818">
            <v>0</v>
          </cell>
          <cell r="BW818">
            <v>0</v>
          </cell>
        </row>
        <row r="819">
          <cell r="H819">
            <v>1064576260</v>
          </cell>
          <cell r="I819">
            <v>45737</v>
          </cell>
          <cell r="N819" t="str">
            <v>NHÀ MÁY CÔNG TY LANEWOOD INDUSTRY VIỆT NAM</v>
          </cell>
          <cell r="Q819">
            <v>3580</v>
          </cell>
          <cell r="R819">
            <v>3</v>
          </cell>
          <cell r="V819">
            <v>7</v>
          </cell>
          <cell r="X819" t="str">
            <v>Công ty Cổ phần KCN Đồng Nai</v>
          </cell>
          <cell r="Y819">
            <v>50</v>
          </cell>
          <cell r="Z819">
            <v>63999</v>
          </cell>
          <cell r="AA819" t="str">
            <v>tháng 2/2026</v>
          </cell>
          <cell r="AF819" t="str">
            <v>Sản xuất bộ pin và sạc với quy mô 250.000 sản phẩm/năm, tương đương 220 tấn sản phẩm/năm. Sản xuất mô tơ 100.000 sản phẩm/năm, tương đương 18 tấn sản phẩm/năm. Sản xuất dụng cụ cầm tay chạy bằng mô  với quy mô 300.000 sản phẩm/năm, tương đương 550 tấn sản phẩm/năm. Sản xuất linh kiện, bộ phận, thiết bị công cụ điện, công cụ làm vườn với quy mô 100.000 sản phẩm/năm, tương đương 48 tấn sản phẩm/năm. Sản xuất máy bơm với quy mô 80.000 sản phẩm/năm, tương đương 75 tấn sản phẩm/năm.</v>
          </cell>
          <cell r="AG819" t="str">
            <v>2720 2790 2710 2818 2822 2813</v>
          </cell>
          <cell r="AH819">
            <v>27</v>
          </cell>
          <cell r="AI819" t="str">
            <v>LAMOUNT LIMITED</v>
          </cell>
          <cell r="AJ819" t="str">
            <v>Room B36, Portion of 2/F, Efficiency House, No. 35, Tai Yau Street, San Po Kong, Hong Kong, China.</v>
          </cell>
          <cell r="AK819" t="str">
            <v>Trung Quốc (Hong Kong)</v>
          </cell>
          <cell r="AL819">
            <v>16</v>
          </cell>
          <cell r="AO819">
            <v>3</v>
          </cell>
          <cell r="AP819">
            <v>3</v>
          </cell>
          <cell r="AR819">
            <v>2000000</v>
          </cell>
          <cell r="AV819">
            <v>4500000</v>
          </cell>
          <cell r="AW819">
            <v>4500000</v>
          </cell>
          <cell r="AY819">
            <v>0</v>
          </cell>
          <cell r="AZ819">
            <v>0</v>
          </cell>
          <cell r="BA819">
            <v>4500000</v>
          </cell>
          <cell r="BB819">
            <v>0</v>
          </cell>
          <cell r="BG819">
            <v>0</v>
          </cell>
          <cell r="BH819">
            <v>0</v>
          </cell>
          <cell r="BM819">
            <v>0</v>
          </cell>
          <cell r="BN819">
            <v>0</v>
          </cell>
          <cell r="BS819">
            <v>0</v>
          </cell>
          <cell r="BT819">
            <v>0</v>
          </cell>
          <cell r="BW819">
            <v>0</v>
          </cell>
        </row>
        <row r="820">
          <cell r="H820">
            <v>7608616412</v>
          </cell>
          <cell r="I820">
            <v>45758</v>
          </cell>
          <cell r="N820" t="str">
            <v>NHÀ MÁY CÔNG TY TNHH CÔNG NGHỆ HENGSHUO VIỆT NAM.</v>
          </cell>
          <cell r="Q820">
            <v>6600</v>
          </cell>
          <cell r="R820">
            <v>2</v>
          </cell>
          <cell r="V820">
            <v>7</v>
          </cell>
          <cell r="X820" t="str">
            <v>Công ty Cổ phần Kim loại Bolster</v>
          </cell>
          <cell r="Y820">
            <v>50</v>
          </cell>
          <cell r="Z820">
            <v>64020</v>
          </cell>
          <cell r="AA820" t="str">
            <v>tháng 8/2025</v>
          </cell>
          <cell r="AF820" t="str">
            <v>Sản xuất phụ tùng và bộ phận phụ trợ cho xe ô tô và xe có động cơ khác với quy mô 7.000 tấn sản phẩm/năm.</v>
          </cell>
          <cell r="AG820">
            <v>2930</v>
          </cell>
          <cell r="AH820">
            <v>29</v>
          </cell>
          <cell r="AI820" t="str">
            <v>HENGXUAN TECHNOLOGY PTE. LTD.</v>
          </cell>
          <cell r="AJ820" t="str">
            <v>3 Temasek Avenue #27-02 Centennial Tower Singapore (039190).</v>
          </cell>
          <cell r="AK820" t="str">
            <v>Singapore</v>
          </cell>
          <cell r="AL820">
            <v>7</v>
          </cell>
          <cell r="AO820">
            <v>3</v>
          </cell>
          <cell r="AP820">
            <v>3</v>
          </cell>
          <cell r="AR820">
            <v>1000000</v>
          </cell>
          <cell r="AV820">
            <v>6600000</v>
          </cell>
          <cell r="AW820">
            <v>6600000</v>
          </cell>
          <cell r="AY820">
            <v>0</v>
          </cell>
          <cell r="AZ820">
            <v>0</v>
          </cell>
          <cell r="BA820">
            <v>6600000</v>
          </cell>
          <cell r="BB820">
            <v>0</v>
          </cell>
          <cell r="BG820">
            <v>0</v>
          </cell>
          <cell r="BH820">
            <v>0</v>
          </cell>
          <cell r="BM820">
            <v>0</v>
          </cell>
          <cell r="BN820">
            <v>0</v>
          </cell>
          <cell r="BS820">
            <v>0</v>
          </cell>
          <cell r="BT820">
            <v>0</v>
          </cell>
          <cell r="BW820">
            <v>0</v>
          </cell>
        </row>
        <row r="821">
          <cell r="H821">
            <v>6506456887</v>
          </cell>
          <cell r="I821">
            <v>45799</v>
          </cell>
          <cell r="N821" t="str">
            <v>NHÀ MÁY SẢN XUẤT BÁNH ĐÁ MÀI.</v>
          </cell>
          <cell r="P821">
            <v>9500</v>
          </cell>
          <cell r="R821">
            <v>2</v>
          </cell>
          <cell r="Z821">
            <v>55947</v>
          </cell>
          <cell r="AA821" t="str">
            <v>tháng 3/2026</v>
          </cell>
          <cell r="AF821" t="str">
            <v>Sản xuất bánh đá mài, bánh đá cắt, bánh đá mài nghiền, đĩa giấy và đĩa sợi (không bao gồm công đoạn xi mạ) với quy mô 2.400 tấn sản phẩm/năm. Sản xuất ống silicone (VMQ), ống nước (EPDM) với quy mô 500 tấn sản phẩm/năm.</v>
          </cell>
          <cell r="AG821" t="str">
            <v>2593 2220</v>
          </cell>
          <cell r="AH821">
            <v>25</v>
          </cell>
          <cell r="AI821" t="str">
            <v>CHEIL GRINDING WHEEL IND. CO., LTD</v>
          </cell>
          <cell r="AJ821" t="str">
            <v xml:space="preserve">34, Daesong-ro 101beon-gil, Nam-gu, Pohang-si, Gyeongsangbuk-do, Korea. </v>
          </cell>
          <cell r="AK821" t="str">
            <v>Hàn Quốc</v>
          </cell>
          <cell r="AL821">
            <v>6</v>
          </cell>
          <cell r="AO821">
            <v>3</v>
          </cell>
          <cell r="AP821">
            <v>3</v>
          </cell>
          <cell r="AR821">
            <v>4500000</v>
          </cell>
          <cell r="AU821">
            <v>8500000</v>
          </cell>
          <cell r="AW821">
            <v>8500000</v>
          </cell>
          <cell r="AZ821">
            <v>0</v>
          </cell>
          <cell r="BA821">
            <v>8500000</v>
          </cell>
          <cell r="BB821">
            <v>0</v>
          </cell>
          <cell r="BG821">
            <v>0</v>
          </cell>
          <cell r="BH821">
            <v>0</v>
          </cell>
          <cell r="BM821">
            <v>0</v>
          </cell>
          <cell r="BN821">
            <v>0</v>
          </cell>
          <cell r="BS821">
            <v>0</v>
          </cell>
          <cell r="BT821">
            <v>0</v>
          </cell>
          <cell r="BW821">
            <v>0</v>
          </cell>
        </row>
        <row r="822">
          <cell r="H822">
            <v>6586734502</v>
          </cell>
          <cell r="I822">
            <v>45839</v>
          </cell>
          <cell r="N822" t="str">
            <v>NHÀ MÁY CÔNG TY GENERAL POWER (VIỆT NAM).</v>
          </cell>
          <cell r="Q822">
            <v>6440</v>
          </cell>
          <cell r="R822">
            <v>3</v>
          </cell>
          <cell r="V822">
            <v>7</v>
          </cell>
          <cell r="X822" t="str">
            <v>Công ty Cổ phần KCN Đồng Nai</v>
          </cell>
          <cell r="Y822">
            <v>50</v>
          </cell>
          <cell r="Z822">
            <v>64101</v>
          </cell>
          <cell r="AA822" t="str">
            <v>tháng 2/2026</v>
          </cell>
          <cell r="AF822" t="str">
            <v>Sản xuất máy bơm nước với quy mô 500.000 sản phẩm/năm, tương đương 2.068 tấn sản phẩm/năm.</v>
          </cell>
          <cell r="AG822">
            <v>2813</v>
          </cell>
          <cell r="AH822">
            <v>28</v>
          </cell>
          <cell r="AI822" t="str">
            <v>GINO INT (SINGAPORE) PTE. LTD.</v>
          </cell>
          <cell r="AJ822" t="str">
            <v xml:space="preserve">112 Robinson Road #03-01 Robinson 112 Singapore (068902), Singapore. </v>
          </cell>
          <cell r="AK822" t="str">
            <v>Singapore</v>
          </cell>
          <cell r="AL822">
            <v>7</v>
          </cell>
          <cell r="AO822">
            <v>3</v>
          </cell>
          <cell r="AP822">
            <v>3</v>
          </cell>
          <cell r="AR822">
            <v>2000000</v>
          </cell>
          <cell r="AU822">
            <v>7500000</v>
          </cell>
          <cell r="AW822">
            <v>7500000</v>
          </cell>
          <cell r="AZ822">
            <v>0</v>
          </cell>
          <cell r="BA822">
            <v>7500000</v>
          </cell>
          <cell r="BB822">
            <v>0</v>
          </cell>
        </row>
        <row r="823">
          <cell r="N823" t="str">
            <v xml:space="preserve"> CỘNG - KCN NHƠN TRẠCH V </v>
          </cell>
          <cell r="P823">
            <v>2377774</v>
          </cell>
          <cell r="Q823">
            <v>38840</v>
          </cell>
          <cell r="AB823" t="str">
            <v>.</v>
          </cell>
          <cell r="AR823">
            <v>416782184</v>
          </cell>
          <cell r="AS823">
            <v>2702599483.6199999</v>
          </cell>
          <cell r="AT823">
            <v>2257221163</v>
          </cell>
          <cell r="AU823">
            <v>17983000</v>
          </cell>
          <cell r="AV823">
            <v>37694000</v>
          </cell>
          <cell r="AW823">
            <v>55677000</v>
          </cell>
          <cell r="AX823">
            <v>290000</v>
          </cell>
          <cell r="AY823">
            <v>75205951</v>
          </cell>
          <cell r="AZ823">
            <v>75495951</v>
          </cell>
          <cell r="BA823">
            <v>2758276483.6199999</v>
          </cell>
          <cell r="BB823">
            <v>2332717114</v>
          </cell>
          <cell r="BC823">
            <v>12030</v>
          </cell>
          <cell r="BD823">
            <v>11795</v>
          </cell>
          <cell r="BE823">
            <v>12003</v>
          </cell>
          <cell r="BF823">
            <v>11771</v>
          </cell>
          <cell r="BG823">
            <v>27</v>
          </cell>
          <cell r="BH823">
            <v>24</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8</v>
          </cell>
        </row>
        <row r="824">
          <cell r="N824" t="str">
            <v xml:space="preserve"> KCN DỆT MAY NHƠN TRẠCH: </v>
          </cell>
          <cell r="AB824" t="str">
            <v>.</v>
          </cell>
        </row>
        <row r="825">
          <cell r="H825">
            <v>472043000221</v>
          </cell>
          <cell r="I825">
            <v>39321</v>
          </cell>
          <cell r="K825">
            <v>1046767354</v>
          </cell>
          <cell r="L825">
            <v>42559</v>
          </cell>
          <cell r="M825">
            <v>2</v>
          </cell>
          <cell r="N825" t="str">
            <v xml:space="preserve">Công ty TNHH Jungang Vina </v>
          </cell>
          <cell r="P825">
            <v>12000</v>
          </cell>
          <cell r="R825">
            <v>1</v>
          </cell>
          <cell r="U825">
            <v>2</v>
          </cell>
          <cell r="AB825" t="str">
            <v>.</v>
          </cell>
          <cell r="AF825" t="str">
            <v>Sx các sản phẩm may mặc, gia công các loại vải (không bao gồm công đoạn nhuộm).Công ty có thực hiện công đoạn nhuộm đối với các sp củaCông ty sx với công suất 1.500 tấn/năm</v>
          </cell>
          <cell r="AG825">
            <v>1322</v>
          </cell>
          <cell r="AH825">
            <v>13</v>
          </cell>
          <cell r="AK825" t="str">
            <v xml:space="preserve"> Hàn Quốc </v>
          </cell>
          <cell r="AL825">
            <v>6</v>
          </cell>
          <cell r="AM825" t="str">
            <v>Oh Sung Min</v>
          </cell>
          <cell r="AN825" t="str">
            <v>Hàn Quốc</v>
          </cell>
          <cell r="AO825">
            <v>3</v>
          </cell>
          <cell r="AP825">
            <v>3</v>
          </cell>
          <cell r="AR825">
            <v>410000</v>
          </cell>
          <cell r="AS825">
            <v>1350000</v>
          </cell>
          <cell r="AT825">
            <v>1350000</v>
          </cell>
          <cell r="AV825">
            <v>0</v>
          </cell>
          <cell r="AW825">
            <v>0</v>
          </cell>
          <cell r="AY825">
            <v>0</v>
          </cell>
          <cell r="AZ825">
            <v>0</v>
          </cell>
          <cell r="BA825">
            <v>1350000</v>
          </cell>
          <cell r="BB825">
            <v>1350000</v>
          </cell>
          <cell r="BC825">
            <v>158</v>
          </cell>
          <cell r="BD825">
            <v>153</v>
          </cell>
          <cell r="BE825">
            <v>158</v>
          </cell>
          <cell r="BF825">
            <v>153</v>
          </cell>
          <cell r="BG825">
            <v>0</v>
          </cell>
          <cell r="BH825">
            <v>0</v>
          </cell>
          <cell r="BK825">
            <v>0</v>
          </cell>
          <cell r="BL825">
            <v>0</v>
          </cell>
          <cell r="BM825">
            <v>0</v>
          </cell>
          <cell r="BN825">
            <v>0</v>
          </cell>
          <cell r="BQ825">
            <v>0</v>
          </cell>
          <cell r="BR825">
            <v>0</v>
          </cell>
          <cell r="BS825">
            <v>0</v>
          </cell>
          <cell r="BT825">
            <v>0</v>
          </cell>
          <cell r="BV825">
            <v>0</v>
          </cell>
          <cell r="BW825">
            <v>0</v>
          </cell>
          <cell r="CA825">
            <v>1</v>
          </cell>
          <cell r="CC825" t="str">
            <v>0251-3569345/</v>
          </cell>
          <cell r="CD825" t="str">
            <v>0251-3569347</v>
          </cell>
          <cell r="CE825" t="str">
            <v>0966057765 MS YẾN</v>
          </cell>
          <cell r="CF825" t="str">
            <v>jav@jungangs.co.kr</v>
          </cell>
        </row>
        <row r="826">
          <cell r="H826">
            <v>472043000232</v>
          </cell>
          <cell r="I826">
            <v>39335</v>
          </cell>
          <cell r="K826">
            <v>2191885170</v>
          </cell>
          <cell r="L826">
            <v>43411</v>
          </cell>
          <cell r="M826">
            <v>3</v>
          </cell>
          <cell r="N826" t="str">
            <v xml:space="preserve">Công ty TNHH Sang Gee Roll Việt Nam </v>
          </cell>
          <cell r="P826">
            <v>9435</v>
          </cell>
          <cell r="R826">
            <v>1</v>
          </cell>
          <cell r="AB826" t="str">
            <v>.</v>
          </cell>
          <cell r="AF826" t="str">
            <v xml:space="preserve">Sản xuất lõi cao su các loại phục vụ cho ngành dệt và in ấn (không bao gồm công đoạn chế biến mủ cao su) với quy mô 1.000.000 cái/năm.
 Sản xuất gia công trục cao su, bọc cao su với quy mô 5.000 cái/năm.
Dịch vụ sửa chữa, máy móc thiết bị.
</v>
          </cell>
          <cell r="AG826">
            <v>2212</v>
          </cell>
          <cell r="AH826">
            <v>22</v>
          </cell>
          <cell r="AK826" t="str">
            <v xml:space="preserve"> Hàn Quốc </v>
          </cell>
          <cell r="AL826">
            <v>6</v>
          </cell>
          <cell r="AO826">
            <v>3</v>
          </cell>
          <cell r="AP826">
            <v>3</v>
          </cell>
          <cell r="AR826">
            <v>3066131</v>
          </cell>
          <cell r="AS826">
            <v>6192485</v>
          </cell>
          <cell r="AT826">
            <v>5378064</v>
          </cell>
          <cell r="AV826">
            <v>0</v>
          </cell>
          <cell r="AW826">
            <v>0</v>
          </cell>
          <cell r="AY826">
            <v>0</v>
          </cell>
          <cell r="AZ826">
            <v>0</v>
          </cell>
          <cell r="BA826">
            <v>6192485</v>
          </cell>
          <cell r="BB826">
            <v>5378064</v>
          </cell>
          <cell r="BC826">
            <v>18</v>
          </cell>
          <cell r="BD826">
            <v>15</v>
          </cell>
          <cell r="BE826">
            <v>18</v>
          </cell>
          <cell r="BF826">
            <v>15</v>
          </cell>
          <cell r="BG826">
            <v>0</v>
          </cell>
          <cell r="BH826">
            <v>0</v>
          </cell>
          <cell r="BK826">
            <v>0</v>
          </cell>
          <cell r="BL826">
            <v>0</v>
          </cell>
          <cell r="BM826">
            <v>0</v>
          </cell>
          <cell r="BN826">
            <v>0</v>
          </cell>
          <cell r="BQ826">
            <v>0</v>
          </cell>
          <cell r="BR826">
            <v>0</v>
          </cell>
          <cell r="BS826">
            <v>0</v>
          </cell>
          <cell r="BT826">
            <v>0</v>
          </cell>
          <cell r="BV826">
            <v>0</v>
          </cell>
          <cell r="BW826">
            <v>0</v>
          </cell>
          <cell r="CA826">
            <v>1</v>
          </cell>
          <cell r="CC826" t="str">
            <v xml:space="preserve">0251-3566071~075/ </v>
          </cell>
          <cell r="CD826" t="str">
            <v>0251-3566113</v>
          </cell>
          <cell r="CE826" t="str">
            <v>0981.067952 MS DIỄM</v>
          </cell>
        </row>
        <row r="827">
          <cell r="H827">
            <v>472043000339</v>
          </cell>
          <cell r="I827">
            <v>39423</v>
          </cell>
          <cell r="K827">
            <v>8781722424</v>
          </cell>
          <cell r="L827">
            <v>45562</v>
          </cell>
          <cell r="M827">
            <v>6</v>
          </cell>
          <cell r="N827" t="str">
            <v xml:space="preserve">Công ty TNHH nhựa Pusan Vina </v>
          </cell>
          <cell r="P827">
            <v>15000</v>
          </cell>
          <cell r="R827">
            <v>1</v>
          </cell>
          <cell r="AD827">
            <v>1</v>
          </cell>
          <cell r="AF827" t="str">
            <v xml:space="preserve">Sx, gia công các sp tấm nhựa định hình, sp phun nhựa định hình, các loại ống giấy và các sp khuôn mẫu
sản xuất giấy các loại dùng làm bao bì với quy mô 1.000 tấn/năm. </v>
          </cell>
          <cell r="AG827">
            <v>2220</v>
          </cell>
          <cell r="AH827">
            <v>22</v>
          </cell>
          <cell r="AI827" t="str">
            <v>PUSAN PLASTIC IND. CO., LTD</v>
          </cell>
          <cell r="AK827" t="str">
            <v xml:space="preserve"> Hàn Quốc </v>
          </cell>
          <cell r="AL827">
            <v>6</v>
          </cell>
          <cell r="AM827" t="str">
            <v>Ông Kim Myeong Hee</v>
          </cell>
          <cell r="AN827" t="str">
            <v>Hàn Quốc</v>
          </cell>
          <cell r="AO827">
            <v>3</v>
          </cell>
          <cell r="AP827">
            <v>3</v>
          </cell>
          <cell r="AR827">
            <v>3720431.86</v>
          </cell>
          <cell r="AS827">
            <v>7500000</v>
          </cell>
          <cell r="AT827">
            <v>6629000</v>
          </cell>
          <cell r="AV827">
            <v>0</v>
          </cell>
          <cell r="AW827">
            <v>0</v>
          </cell>
          <cell r="AY827">
            <v>0</v>
          </cell>
          <cell r="AZ827">
            <v>0</v>
          </cell>
          <cell r="BA827">
            <v>7500000</v>
          </cell>
          <cell r="BB827">
            <v>6629000</v>
          </cell>
          <cell r="BC827">
            <v>150</v>
          </cell>
          <cell r="BD827">
            <v>147</v>
          </cell>
          <cell r="BE827">
            <v>150</v>
          </cell>
          <cell r="BF827">
            <v>147</v>
          </cell>
          <cell r="BG827">
            <v>0</v>
          </cell>
          <cell r="BH827">
            <v>0</v>
          </cell>
          <cell r="BK827">
            <v>0</v>
          </cell>
          <cell r="BL827">
            <v>0</v>
          </cell>
          <cell r="BM827">
            <v>0</v>
          </cell>
          <cell r="BN827">
            <v>0</v>
          </cell>
          <cell r="BQ827">
            <v>0</v>
          </cell>
          <cell r="BR827">
            <v>0</v>
          </cell>
          <cell r="BS827">
            <v>0</v>
          </cell>
          <cell r="BT827">
            <v>0</v>
          </cell>
          <cell r="BV827">
            <v>0</v>
          </cell>
          <cell r="BW827">
            <v>0</v>
          </cell>
          <cell r="CC827" t="str">
            <v>0251-3560156</v>
          </cell>
          <cell r="CD827" t="str">
            <v>0251-3560086</v>
          </cell>
        </row>
        <row r="828">
          <cell r="H828" t="str">
            <v>087/GP-KCN-HCM</v>
          </cell>
          <cell r="J828">
            <v>412022000273</v>
          </cell>
          <cell r="L828">
            <v>39776</v>
          </cell>
          <cell r="N828" t="str">
            <v xml:space="preserve"> Chi nhánhCông ty TNHH Scansia Pacific </v>
          </cell>
          <cell r="O828" t="str">
            <v>(trước đây chi nhánhCông ty LD Scansia Pacific (2) )</v>
          </cell>
          <cell r="P828">
            <v>175000</v>
          </cell>
          <cell r="R828">
            <v>1</v>
          </cell>
          <cell r="V828">
            <v>3</v>
          </cell>
          <cell r="AF828" t="str">
            <v>Chế biến gỗ</v>
          </cell>
          <cell r="AG828">
            <v>1610</v>
          </cell>
          <cell r="AH828">
            <v>16</v>
          </cell>
          <cell r="AK828" t="str">
            <v xml:space="preserve"> Việt Nam- Anh-Nauy </v>
          </cell>
          <cell r="AL828">
            <v>20</v>
          </cell>
          <cell r="AO828">
            <v>2</v>
          </cell>
          <cell r="AP828">
            <v>2</v>
          </cell>
          <cell r="AR828">
            <v>11000000</v>
          </cell>
          <cell r="AS828">
            <v>11000000</v>
          </cell>
          <cell r="AT828">
            <v>11000000</v>
          </cell>
          <cell r="AV828">
            <v>0</v>
          </cell>
          <cell r="AW828">
            <v>0</v>
          </cell>
          <cell r="AY828">
            <v>0</v>
          </cell>
          <cell r="AZ828">
            <v>0</v>
          </cell>
          <cell r="BA828">
            <v>11000000</v>
          </cell>
          <cell r="BB828">
            <v>11000000</v>
          </cell>
          <cell r="BC828">
            <v>2110</v>
          </cell>
          <cell r="BD828">
            <v>2110</v>
          </cell>
          <cell r="BE828">
            <v>2110</v>
          </cell>
          <cell r="BF828">
            <v>2110</v>
          </cell>
          <cell r="BG828">
            <v>0</v>
          </cell>
          <cell r="BH828">
            <v>0</v>
          </cell>
          <cell r="BK828">
            <v>0</v>
          </cell>
          <cell r="BL828">
            <v>0</v>
          </cell>
          <cell r="BM828">
            <v>0</v>
          </cell>
          <cell r="BN828">
            <v>0</v>
          </cell>
          <cell r="BQ828">
            <v>0</v>
          </cell>
          <cell r="BR828">
            <v>0</v>
          </cell>
          <cell r="BS828">
            <v>0</v>
          </cell>
          <cell r="BT828">
            <v>0</v>
          </cell>
          <cell r="BV828">
            <v>0</v>
          </cell>
          <cell r="BW828">
            <v>0</v>
          </cell>
          <cell r="CA828">
            <v>1</v>
          </cell>
          <cell r="CC828" t="str">
            <v>0251-3560620/22/087507208</v>
          </cell>
          <cell r="CD828" t="str">
            <v>0251-3560621</v>
          </cell>
        </row>
        <row r="829">
          <cell r="H829">
            <v>472043000400</v>
          </cell>
          <cell r="I829">
            <v>39483</v>
          </cell>
          <cell r="K829">
            <v>3283121007</v>
          </cell>
          <cell r="L829">
            <v>45629</v>
          </cell>
          <cell r="M829">
            <v>8</v>
          </cell>
          <cell r="N829" t="str">
            <v xml:space="preserve">Công ty TNHH Myung Sung Chemical </v>
          </cell>
          <cell r="O829" t="str">
            <v>(trước đây làCông ty Mi Ju)</v>
          </cell>
          <cell r="P829">
            <v>20000</v>
          </cell>
          <cell r="R829">
            <v>1</v>
          </cell>
          <cell r="AB829" t="str">
            <v xml:space="preserve"> tháng 6/2008</v>
          </cell>
          <cell r="AF829" t="str">
            <v>Sản xuất màng nhựa, tấm nhựa các lọai , vải tráng phủ keo nhựa (PVC, PU, PP) giả da, simili</v>
          </cell>
          <cell r="AG829">
            <v>2220</v>
          </cell>
          <cell r="AH829">
            <v>22</v>
          </cell>
          <cell r="AI829" t="str">
            <v>MYUNGSUNG CO., LTD</v>
          </cell>
          <cell r="AK829" t="str">
            <v xml:space="preserve"> Hàn Quốc </v>
          </cell>
          <cell r="AL829">
            <v>6</v>
          </cell>
          <cell r="AO829">
            <v>3</v>
          </cell>
          <cell r="AP829">
            <v>3</v>
          </cell>
          <cell r="AR829">
            <v>7783000</v>
          </cell>
          <cell r="AS829">
            <v>12300000</v>
          </cell>
          <cell r="AT829">
            <v>11000000</v>
          </cell>
          <cell r="AV829">
            <v>0</v>
          </cell>
          <cell r="AW829">
            <v>0</v>
          </cell>
          <cell r="AY829">
            <v>0</v>
          </cell>
          <cell r="AZ829">
            <v>0</v>
          </cell>
          <cell r="BA829">
            <v>12300000</v>
          </cell>
          <cell r="BB829">
            <v>11000000</v>
          </cell>
          <cell r="BC829">
            <v>88</v>
          </cell>
          <cell r="BD829">
            <v>84</v>
          </cell>
          <cell r="BE829">
            <v>88</v>
          </cell>
          <cell r="BF829">
            <v>84</v>
          </cell>
          <cell r="BG829">
            <v>0</v>
          </cell>
          <cell r="BH829">
            <v>0</v>
          </cell>
          <cell r="BK829">
            <v>0</v>
          </cell>
          <cell r="BL829">
            <v>0</v>
          </cell>
          <cell r="BM829">
            <v>0</v>
          </cell>
          <cell r="BN829">
            <v>0</v>
          </cell>
          <cell r="BQ829">
            <v>0</v>
          </cell>
          <cell r="BR829">
            <v>0</v>
          </cell>
          <cell r="BS829">
            <v>0</v>
          </cell>
          <cell r="BT829">
            <v>0</v>
          </cell>
          <cell r="BV829">
            <v>0</v>
          </cell>
          <cell r="BW829">
            <v>0</v>
          </cell>
          <cell r="CA829">
            <v>1</v>
          </cell>
          <cell r="CB829">
            <v>1</v>
          </cell>
          <cell r="CC829" t="str">
            <v xml:space="preserve">02513-569666/ </v>
          </cell>
          <cell r="CD829" t="str">
            <v>0251-3569619</v>
          </cell>
          <cell r="CE829" t="str">
            <v>0919211123 (A Đệ)</v>
          </cell>
          <cell r="CG829" t="str">
            <v>nộp b.c trên hệ thống</v>
          </cell>
        </row>
        <row r="830">
          <cell r="H830">
            <v>472043000743</v>
          </cell>
          <cell r="I830">
            <v>40015</v>
          </cell>
          <cell r="K830">
            <v>2158633008</v>
          </cell>
          <cell r="L830">
            <v>44188</v>
          </cell>
          <cell r="M830">
            <v>7</v>
          </cell>
          <cell r="N830" t="str">
            <v xml:space="preserve">Công ty TNHH Sun Metallurgy </v>
          </cell>
          <cell r="P830">
            <v>0</v>
          </cell>
          <cell r="Q830">
            <v>4250</v>
          </cell>
          <cell r="R830">
            <v>1</v>
          </cell>
          <cell r="V830">
            <v>7</v>
          </cell>
          <cell r="W830">
            <v>46022</v>
          </cell>
          <cell r="X830" t="str">
            <v>Công ty CP Việt Tiến Đông Á</v>
          </cell>
          <cell r="AD830">
            <v>1</v>
          </cell>
          <cell r="AE830">
            <v>3</v>
          </cell>
          <cell r="AF830" t="str">
            <v>Sản xuất, gia công các sp dạng tấm, dạng thỏi từ nhôm, thép và kim loại màu; sản xuất các sp dạng bột từ kim loại cơ bản, kim loại màu, kim loại oxit; thực hiện quyền XNK, PP các mặt hàng có mã HS 8111, 8112, 8104, 7202, 7205, 7504, 3810</v>
          </cell>
          <cell r="AG830">
            <v>2599</v>
          </cell>
          <cell r="AH830">
            <v>25</v>
          </cell>
          <cell r="AK830" t="str">
            <v xml:space="preserve"> Mahe Republic of Seychelles </v>
          </cell>
          <cell r="AL830">
            <v>41</v>
          </cell>
          <cell r="AO830">
            <v>3</v>
          </cell>
          <cell r="AP830">
            <v>3</v>
          </cell>
          <cell r="AR830">
            <v>900000</v>
          </cell>
          <cell r="AS830">
            <v>1500000</v>
          </cell>
          <cell r="AT830">
            <v>1000300</v>
          </cell>
          <cell r="AV830">
            <v>0</v>
          </cell>
          <cell r="AW830">
            <v>0</v>
          </cell>
          <cell r="AY830">
            <v>0</v>
          </cell>
          <cell r="AZ830">
            <v>0</v>
          </cell>
          <cell r="BA830">
            <v>1500000</v>
          </cell>
          <cell r="BB830">
            <v>1000300</v>
          </cell>
          <cell r="BC830">
            <v>16</v>
          </cell>
          <cell r="BD830">
            <v>15</v>
          </cell>
          <cell r="BE830">
            <v>16</v>
          </cell>
          <cell r="BF830">
            <v>15</v>
          </cell>
          <cell r="BG830">
            <v>0</v>
          </cell>
          <cell r="BH830">
            <v>0</v>
          </cell>
          <cell r="BK830">
            <v>0</v>
          </cell>
          <cell r="BL830">
            <v>0</v>
          </cell>
          <cell r="BM830">
            <v>0</v>
          </cell>
          <cell r="BN830">
            <v>0</v>
          </cell>
          <cell r="BQ830">
            <v>0</v>
          </cell>
          <cell r="BR830">
            <v>0</v>
          </cell>
          <cell r="BS830">
            <v>0</v>
          </cell>
          <cell r="BT830">
            <v>0</v>
          </cell>
          <cell r="BV830">
            <v>0</v>
          </cell>
          <cell r="BW830">
            <v>0</v>
          </cell>
          <cell r="CC830" t="str">
            <v>0251-3566042/43</v>
          </cell>
          <cell r="CD830" t="str">
            <v>0251-3566045</v>
          </cell>
          <cell r="CG830" t="str">
            <v>Thuê nhà xưởngCông ty CP Việt Tiến Đông Á đến 31/12/2017</v>
          </cell>
        </row>
        <row r="831">
          <cell r="H831">
            <v>472043000830</v>
          </cell>
          <cell r="I831">
            <v>40392</v>
          </cell>
          <cell r="K831">
            <v>2156667441</v>
          </cell>
          <cell r="L831">
            <v>45593</v>
          </cell>
          <cell r="M831">
            <v>8</v>
          </cell>
          <cell r="N831" t="str">
            <v xml:space="preserve">Công ty TNHH Dong Kwang Việt Nam </v>
          </cell>
          <cell r="Q831">
            <v>3600</v>
          </cell>
          <cell r="R831">
            <v>1</v>
          </cell>
          <cell r="U831">
            <v>2</v>
          </cell>
          <cell r="V831">
            <v>7</v>
          </cell>
          <cell r="W831">
            <v>47405</v>
          </cell>
          <cell r="X831" t="str">
            <v>Công ty CP Việt Tiến Đông Á</v>
          </cell>
          <cell r="AD831">
            <v>1</v>
          </cell>
          <cell r="AE831">
            <v>3</v>
          </cell>
          <cell r="AF831" t="str">
            <v xml:space="preserve"> Sản xuất gia công, lắp đặt máng thang điện thành sản xuất gia công, lắp đặt máng thang cáp.
+ Sản xuất, lắp đặt tủ hạ thế, trung thế, tủ đóng cắt, tủ điều khiển, tủ bảo vệ, tủ cấp nguồn từ 300 tấn sản phẩm/năm tương đương 200 sản phẩm/năm thành 100 tấn sản phẩm/năm tương đương 500 sản phẩm/năm.
</v>
          </cell>
          <cell r="AG831">
            <v>2790</v>
          </cell>
          <cell r="AH831">
            <v>27</v>
          </cell>
          <cell r="AI831" t="str">
            <v>Ông HWANG SANG UG</v>
          </cell>
          <cell r="AK831" t="str">
            <v xml:space="preserve"> Hàn Quốc </v>
          </cell>
          <cell r="AL831">
            <v>6</v>
          </cell>
          <cell r="AM831" t="str">
            <v>Hwang Sang Ug</v>
          </cell>
          <cell r="AN831" t="str">
            <v>Hàn Quốc</v>
          </cell>
          <cell r="AO831">
            <v>3</v>
          </cell>
          <cell r="AP831">
            <v>3</v>
          </cell>
          <cell r="AR831">
            <v>1016529</v>
          </cell>
          <cell r="AS831">
            <v>3500000</v>
          </cell>
          <cell r="AT831">
            <v>1500000</v>
          </cell>
          <cell r="AV831">
            <v>0</v>
          </cell>
          <cell r="AW831">
            <v>0</v>
          </cell>
          <cell r="AY831">
            <v>0</v>
          </cell>
          <cell r="AZ831">
            <v>0</v>
          </cell>
          <cell r="BA831">
            <v>3500000</v>
          </cell>
          <cell r="BB831">
            <v>1500000</v>
          </cell>
          <cell r="BC831">
            <v>29</v>
          </cell>
          <cell r="BD831">
            <v>27</v>
          </cell>
          <cell r="BE831">
            <v>29</v>
          </cell>
          <cell r="BF831">
            <v>27</v>
          </cell>
          <cell r="BG831">
            <v>0</v>
          </cell>
          <cell r="BH831">
            <v>0</v>
          </cell>
          <cell r="BK831">
            <v>0</v>
          </cell>
          <cell r="BL831">
            <v>0</v>
          </cell>
          <cell r="BM831">
            <v>0</v>
          </cell>
          <cell r="BN831">
            <v>0</v>
          </cell>
          <cell r="BQ831">
            <v>0</v>
          </cell>
          <cell r="BR831">
            <v>0</v>
          </cell>
          <cell r="BS831">
            <v>0</v>
          </cell>
          <cell r="BT831">
            <v>0</v>
          </cell>
          <cell r="BV831">
            <v>0</v>
          </cell>
          <cell r="BW831">
            <v>0</v>
          </cell>
          <cell r="CA831">
            <v>1</v>
          </cell>
          <cell r="CC831" t="str">
            <v>0251-3566077</v>
          </cell>
          <cell r="CD831" t="str">
            <v>0251-3566076</v>
          </cell>
          <cell r="CE831" t="str">
            <v>0786 399618 Ms Ngọc Anh</v>
          </cell>
          <cell r="CF831" t="str">
            <v>dongkwangvina@gmail.com</v>
          </cell>
          <cell r="CG831" t="str">
            <v>thuê nhà xưởng củaCông ty Việt Tiến Đông Á (2.400 m2) đến hết 10/6/2018</v>
          </cell>
        </row>
        <row r="832">
          <cell r="H832">
            <v>472043000839</v>
          </cell>
          <cell r="I832" t="str">
            <v>30/09/2010</v>
          </cell>
          <cell r="K832">
            <v>1073348850</v>
          </cell>
          <cell r="L832">
            <v>45552</v>
          </cell>
          <cell r="M832">
            <v>8</v>
          </cell>
          <cell r="N832" t="str">
            <v xml:space="preserve">Công ty TNHH Pearlcoin Việt Nam </v>
          </cell>
          <cell r="P832">
            <v>0</v>
          </cell>
          <cell r="Q832">
            <v>1035</v>
          </cell>
          <cell r="R832">
            <v>1</v>
          </cell>
          <cell r="V832">
            <v>7</v>
          </cell>
          <cell r="W832">
            <v>45919</v>
          </cell>
          <cell r="X832" t="str">
            <v>Công ty CP Việt Tiến Đông Á</v>
          </cell>
          <cell r="AF832" t="str">
            <v>Sx tóc giả các loại (không bao gồm công đoạn nhuộm) 280.000 bộ sp/năm</v>
          </cell>
          <cell r="AG832">
            <v>3290</v>
          </cell>
          <cell r="AH832">
            <v>32</v>
          </cell>
          <cell r="AI832" t="str">
            <v>PEARLCOIN (HONG KONG) LIMITED</v>
          </cell>
          <cell r="AK832" t="str">
            <v xml:space="preserve"> Trung Quoốc (Hồng Kong) </v>
          </cell>
          <cell r="AL832">
            <v>16</v>
          </cell>
          <cell r="AO832">
            <v>3</v>
          </cell>
          <cell r="AP832">
            <v>3</v>
          </cell>
          <cell r="AR832">
            <v>405000</v>
          </cell>
          <cell r="AS832">
            <v>405000</v>
          </cell>
          <cell r="AT832">
            <v>405000</v>
          </cell>
          <cell r="AV832">
            <v>0</v>
          </cell>
          <cell r="AW832">
            <v>0</v>
          </cell>
          <cell r="AY832">
            <v>0</v>
          </cell>
          <cell r="AZ832">
            <v>0</v>
          </cell>
          <cell r="BA832">
            <v>405000</v>
          </cell>
          <cell r="BB832">
            <v>405000</v>
          </cell>
          <cell r="BC832">
            <v>98</v>
          </cell>
          <cell r="BD832">
            <v>95</v>
          </cell>
          <cell r="BE832">
            <v>98</v>
          </cell>
          <cell r="BF832">
            <v>95</v>
          </cell>
          <cell r="BG832">
            <v>0</v>
          </cell>
          <cell r="BH832">
            <v>0</v>
          </cell>
          <cell r="BK832">
            <v>0</v>
          </cell>
          <cell r="BL832">
            <v>0</v>
          </cell>
          <cell r="BM832">
            <v>0</v>
          </cell>
          <cell r="BN832">
            <v>0</v>
          </cell>
          <cell r="BQ832">
            <v>0</v>
          </cell>
          <cell r="BR832">
            <v>0</v>
          </cell>
          <cell r="BS832">
            <v>0</v>
          </cell>
          <cell r="BT832">
            <v>0</v>
          </cell>
          <cell r="BV832">
            <v>0</v>
          </cell>
          <cell r="BW832">
            <v>0</v>
          </cell>
          <cell r="CA832">
            <v>1</v>
          </cell>
          <cell r="CC832" t="str">
            <v>0251-3566085</v>
          </cell>
          <cell r="CD832" t="str">
            <v>0251-3566083</v>
          </cell>
          <cell r="CE832" t="str">
            <v>0353 354445</v>
          </cell>
          <cell r="CF832" t="str">
            <v>van04@pearlcoin.com</v>
          </cell>
          <cell r="CG832" t="str">
            <v>gia hạn thuê nhà xưởng đến hết 3/9/2020</v>
          </cell>
        </row>
        <row r="833">
          <cell r="H833">
            <v>472043000891</v>
          </cell>
          <cell r="I833">
            <v>40770</v>
          </cell>
          <cell r="J833">
            <v>472023000891</v>
          </cell>
          <cell r="K833">
            <v>3295263070</v>
          </cell>
          <cell r="L833">
            <v>45740</v>
          </cell>
          <cell r="M833">
            <v>9</v>
          </cell>
          <cell r="N833" t="str">
            <v xml:space="preserve">Công ty TNHH SPE Vina </v>
          </cell>
          <cell r="P833">
            <v>0</v>
          </cell>
          <cell r="Q833">
            <v>2145</v>
          </cell>
          <cell r="R833">
            <v>1</v>
          </cell>
          <cell r="V833">
            <v>7</v>
          </cell>
          <cell r="W833">
            <v>45725</v>
          </cell>
          <cell r="X833" t="str">
            <v>Công ty CP Việt Tiến Đông Á</v>
          </cell>
          <cell r="Y833">
            <v>50</v>
          </cell>
          <cell r="Z833">
            <v>59033</v>
          </cell>
          <cell r="AE833">
            <v>3</v>
          </cell>
          <cell r="AF833" t="str">
            <v>Sản xuất bấc chống thấm các loại, ống nhựa HDPE dùng để xử lý nền đất yếu trong các công trình xây dựng và cầu đường; sản xuất màn chống thấm các loại, màn HDPE dùng để xử lý nền đất yếu trong  các công trình xây dựng và cầu đường; Thực hiện quyền xuất khẩu, nhập khẩu các mặt hàng có mã HS 3917, 4016, 5603, 5909 và 5911</v>
          </cell>
          <cell r="AG833">
            <v>2399</v>
          </cell>
          <cell r="AH833">
            <v>23</v>
          </cell>
          <cell r="AI833" t="str">
            <v>SPE INDUSTRY.</v>
          </cell>
          <cell r="AK833" t="str">
            <v>Hàn Quốc</v>
          </cell>
          <cell r="AL833">
            <v>6</v>
          </cell>
          <cell r="AM833" t="str">
            <v>Ông PARK JAE DO</v>
          </cell>
          <cell r="AN833" t="str">
            <v>Hàn Quốc</v>
          </cell>
          <cell r="AO833">
            <v>3</v>
          </cell>
          <cell r="AP833">
            <v>3</v>
          </cell>
          <cell r="AR833">
            <v>899700</v>
          </cell>
          <cell r="AS833">
            <v>1250000</v>
          </cell>
          <cell r="AT833">
            <v>1149700</v>
          </cell>
          <cell r="AV833">
            <v>0</v>
          </cell>
          <cell r="AW833">
            <v>0</v>
          </cell>
          <cell r="AY833">
            <v>0</v>
          </cell>
          <cell r="AZ833">
            <v>0</v>
          </cell>
          <cell r="BA833">
            <v>1250000</v>
          </cell>
          <cell r="BB833">
            <v>1149700</v>
          </cell>
          <cell r="BC833">
            <v>26</v>
          </cell>
          <cell r="BD833">
            <v>24</v>
          </cell>
          <cell r="BE833">
            <v>26</v>
          </cell>
          <cell r="BF833">
            <v>24</v>
          </cell>
          <cell r="BG833">
            <v>0</v>
          </cell>
          <cell r="BH833">
            <v>0</v>
          </cell>
          <cell r="BK833">
            <v>0</v>
          </cell>
          <cell r="BL833">
            <v>0</v>
          </cell>
          <cell r="BM833">
            <v>0</v>
          </cell>
          <cell r="BN833">
            <v>0</v>
          </cell>
          <cell r="BQ833">
            <v>0</v>
          </cell>
          <cell r="BR833">
            <v>0</v>
          </cell>
          <cell r="BS833">
            <v>0</v>
          </cell>
          <cell r="BT833">
            <v>0</v>
          </cell>
          <cell r="BV833">
            <v>0</v>
          </cell>
          <cell r="BW833">
            <v>0</v>
          </cell>
          <cell r="CA833">
            <v>1</v>
          </cell>
          <cell r="CC833" t="str">
            <v xml:space="preserve">0251-3566055/ </v>
          </cell>
          <cell r="CD833" t="str">
            <v>0251-3566056</v>
          </cell>
          <cell r="CE833" t="str">
            <v>0938112021 (MS TRANG)</v>
          </cell>
          <cell r="CF833" t="str">
            <v>spe9966vn@hanmail.net</v>
          </cell>
          <cell r="CG833" t="str">
            <v>thuê nhà xưởngCông ty CP Việt Tiến Đông Á 2.154m2</v>
          </cell>
        </row>
        <row r="834">
          <cell r="H834">
            <v>472033000918</v>
          </cell>
          <cell r="I834" t="str">
            <v>17/01/2012</v>
          </cell>
          <cell r="K834">
            <v>7660658400</v>
          </cell>
          <cell r="L834">
            <v>45628</v>
          </cell>
          <cell r="M834">
            <v>4</v>
          </cell>
          <cell r="N834" t="str">
            <v xml:space="preserve">Công ty CP Công Nghiệp QH Plus </v>
          </cell>
          <cell r="O834" t="str">
            <v>(trước đây làCông ty Cổ phần Quang Hưng Plus)</v>
          </cell>
          <cell r="P834">
            <v>44815</v>
          </cell>
          <cell r="R834">
            <v>1</v>
          </cell>
          <cell r="U834">
            <v>4</v>
          </cell>
          <cell r="AF834" t="str">
            <v>Sản xuất các cấu kiện kim loại (khung hoặc sườn kim loại cho xây dựng, công nghiệp, nhà đúc sẵn bằng kim loại, vách ngăn, cửa kim loại, cửa sổ,…); rèn, dập, ép và cán kim loại, gia công cơ khí; xử lý và sơn bề mặt kim loại; xây dựng công trình kỹ thuật dân dụng, công nghiệp, lắp đặt hệ thống xây dựng, hệ thống điện, hệ thống cấp, thoát nước, lò sưởi và điều hoà không khí; sản xuất đồ dùng bằng kim loại cho nhà bếp, nhà vệ sinh và nhà ăn, thân xe có động cơ, ro móoc và bán rơ móoc; sản xuất các thiết bị nâng, hạ và bốc xếp, xe đạp và xe cho người tàn tật, xe cút kít, xe kéo tay, xe đẩy trong siêu thị; Sản xuất lưới thép hàn và uốn bẻ thép; Sản xuất sản phẩm khác bằng kim loại; các dịch vụ xử lý, gia công kim loại.
Sản xuất thép dây với quy mô 51.600 tấn sp/năm</v>
          </cell>
          <cell r="AG834">
            <v>2599</v>
          </cell>
          <cell r="AH834">
            <v>25</v>
          </cell>
          <cell r="AI834" t="str">
            <v>1. CÔNG TY CỔ PHẦN QH PLUS 2. Ông NGUYỄN QUANG HUY 3. Ông NGUYỄN VĂN PHÚ 4. Ông KANG SEOK WON 5. Bà LÂM NGỌC MINH 6. KOIZUMI CO., LTD</v>
          </cell>
          <cell r="AK834" t="str">
            <v>Nhật Bản-VN</v>
          </cell>
          <cell r="AL834">
            <v>3</v>
          </cell>
          <cell r="AM834" t="str">
            <v>NGUYỄN TẤN PHÁT</v>
          </cell>
          <cell r="AN834" t="str">
            <v>Việt Nam</v>
          </cell>
          <cell r="AO834">
            <v>3</v>
          </cell>
          <cell r="AP834">
            <v>3</v>
          </cell>
          <cell r="AR834">
            <v>5689361</v>
          </cell>
          <cell r="AS834">
            <v>11896000</v>
          </cell>
          <cell r="AT834">
            <v>10600000</v>
          </cell>
          <cell r="AV834">
            <v>0</v>
          </cell>
          <cell r="AW834">
            <v>0</v>
          </cell>
          <cell r="AY834">
            <v>0</v>
          </cell>
          <cell r="AZ834">
            <v>0</v>
          </cell>
          <cell r="BA834">
            <v>11896000</v>
          </cell>
          <cell r="BB834">
            <v>10600000</v>
          </cell>
          <cell r="BC834">
            <v>200</v>
          </cell>
          <cell r="BD834">
            <v>200</v>
          </cell>
          <cell r="BE834">
            <v>200</v>
          </cell>
          <cell r="BF834">
            <v>200</v>
          </cell>
          <cell r="BG834">
            <v>0</v>
          </cell>
          <cell r="BH834">
            <v>0</v>
          </cell>
          <cell r="BK834">
            <v>0</v>
          </cell>
          <cell r="BL834">
            <v>0</v>
          </cell>
          <cell r="BM834">
            <v>0</v>
          </cell>
          <cell r="BN834">
            <v>0</v>
          </cell>
          <cell r="BQ834">
            <v>0</v>
          </cell>
          <cell r="BR834">
            <v>0</v>
          </cell>
          <cell r="BS834">
            <v>0</v>
          </cell>
          <cell r="BT834">
            <v>0</v>
          </cell>
          <cell r="BV834">
            <v>0</v>
          </cell>
          <cell r="BW834">
            <v>0</v>
          </cell>
          <cell r="CA834">
            <v>1</v>
          </cell>
          <cell r="CC834" t="str">
            <v xml:space="preserve">0251-3568079 / 81- </v>
          </cell>
          <cell r="CD834" t="str">
            <v>0251-3568080/82</v>
          </cell>
          <cell r="CE834" t="str">
            <v>0973043464 MS HẠ</v>
          </cell>
          <cell r="CF834" t="str">
            <v>qhpi@qhplus.com</v>
          </cell>
        </row>
        <row r="835">
          <cell r="H835">
            <v>472043001014</v>
          </cell>
          <cell r="I835">
            <v>41408</v>
          </cell>
          <cell r="K835">
            <v>8785054111</v>
          </cell>
          <cell r="L835">
            <v>43704</v>
          </cell>
          <cell r="M835">
            <v>7</v>
          </cell>
          <cell r="N835" t="str">
            <v>Công ty TNHH Jungwoo Vina</v>
          </cell>
          <cell r="P835">
            <v>107350</v>
          </cell>
          <cell r="R835">
            <v>1</v>
          </cell>
          <cell r="AB835" t="str">
            <v>Dự kiến đi vào hoạt động tháng 12/2014</v>
          </cell>
          <cell r="AF835" t="str">
            <v>Sản xuất các loại vải thành phẩm (bao gồm công đoạn nhuộm và in) với quy mô 30.000.000 mét/năm</v>
          </cell>
          <cell r="AG835">
            <v>1321</v>
          </cell>
          <cell r="AH835">
            <v>13</v>
          </cell>
          <cell r="AK835" t="str">
            <v>Hàn Quốc</v>
          </cell>
          <cell r="AL835">
            <v>6</v>
          </cell>
          <cell r="AM835" t="str">
            <v>Bà Lee Bokh Wa</v>
          </cell>
          <cell r="AN835" t="str">
            <v>Hàn Quốc</v>
          </cell>
          <cell r="AO835">
            <v>3</v>
          </cell>
          <cell r="AP835">
            <v>3</v>
          </cell>
          <cell r="AR835">
            <v>6350000</v>
          </cell>
          <cell r="AS835">
            <v>26000000</v>
          </cell>
          <cell r="AT835">
            <v>16843743.870000001</v>
          </cell>
          <cell r="AV835">
            <v>0</v>
          </cell>
          <cell r="AW835">
            <v>0</v>
          </cell>
          <cell r="AY835">
            <v>0</v>
          </cell>
          <cell r="AZ835">
            <v>0</v>
          </cell>
          <cell r="BA835">
            <v>26000000</v>
          </cell>
          <cell r="BB835">
            <v>16843743.870000001</v>
          </cell>
          <cell r="BC835">
            <v>835</v>
          </cell>
          <cell r="BD835">
            <v>831</v>
          </cell>
          <cell r="BE835">
            <v>835</v>
          </cell>
          <cell r="BF835">
            <v>831</v>
          </cell>
          <cell r="BG835">
            <v>0</v>
          </cell>
          <cell r="BH835">
            <v>0</v>
          </cell>
          <cell r="BK835">
            <v>0</v>
          </cell>
          <cell r="BL835">
            <v>0</v>
          </cell>
          <cell r="BM835">
            <v>0</v>
          </cell>
          <cell r="BN835">
            <v>0</v>
          </cell>
          <cell r="BQ835">
            <v>0</v>
          </cell>
          <cell r="BR835">
            <v>0</v>
          </cell>
          <cell r="BS835">
            <v>0</v>
          </cell>
          <cell r="BT835">
            <v>0</v>
          </cell>
          <cell r="BV835">
            <v>0</v>
          </cell>
          <cell r="BW835">
            <v>0</v>
          </cell>
          <cell r="CA835">
            <v>1</v>
          </cell>
          <cell r="CC835" t="str">
            <v xml:space="preserve">0251-3566264/ </v>
          </cell>
          <cell r="CE835" t="str">
            <v>0908.455022 C CƯƠNG</v>
          </cell>
        </row>
        <row r="836">
          <cell r="H836">
            <v>472043001027</v>
          </cell>
          <cell r="I836">
            <v>41470</v>
          </cell>
          <cell r="K836">
            <v>6572045878</v>
          </cell>
          <cell r="L836">
            <v>44995</v>
          </cell>
          <cell r="M836">
            <v>5</v>
          </cell>
          <cell r="N836" t="str">
            <v xml:space="preserve">Công ty TNHH nhựa Ming Feng VN </v>
          </cell>
          <cell r="P836">
            <v>0</v>
          </cell>
          <cell r="Q836">
            <v>3275</v>
          </cell>
          <cell r="R836">
            <v>1</v>
          </cell>
          <cell r="V836">
            <v>7</v>
          </cell>
          <cell r="W836">
            <v>46000</v>
          </cell>
          <cell r="X836" t="str">
            <v>Công ty CP Việt Tiến Đông Á</v>
          </cell>
          <cell r="AB836" t="str">
            <v>tháng 09/2013</v>
          </cell>
          <cell r="AF836" t="str">
            <v>Sản xuất ống nhựa quấn sợi; sản xuất vỏ bình ắc quy.</v>
          </cell>
          <cell r="AG836">
            <v>2220</v>
          </cell>
          <cell r="AH836">
            <v>22</v>
          </cell>
          <cell r="AI836" t="str">
            <v>Ông CHEN, YEN-RU;  
Bà CHEN, LI-YU</v>
          </cell>
          <cell r="AK836" t="str">
            <v>Đài Loan</v>
          </cell>
          <cell r="AL836">
            <v>5</v>
          </cell>
          <cell r="AM836" t="str">
            <v>Ông Chen, Chun-Hsiung</v>
          </cell>
          <cell r="AN836" t="str">
            <v>Đài Loan</v>
          </cell>
          <cell r="AO836">
            <v>3</v>
          </cell>
          <cell r="AP836">
            <v>3</v>
          </cell>
          <cell r="AR836">
            <v>400000</v>
          </cell>
          <cell r="AS836">
            <v>800000</v>
          </cell>
          <cell r="AT836">
            <v>800000</v>
          </cell>
          <cell r="AV836">
            <v>0</v>
          </cell>
          <cell r="AW836">
            <v>0</v>
          </cell>
          <cell r="AY836">
            <v>0</v>
          </cell>
          <cell r="AZ836">
            <v>0</v>
          </cell>
          <cell r="BA836">
            <v>800000</v>
          </cell>
          <cell r="BB836">
            <v>800000</v>
          </cell>
          <cell r="BC836">
            <v>42</v>
          </cell>
          <cell r="BD836">
            <v>41</v>
          </cell>
          <cell r="BE836">
            <v>42</v>
          </cell>
          <cell r="BF836">
            <v>41</v>
          </cell>
          <cell r="BG836">
            <v>0</v>
          </cell>
          <cell r="BH836">
            <v>0</v>
          </cell>
          <cell r="BK836">
            <v>0</v>
          </cell>
          <cell r="BL836">
            <v>0</v>
          </cell>
          <cell r="BM836">
            <v>0</v>
          </cell>
          <cell r="BN836">
            <v>0</v>
          </cell>
          <cell r="BQ836">
            <v>0</v>
          </cell>
          <cell r="BR836">
            <v>0</v>
          </cell>
          <cell r="BS836">
            <v>0</v>
          </cell>
          <cell r="BT836">
            <v>0</v>
          </cell>
          <cell r="BV836">
            <v>0</v>
          </cell>
          <cell r="BW836">
            <v>0</v>
          </cell>
          <cell r="CC836" t="str">
            <v>0251-3566.161/162 -</v>
          </cell>
          <cell r="CE836" t="str">
            <v xml:space="preserve"> 0945344161 (Ms Phúc)</v>
          </cell>
          <cell r="CG836" t="str">
            <v>thuê nhà xưởng củaCông ty CP Việt Tiến Đông Á đến 15/7/2018</v>
          </cell>
        </row>
        <row r="837">
          <cell r="H837">
            <v>472043001046</v>
          </cell>
          <cell r="I837">
            <v>41528</v>
          </cell>
          <cell r="K837">
            <v>8702185563</v>
          </cell>
          <cell r="L837">
            <v>45625</v>
          </cell>
          <cell r="M837">
            <v>6</v>
          </cell>
          <cell r="N837" t="str">
            <v xml:space="preserve">Công ty TNHH Công Nghệ  Yuefa VN </v>
          </cell>
          <cell r="P837">
            <v>0</v>
          </cell>
          <cell r="Q837">
            <v>2788</v>
          </cell>
          <cell r="R837">
            <v>1</v>
          </cell>
          <cell r="V837">
            <v>7</v>
          </cell>
          <cell r="W837">
            <v>47299</v>
          </cell>
          <cell r="X837" t="str">
            <v>Công ty CP Việt Tiến Đông Á</v>
          </cell>
          <cell r="AB837" t="str">
            <v>tháng 02/2014</v>
          </cell>
          <cell r="AF837" t="str">
            <v>Sản xuất các sản phẩm bằng cao su, nhựa, nhựa tổng hợp như: con lăn, chất kết dính, vòng đệm, tấm chắn cao su dùng cho cầu cảng, tàu thuyền; sản xuất linh kiện, máy móc thiết bị của các loại con lăn sắt, lò phản ứng dùng trong vận tải.
Gia công cơ khí với quy mô 80 tấn sản phẩm/năm. Sản xuất plastic và cao su tổng hợp dạng nguyên sinh với quy mô 240 tấn sản phẩm/năm.</v>
          </cell>
          <cell r="AG837">
            <v>2212</v>
          </cell>
          <cell r="AH837">
            <v>22</v>
          </cell>
          <cell r="AI837" t="str">
            <v>GLORY VICTORY INC</v>
          </cell>
          <cell r="AK837" t="str">
            <v>Samoa</v>
          </cell>
          <cell r="AL837">
            <v>26</v>
          </cell>
          <cell r="AO837">
            <v>3</v>
          </cell>
          <cell r="AP837">
            <v>3</v>
          </cell>
          <cell r="AR837">
            <v>600000</v>
          </cell>
          <cell r="AS837">
            <v>2000000</v>
          </cell>
          <cell r="AT837">
            <v>620000</v>
          </cell>
          <cell r="AV837">
            <v>0</v>
          </cell>
          <cell r="AW837">
            <v>0</v>
          </cell>
          <cell r="AY837">
            <v>0</v>
          </cell>
          <cell r="AZ837">
            <v>0</v>
          </cell>
          <cell r="BA837">
            <v>2000000</v>
          </cell>
          <cell r="BB837">
            <v>620000</v>
          </cell>
          <cell r="BC837">
            <v>45</v>
          </cell>
          <cell r="BD837">
            <v>44</v>
          </cell>
          <cell r="BE837">
            <v>45</v>
          </cell>
          <cell r="BF837">
            <v>44</v>
          </cell>
          <cell r="BG837">
            <v>0</v>
          </cell>
          <cell r="BH837">
            <v>0</v>
          </cell>
          <cell r="BK837">
            <v>0</v>
          </cell>
          <cell r="BL837">
            <v>0</v>
          </cell>
          <cell r="BM837">
            <v>0</v>
          </cell>
          <cell r="BN837">
            <v>0</v>
          </cell>
          <cell r="BQ837">
            <v>0</v>
          </cell>
          <cell r="BR837">
            <v>0</v>
          </cell>
          <cell r="BS837">
            <v>0</v>
          </cell>
          <cell r="BT837">
            <v>0</v>
          </cell>
          <cell r="BV837">
            <v>0</v>
          </cell>
          <cell r="BW837">
            <v>0</v>
          </cell>
          <cell r="CA837">
            <v>1</v>
          </cell>
          <cell r="CC837" t="str">
            <v>0251-3566187</v>
          </cell>
          <cell r="CD837" t="str">
            <v>0251-3566128/ 199</v>
          </cell>
          <cell r="CG837" t="str">
            <v>thuê nhà xưởng củaCông ty CP Việt Tiến Đông Á 2.788 m2</v>
          </cell>
        </row>
        <row r="838">
          <cell r="H838">
            <v>472043001203</v>
          </cell>
          <cell r="I838">
            <v>42072</v>
          </cell>
          <cell r="K838">
            <v>3224337006</v>
          </cell>
          <cell r="L838">
            <v>44370</v>
          </cell>
          <cell r="M838">
            <v>1</v>
          </cell>
          <cell r="N838" t="str">
            <v>Công ty TNHH MTV Kankyo Japan Việt Nam</v>
          </cell>
          <cell r="P838">
            <v>0</v>
          </cell>
          <cell r="Q838">
            <v>3000</v>
          </cell>
          <cell r="R838">
            <v>1</v>
          </cell>
          <cell r="V838">
            <v>7</v>
          </cell>
          <cell r="W838">
            <v>46022</v>
          </cell>
          <cell r="X838" t="str">
            <v>Công ty TNHH KTG Industrial Long Thành</v>
          </cell>
          <cell r="Y838">
            <v>50</v>
          </cell>
          <cell r="Z838">
            <v>60335</v>
          </cell>
          <cell r="AA838" t="str">
            <v>tháng 8 năm 2011</v>
          </cell>
          <cell r="AF838" t="str">
            <v>Sản xuất, gia công hạt nhựa và nguyên liệu ngành nhựa với quy mô 5.000 tấn/năm</v>
          </cell>
          <cell r="AG838">
            <v>2220</v>
          </cell>
          <cell r="AH838">
            <v>22</v>
          </cell>
          <cell r="AI838" t="str">
            <v>Công ty CP Hokupere</v>
          </cell>
          <cell r="AJ838" t="str">
            <v>608 Taieshin, Kurobe - shi, Toyama - ken, Japan</v>
          </cell>
          <cell r="AK838" t="str">
            <v>Nhật Bản</v>
          </cell>
          <cell r="AL838">
            <v>3</v>
          </cell>
          <cell r="AM838" t="str">
            <v>Ông Ina Takanobu - GĐ</v>
          </cell>
          <cell r="AN838" t="str">
            <v>Nhật Bản</v>
          </cell>
          <cell r="AO838">
            <v>3</v>
          </cell>
          <cell r="AP838">
            <v>3</v>
          </cell>
          <cell r="AR838">
            <v>64000</v>
          </cell>
          <cell r="AS838">
            <v>980000</v>
          </cell>
          <cell r="AT838">
            <v>980000</v>
          </cell>
          <cell r="AV838">
            <v>0</v>
          </cell>
          <cell r="AW838">
            <v>0</v>
          </cell>
          <cell r="AY838">
            <v>0</v>
          </cell>
          <cell r="AZ838">
            <v>0</v>
          </cell>
          <cell r="BA838">
            <v>980000</v>
          </cell>
          <cell r="BB838">
            <v>980000</v>
          </cell>
          <cell r="BC838">
            <v>14</v>
          </cell>
          <cell r="BD838">
            <v>13</v>
          </cell>
          <cell r="BE838">
            <v>14</v>
          </cell>
          <cell r="BF838">
            <v>13</v>
          </cell>
          <cell r="BG838">
            <v>0</v>
          </cell>
          <cell r="BH838">
            <v>0</v>
          </cell>
          <cell r="BK838">
            <v>0</v>
          </cell>
          <cell r="BL838">
            <v>0</v>
          </cell>
          <cell r="BM838">
            <v>0</v>
          </cell>
          <cell r="BN838">
            <v>0</v>
          </cell>
          <cell r="BQ838">
            <v>0</v>
          </cell>
          <cell r="BR838">
            <v>0</v>
          </cell>
          <cell r="BS838">
            <v>0</v>
          </cell>
          <cell r="BT838">
            <v>0</v>
          </cell>
          <cell r="BV838">
            <v>0</v>
          </cell>
          <cell r="BW838">
            <v>0</v>
          </cell>
          <cell r="CA838">
            <v>1</v>
          </cell>
          <cell r="CC838" t="str">
            <v xml:space="preserve">0251-3566023/ </v>
          </cell>
          <cell r="CD838" t="str">
            <v>0251-3566024</v>
          </cell>
          <cell r="CE838" t="str">
            <v>0973.133570 Ms Nhung</v>
          </cell>
          <cell r="CF838" t="str">
            <v>nhungtt@kankyojp-vn.com</v>
          </cell>
          <cell r="CG838" t="str">
            <v xml:space="preserve"> thuê nhà xưởngCông ty TNHH KTG Industrial Long Thành</v>
          </cell>
        </row>
        <row r="839">
          <cell r="H839">
            <v>472022001226</v>
          </cell>
          <cell r="I839">
            <v>42118</v>
          </cell>
          <cell r="N839" t="str">
            <v>Công ty TNHH Liên Doanh Carmen</v>
          </cell>
          <cell r="P839">
            <v>0</v>
          </cell>
          <cell r="Q839">
            <v>2125</v>
          </cell>
          <cell r="R839">
            <v>4</v>
          </cell>
          <cell r="S839" t="str">
            <v>Báo cáo tháng</v>
          </cell>
          <cell r="T839" t="str">
            <v>Ngày 31/12/2020,Công ty có vban trả lại nhà xưởng choCông ty CP VTĐA (hso giao phòng ĐT)</v>
          </cell>
          <cell r="V839">
            <v>7</v>
          </cell>
          <cell r="W839">
            <v>43911</v>
          </cell>
          <cell r="X839" t="str">
            <v>Công ty CP Việt Tiến Đông Á</v>
          </cell>
          <cell r="Y839">
            <v>20</v>
          </cell>
          <cell r="Z839">
            <v>49423</v>
          </cell>
          <cell r="AA839" t="str">
            <v>tháng 7 năm 2015</v>
          </cell>
          <cell r="AB839" t="str">
            <v>tháng 10/2015</v>
          </cell>
          <cell r="AF839" t="str">
            <v>Sản xuất gạch bằng xi măng, gạch men với quy mô 6.000 m2/năm</v>
          </cell>
          <cell r="AG839">
            <v>2395</v>
          </cell>
          <cell r="AH839">
            <v>23</v>
          </cell>
          <cell r="AI839" t="str">
            <v>Bà Nguyễn Thị Lạc Thư / DEMIREKS YAPI URUNLERİ SANAYI VE TİCARET ANONIM SIRKETI</v>
          </cell>
          <cell r="AJ839" t="str">
            <v>Ấp 1B, xã Phước Thái, huyện Long Thành, tỉnh Đồng Nai / Umurbey Mahallesi Sehitler Caddesi No: 141 Kat.2 Alsancak/Konak/ Izmir, Turkey</v>
          </cell>
          <cell r="AK839" t="str">
            <v>Việt Nam - Thổ Nhĩ Kỳ</v>
          </cell>
          <cell r="AL839">
            <v>44</v>
          </cell>
          <cell r="AM839" t="str">
            <v>Bà Nguyễn Thị Lạc Thư - TGĐ</v>
          </cell>
          <cell r="AN839" t="str">
            <v>Việt Nam</v>
          </cell>
          <cell r="AO839">
            <v>2</v>
          </cell>
          <cell r="AP839">
            <v>2</v>
          </cell>
          <cell r="AR839">
            <v>100000</v>
          </cell>
          <cell r="AS839">
            <v>250000</v>
          </cell>
          <cell r="AT839">
            <v>250000</v>
          </cell>
          <cell r="AV839">
            <v>0</v>
          </cell>
          <cell r="AW839">
            <v>0</v>
          </cell>
          <cell r="AY839">
            <v>0</v>
          </cell>
          <cell r="AZ839">
            <v>0</v>
          </cell>
          <cell r="BA839">
            <v>250000</v>
          </cell>
          <cell r="BB839">
            <v>250000</v>
          </cell>
          <cell r="BC839">
            <v>66</v>
          </cell>
          <cell r="BD839">
            <v>66</v>
          </cell>
          <cell r="BE839">
            <v>66</v>
          </cell>
          <cell r="BF839">
            <v>66</v>
          </cell>
          <cell r="BG839">
            <v>0</v>
          </cell>
          <cell r="BH839">
            <v>0</v>
          </cell>
          <cell r="BK839">
            <v>0</v>
          </cell>
          <cell r="BL839">
            <v>0</v>
          </cell>
          <cell r="BM839">
            <v>0</v>
          </cell>
          <cell r="BN839">
            <v>0</v>
          </cell>
          <cell r="BQ839">
            <v>0</v>
          </cell>
          <cell r="BR839">
            <v>0</v>
          </cell>
          <cell r="BS839">
            <v>0</v>
          </cell>
          <cell r="BT839">
            <v>0</v>
          </cell>
          <cell r="BV839">
            <v>0</v>
          </cell>
          <cell r="BW839">
            <v>0</v>
          </cell>
          <cell r="CC839" t="str">
            <v>0251-3566302</v>
          </cell>
        </row>
        <row r="840">
          <cell r="H840">
            <v>47222001222</v>
          </cell>
          <cell r="I840">
            <v>42116</v>
          </cell>
          <cell r="K840">
            <v>7684844013</v>
          </cell>
          <cell r="L840">
            <v>45744</v>
          </cell>
          <cell r="M840">
            <v>4</v>
          </cell>
          <cell r="N840" t="str">
            <v>NHÀ MÁY SẢN XUẤT CỦA CÔNG TY TNHH DONGJIN TEXTILE VINA.</v>
          </cell>
          <cell r="P840">
            <v>60878</v>
          </cell>
          <cell r="R840">
            <v>1</v>
          </cell>
          <cell r="Y840" t="str">
            <v>50 năm kể từ 31 tháng 12 năm 2003</v>
          </cell>
          <cell r="Z840">
            <v>56249</v>
          </cell>
          <cell r="AA840" t="str">
            <v>tháng 12 năm 2017, xin giãn đến tháng 10/2018 (QĐ 24 ngày 2/8/2018)</v>
          </cell>
          <cell r="AB840">
            <v>43374</v>
          </cell>
          <cell r="AF840" t="str">
            <v>Địa điêm 1: Nhuộm các sản phẩm vải do doanh nghiệp sản xuất (không thực hiện gia công nhuộm cho đơn vị khác).với quy mô 60.000.000 yards/năm, tương đương 78.000.000 ,2/năm; 
Địa điêm 2: Sản xuất, gia công dệt vải (không bao gồm công đoạn nhuộm) 70.000.000 yards/năm, tương đương 91.000.000 m2/năm</v>
          </cell>
          <cell r="AG840">
            <v>1329</v>
          </cell>
          <cell r="AH840">
            <v>13</v>
          </cell>
          <cell r="AI840" t="str">
            <v>Công ty TNHH Dong Jin Teextille</v>
          </cell>
          <cell r="AJ840" t="str">
            <v>KCN Long Bình</v>
          </cell>
          <cell r="AK840" t="str">
            <v>Hàn Quốc</v>
          </cell>
          <cell r="AL840">
            <v>6</v>
          </cell>
          <cell r="AM840" t="str">
            <v>Ông Cho Hyun Geun - TGĐ</v>
          </cell>
          <cell r="AN840" t="str">
            <v>Hàn Quốc</v>
          </cell>
          <cell r="AO840">
            <v>3</v>
          </cell>
          <cell r="AP840">
            <v>3</v>
          </cell>
          <cell r="AQ840" t="str">
            <v>Địa điểm thứ nhất: Lô B307, 308, 309, 310, 311, 312, Khu công nghiệp Dệt may Nhơn Trạch, huyện Nhơn Trạch, tỉnh Đồng Nai; diện tích đất sử dụng: 37.206 m2. 
- Địa điểm thứ hai: Lô B504, 505, Khu công nghiệp Dệt may Nhơn Trạch, huyện Nhơn Trạch, tỉnh Đồng Nai; diện tích đất sử dụng: 23.672 m2.</v>
          </cell>
          <cell r="AS840">
            <v>26500000</v>
          </cell>
          <cell r="AT840">
            <v>13500000</v>
          </cell>
          <cell r="AV840">
            <v>16000000</v>
          </cell>
          <cell r="AW840">
            <v>16000000</v>
          </cell>
          <cell r="AY840">
            <v>8759030</v>
          </cell>
          <cell r="AZ840">
            <v>8759030</v>
          </cell>
          <cell r="BA840">
            <v>42500000</v>
          </cell>
          <cell r="BB840">
            <v>22259030</v>
          </cell>
          <cell r="BC840">
            <v>233</v>
          </cell>
          <cell r="BD840">
            <v>213</v>
          </cell>
          <cell r="BE840">
            <v>233</v>
          </cell>
          <cell r="BF840">
            <v>213</v>
          </cell>
          <cell r="BG840">
            <v>0</v>
          </cell>
          <cell r="BH840">
            <v>0</v>
          </cell>
          <cell r="BK840">
            <v>0</v>
          </cell>
          <cell r="BL840">
            <v>0</v>
          </cell>
          <cell r="BM840">
            <v>0</v>
          </cell>
          <cell r="BN840">
            <v>0</v>
          </cell>
          <cell r="BQ840">
            <v>0</v>
          </cell>
          <cell r="BR840">
            <v>0</v>
          </cell>
          <cell r="BS840">
            <v>0</v>
          </cell>
          <cell r="BT840">
            <v>0</v>
          </cell>
          <cell r="BV840">
            <v>0</v>
          </cell>
          <cell r="BW840">
            <v>0</v>
          </cell>
          <cell r="CA840">
            <v>1</v>
          </cell>
          <cell r="CB840">
            <v>1</v>
          </cell>
        </row>
        <row r="841">
          <cell r="H841">
            <v>472023001239</v>
          </cell>
          <cell r="I841">
            <v>42164</v>
          </cell>
          <cell r="K841">
            <v>4354474644</v>
          </cell>
          <cell r="L841">
            <v>45791</v>
          </cell>
          <cell r="M841">
            <v>5</v>
          </cell>
          <cell r="N841" t="str">
            <v>Công ty TNHH In Hoa Rujia Việt Nam</v>
          </cell>
          <cell r="P841">
            <v>0</v>
          </cell>
          <cell r="Q841">
            <v>4595</v>
          </cell>
          <cell r="R841">
            <v>1</v>
          </cell>
          <cell r="S841" t="str">
            <v>CV 12820C 2/11/15</v>
          </cell>
          <cell r="V841">
            <v>7</v>
          </cell>
          <cell r="W841">
            <v>46195</v>
          </cell>
          <cell r="X841" t="str">
            <v>Công ty TNHH KTG Industrial Long Thành</v>
          </cell>
          <cell r="Y841">
            <v>50</v>
          </cell>
          <cell r="Z841">
            <v>60427</v>
          </cell>
          <cell r="AA841" t="str">
            <v>tháng 8 năm 2015</v>
          </cell>
          <cell r="AB841" t="str">
            <v>tháng 10/2015</v>
          </cell>
          <cell r="AD841">
            <v>1</v>
          </cell>
          <cell r="AE841">
            <v>3</v>
          </cell>
          <cell r="AF841" t="str">
            <v>Sản xuất và gia công in hoa giấy trang trí các loại: dán tường, giấy dán tủ bếp; sản xuất và gia công in hoa các sản phẩm may mặc (không bao gồm công đoạn tẩy); sản xuất và gia công in hoa các loại vải trang trí như rèm cửa, vỏ bộ chăn ga, gối, đệm. Sản xuất, gia công các sản phẩm trục in bằng kim loại với quy mô 600 sản phẩm/năm.</v>
          </cell>
          <cell r="AG841">
            <v>1701</v>
          </cell>
          <cell r="AH841">
            <v>17</v>
          </cell>
          <cell r="AI841" t="str">
            <v>Ông Lu Guo Yun / Ông Lu Qi / Ông Shi, Xialin / Ông Xu Guolin</v>
          </cell>
          <cell r="AK841" t="str">
            <v>Trung Quốc</v>
          </cell>
          <cell r="AL841">
            <v>16</v>
          </cell>
          <cell r="AM841" t="str">
            <v>LU GUO YUN</v>
          </cell>
          <cell r="AN841" t="str">
            <v>Trung Quốc</v>
          </cell>
          <cell r="AO841">
            <v>3</v>
          </cell>
          <cell r="AP841">
            <v>3</v>
          </cell>
          <cell r="AQ841" t="str">
            <v>Bồ sung địa điểm tại KCN Nhơn Trạch VI</v>
          </cell>
          <cell r="AR841">
            <v>1200602</v>
          </cell>
          <cell r="AS841">
            <v>1200602</v>
          </cell>
          <cell r="AT841">
            <v>1200602</v>
          </cell>
          <cell r="AV841">
            <v>4700000</v>
          </cell>
          <cell r="AW841">
            <v>4700000</v>
          </cell>
          <cell r="AX841">
            <v>1799398</v>
          </cell>
          <cell r="AY841">
            <v>0</v>
          </cell>
          <cell r="AZ841">
            <v>1799398</v>
          </cell>
          <cell r="BA841">
            <v>5900602</v>
          </cell>
          <cell r="BB841">
            <v>3000000</v>
          </cell>
          <cell r="BC841">
            <v>72</v>
          </cell>
          <cell r="BD841">
            <v>65</v>
          </cell>
          <cell r="BE841">
            <v>75</v>
          </cell>
          <cell r="BF841">
            <v>65</v>
          </cell>
          <cell r="BG841">
            <v>-3</v>
          </cell>
          <cell r="BH841">
            <v>0</v>
          </cell>
          <cell r="BK841">
            <v>0</v>
          </cell>
          <cell r="BL841">
            <v>0</v>
          </cell>
          <cell r="BM841">
            <v>0</v>
          </cell>
          <cell r="BN841">
            <v>0</v>
          </cell>
          <cell r="BQ841">
            <v>0</v>
          </cell>
          <cell r="BR841">
            <v>0</v>
          </cell>
          <cell r="BS841">
            <v>0</v>
          </cell>
          <cell r="BT841">
            <v>0</v>
          </cell>
          <cell r="BV841">
            <v>0</v>
          </cell>
          <cell r="BW841">
            <v>0</v>
          </cell>
          <cell r="CC841" t="str">
            <v>0251-3566116</v>
          </cell>
          <cell r="CD841" t="str">
            <v>0251-3566555</v>
          </cell>
          <cell r="CG841" t="str">
            <v>thuê nhaà xưởngCông ty TNHH KTG Industrial Long Thành</v>
          </cell>
        </row>
        <row r="842">
          <cell r="H842">
            <v>472043001242</v>
          </cell>
          <cell r="I842">
            <v>42165</v>
          </cell>
          <cell r="K842">
            <v>2176793925</v>
          </cell>
          <cell r="L842">
            <v>45463</v>
          </cell>
          <cell r="M842">
            <v>3</v>
          </cell>
          <cell r="N842" t="str">
            <v xml:space="preserve">Công ty TNHH Phúc Trạch </v>
          </cell>
          <cell r="P842">
            <v>0</v>
          </cell>
          <cell r="Q842">
            <v>1000</v>
          </cell>
          <cell r="R842">
            <v>1</v>
          </cell>
          <cell r="S842" t="str">
            <v>2963C 27/5/2016</v>
          </cell>
          <cell r="V842">
            <v>7</v>
          </cell>
          <cell r="W842">
            <v>47300</v>
          </cell>
          <cell r="X842" t="str">
            <v>Công ty CP Việt Tiến Đông Á</v>
          </cell>
          <cell r="Y842">
            <v>50</v>
          </cell>
          <cell r="Z842">
            <v>60428</v>
          </cell>
          <cell r="AA842" t="str">
            <v>tháng 8 năm 2015</v>
          </cell>
          <cell r="AB842">
            <v>42278</v>
          </cell>
          <cell r="AF842" t="str">
            <v>Sản xuất các loại bao bì với quy mô 990 tấn sản phẩm/năm (không thực hiện công đoạn xi mạ)</v>
          </cell>
          <cell r="AG842">
            <v>1702</v>
          </cell>
          <cell r="AH842">
            <v>17</v>
          </cell>
          <cell r="AI842" t="str">
            <v>Ông Le Steven</v>
          </cell>
          <cell r="AJ842" t="str">
            <v>12, Killara Street, West Sunshine Vic Australia 3020</v>
          </cell>
          <cell r="AK842" t="str">
            <v>Úc</v>
          </cell>
          <cell r="AL842">
            <v>10</v>
          </cell>
          <cell r="AM842" t="str">
            <v>Ông Le Steven</v>
          </cell>
          <cell r="AN842" t="str">
            <v>Úc</v>
          </cell>
          <cell r="AO842">
            <v>3</v>
          </cell>
          <cell r="AP842">
            <v>3</v>
          </cell>
          <cell r="AR842">
            <v>323262</v>
          </cell>
          <cell r="AS842">
            <v>1000000</v>
          </cell>
          <cell r="AT842">
            <v>1000000</v>
          </cell>
          <cell r="AV842">
            <v>0</v>
          </cell>
          <cell r="AW842">
            <v>0</v>
          </cell>
          <cell r="AY842">
            <v>0</v>
          </cell>
          <cell r="AZ842">
            <v>0</v>
          </cell>
          <cell r="BA842">
            <v>1000000</v>
          </cell>
          <cell r="BB842">
            <v>1000000</v>
          </cell>
          <cell r="BC842">
            <v>8</v>
          </cell>
          <cell r="BD842">
            <v>8</v>
          </cell>
          <cell r="BE842">
            <v>8</v>
          </cell>
          <cell r="BF842">
            <v>8</v>
          </cell>
          <cell r="BG842">
            <v>0</v>
          </cell>
          <cell r="BH842">
            <v>0</v>
          </cell>
          <cell r="BK842">
            <v>0</v>
          </cell>
          <cell r="BL842">
            <v>0</v>
          </cell>
          <cell r="BM842">
            <v>0</v>
          </cell>
          <cell r="BN842">
            <v>0</v>
          </cell>
          <cell r="BQ842">
            <v>0</v>
          </cell>
          <cell r="BR842">
            <v>0</v>
          </cell>
          <cell r="BS842">
            <v>0</v>
          </cell>
          <cell r="BT842">
            <v>0</v>
          </cell>
          <cell r="BV842">
            <v>0</v>
          </cell>
          <cell r="BW842">
            <v>0</v>
          </cell>
          <cell r="CA842">
            <v>1</v>
          </cell>
          <cell r="CE842" t="str">
            <v>0949339186 (Mr Steven Le)/ 0902619248 (MS Trinh)/ 0902765963 (Ms Trang)</v>
          </cell>
          <cell r="CF842" t="str">
            <v>daothituyettrinh.ktkt@gmail.com</v>
          </cell>
        </row>
        <row r="843">
          <cell r="H843">
            <v>4341730415</v>
          </cell>
          <cell r="I843">
            <v>42290</v>
          </cell>
          <cell r="L843">
            <v>45812</v>
          </cell>
          <cell r="M843">
            <v>5</v>
          </cell>
          <cell r="N843" t="str">
            <v>Công ty TNHH Kangnam Vina</v>
          </cell>
          <cell r="P843">
            <v>0</v>
          </cell>
          <cell r="Q843">
            <v>2842</v>
          </cell>
          <cell r="R843">
            <v>1</v>
          </cell>
          <cell r="S843" t="str">
            <v>2807C 19/5/2016</v>
          </cell>
          <cell r="V843">
            <v>7</v>
          </cell>
          <cell r="W843">
            <v>45991</v>
          </cell>
          <cell r="X843" t="str">
            <v>Công ty TNHH KTG Industrial Long Thành</v>
          </cell>
          <cell r="Y843">
            <v>50</v>
          </cell>
          <cell r="Z843">
            <v>60553</v>
          </cell>
          <cell r="AA843" t="str">
            <v>tháng 11 năm 2015</v>
          </cell>
          <cell r="AB843">
            <v>42461</v>
          </cell>
          <cell r="AC843" t="str">
            <v>90 ngày kể từ ngày cấp GCNĐKĐT</v>
          </cell>
          <cell r="AE843">
            <v>3</v>
          </cell>
          <cell r="AF843" t="str">
            <v>sản xuất sản phẩm từ palstic với quy mô 900 tấn sản phẩm/năm; sản xuất khuôn mẫu bằng kim loại với quy mô 250 tấn sp/năm; thực hiện quyền xuất khẩu, nhập khẩu</v>
          </cell>
          <cell r="AG843">
            <v>2220</v>
          </cell>
          <cell r="AH843">
            <v>22</v>
          </cell>
          <cell r="AI843" t="str">
            <v>HAN NAM INNOTECH CO., LTD.</v>
          </cell>
          <cell r="AJ843" t="str">
            <v>Hàn Quốc</v>
          </cell>
          <cell r="AK843" t="str">
            <v>Hàn Quốc</v>
          </cell>
          <cell r="AL843">
            <v>6</v>
          </cell>
          <cell r="AO843">
            <v>3</v>
          </cell>
          <cell r="AP843">
            <v>3</v>
          </cell>
          <cell r="AS843">
            <v>1000000</v>
          </cell>
          <cell r="AT843">
            <v>400000</v>
          </cell>
          <cell r="AV843">
            <v>0</v>
          </cell>
          <cell r="AW843">
            <v>0</v>
          </cell>
          <cell r="AY843">
            <v>0</v>
          </cell>
          <cell r="AZ843">
            <v>0</v>
          </cell>
          <cell r="BA843">
            <v>1000000</v>
          </cell>
          <cell r="BB843">
            <v>400000</v>
          </cell>
          <cell r="BC843">
            <v>13</v>
          </cell>
          <cell r="BD843">
            <v>12</v>
          </cell>
          <cell r="BE843">
            <v>14</v>
          </cell>
          <cell r="BF843">
            <v>13</v>
          </cell>
          <cell r="BG843">
            <v>-1</v>
          </cell>
          <cell r="BH843">
            <v>-1</v>
          </cell>
          <cell r="BK843">
            <v>0</v>
          </cell>
          <cell r="BL843">
            <v>0</v>
          </cell>
          <cell r="BM843">
            <v>0</v>
          </cell>
          <cell r="BN843">
            <v>0</v>
          </cell>
          <cell r="BQ843">
            <v>0</v>
          </cell>
          <cell r="BR843">
            <v>0</v>
          </cell>
          <cell r="BS843">
            <v>0</v>
          </cell>
          <cell r="BT843">
            <v>0</v>
          </cell>
          <cell r="BV843">
            <v>0</v>
          </cell>
          <cell r="BW843">
            <v>0</v>
          </cell>
          <cell r="CC843" t="str">
            <v>0251-3566323</v>
          </cell>
        </row>
        <row r="844">
          <cell r="H844">
            <v>6550824663</v>
          </cell>
          <cell r="I844">
            <v>42391</v>
          </cell>
          <cell r="L844">
            <v>45075</v>
          </cell>
          <cell r="M844">
            <v>3</v>
          </cell>
          <cell r="N844" t="str">
            <v xml:space="preserve">Công ty TNHH Ssang Jung Vina </v>
          </cell>
          <cell r="P844">
            <v>0</v>
          </cell>
          <cell r="Q844">
            <v>1925</v>
          </cell>
          <cell r="R844">
            <v>1</v>
          </cell>
          <cell r="S844" t="str">
            <v>Cv 2495C 26/4/16</v>
          </cell>
          <cell r="V844">
            <v>7</v>
          </cell>
          <cell r="W844">
            <v>46813</v>
          </cell>
          <cell r="X844" t="str">
            <v>Công ty CP Việt Tiến Đông Á</v>
          </cell>
          <cell r="Y844">
            <v>50</v>
          </cell>
          <cell r="Z844">
            <v>60654</v>
          </cell>
          <cell r="AA844" t="str">
            <v>Tháng 3/2016</v>
          </cell>
          <cell r="AB844">
            <v>42439</v>
          </cell>
          <cell r="AC844" t="str">
            <v>90 ngày kể từ ngày cấp GCNĐKĐT</v>
          </cell>
          <cell r="AD844">
            <v>1</v>
          </cell>
          <cell r="AE844">
            <v>3</v>
          </cell>
          <cell r="AF844" t="str">
            <v>Sản xuất bao bì carton từ nguyên liệu giấy với quy mô 30.000.000 sản phẩm/năm, tương đương 120 tấn/năm</v>
          </cell>
          <cell r="AG844">
            <v>1702</v>
          </cell>
          <cell r="AH844">
            <v>17</v>
          </cell>
          <cell r="AI844" t="str">
            <v>1. Ông CHOI JONGHYUK; 2. Ông KIM YOUNG SAN</v>
          </cell>
          <cell r="AK844" t="str">
            <v>Hàn Quốc</v>
          </cell>
          <cell r="AL844">
            <v>6</v>
          </cell>
          <cell r="AO844">
            <v>3</v>
          </cell>
          <cell r="AP844">
            <v>3</v>
          </cell>
          <cell r="AR844">
            <v>500000</v>
          </cell>
          <cell r="AS844">
            <v>1000000</v>
          </cell>
          <cell r="AT844">
            <v>500000</v>
          </cell>
          <cell r="AV844">
            <v>0</v>
          </cell>
          <cell r="AW844">
            <v>0</v>
          </cell>
          <cell r="AY844">
            <v>0</v>
          </cell>
          <cell r="AZ844">
            <v>0</v>
          </cell>
          <cell r="BA844">
            <v>1000000</v>
          </cell>
          <cell r="BB844">
            <v>500000</v>
          </cell>
          <cell r="BC844">
            <v>19</v>
          </cell>
          <cell r="BD844">
            <v>18</v>
          </cell>
          <cell r="BE844">
            <v>19</v>
          </cell>
          <cell r="BF844">
            <v>18</v>
          </cell>
          <cell r="BG844">
            <v>0</v>
          </cell>
          <cell r="BH844">
            <v>0</v>
          </cell>
          <cell r="BK844">
            <v>0</v>
          </cell>
          <cell r="BL844">
            <v>0</v>
          </cell>
          <cell r="BM844">
            <v>0</v>
          </cell>
          <cell r="BN844">
            <v>0</v>
          </cell>
          <cell r="BQ844">
            <v>0</v>
          </cell>
          <cell r="BR844">
            <v>0</v>
          </cell>
          <cell r="BS844">
            <v>0</v>
          </cell>
          <cell r="BT844">
            <v>0</v>
          </cell>
          <cell r="BV844">
            <v>0</v>
          </cell>
          <cell r="BW844">
            <v>0</v>
          </cell>
          <cell r="CA844">
            <v>1</v>
          </cell>
          <cell r="CC844" t="str">
            <v>0251-2814143</v>
          </cell>
          <cell r="CD844" t="str">
            <v>0251-2814134</v>
          </cell>
        </row>
        <row r="845">
          <cell r="H845">
            <v>1026410142</v>
          </cell>
          <cell r="I845">
            <v>42432</v>
          </cell>
          <cell r="L845">
            <v>45552</v>
          </cell>
          <cell r="M845">
            <v>6</v>
          </cell>
          <cell r="N845" t="str">
            <v>Công ty TNHH Dosel Vina</v>
          </cell>
          <cell r="P845">
            <v>0</v>
          </cell>
          <cell r="Q845">
            <v>1000</v>
          </cell>
          <cell r="R845">
            <v>1</v>
          </cell>
          <cell r="S845" t="str">
            <v>3939C 5/8/2016</v>
          </cell>
          <cell r="U845">
            <v>2</v>
          </cell>
          <cell r="V845">
            <v>7</v>
          </cell>
          <cell r="W845">
            <v>46965</v>
          </cell>
          <cell r="X845" t="str">
            <v>Công ty CP Việt Tiến Đông Á</v>
          </cell>
          <cell r="Y845">
            <v>50</v>
          </cell>
          <cell r="Z845">
            <v>60694</v>
          </cell>
          <cell r="AA845" t="str">
            <v>Tháng 3/2016</v>
          </cell>
          <cell r="AB845">
            <v>42541</v>
          </cell>
          <cell r="AC845" t="str">
            <v>90 ngày kể từ ngày cấp GCNĐKĐT</v>
          </cell>
          <cell r="AD845">
            <v>1</v>
          </cell>
          <cell r="AE845">
            <v>3</v>
          </cell>
          <cell r="AF845" t="str">
            <v xml:space="preserve"> Sản xuất và lắp ráp ổ cắm điện với quy mô 8.500.000 sản phẩm/năm.
 Sản xuất các loại đèn chiếu sáng với quy mô 1.200.000 sản phẩm/năm.
Sản xuất đế và mặt ổ cắm điện bằng nhựa với quy mô 48.000 bộ sản phẩm/năm.
 sản xuất và lắp ráp ổ cắm tivi, internet, âm thanh, phích cắm, công tắc, thiết bị để đóng ngắt điện, hoặc dùng để đấu nối hay lắp ráp trong mạch điện như: cầu dao, rơ le, công tắc, chi tiết đóng ngắt mạch điện, cầu chì, bộ triệt xung điện các loại với quy mô 1.800.000 bộ sản phẩm/năm.
Thực hiện quyền nhập khẩu đối với mặt hàng có mã HS
</v>
          </cell>
          <cell r="AG845">
            <v>2740</v>
          </cell>
          <cell r="AH845">
            <v>27</v>
          </cell>
          <cell r="AI845" t="str">
            <v>DS ELC., LTD</v>
          </cell>
          <cell r="AJ845" t="str">
            <v>37-5, Gajeong-ro 37beon-gil, Seo-gu, Incheon-city, Korea.</v>
          </cell>
          <cell r="AK845" t="str">
            <v>Hàn Quốc</v>
          </cell>
          <cell r="AL845">
            <v>6</v>
          </cell>
          <cell r="AM845" t="str">
            <v>KIM DONG SUN</v>
          </cell>
          <cell r="AN845" t="str">
            <v>Hàn Quốc</v>
          </cell>
          <cell r="AO845">
            <v>3</v>
          </cell>
          <cell r="AP845">
            <v>3</v>
          </cell>
          <cell r="AR845">
            <v>500000</v>
          </cell>
          <cell r="AS845">
            <v>1270800</v>
          </cell>
          <cell r="AT845">
            <v>500000</v>
          </cell>
          <cell r="AV845">
            <v>0</v>
          </cell>
          <cell r="AW845">
            <v>0</v>
          </cell>
          <cell r="AY845">
            <v>0</v>
          </cell>
          <cell r="AZ845">
            <v>0</v>
          </cell>
          <cell r="BA845">
            <v>1270800</v>
          </cell>
          <cell r="BB845">
            <v>500000</v>
          </cell>
          <cell r="BC845">
            <v>64</v>
          </cell>
          <cell r="BD845">
            <v>63</v>
          </cell>
          <cell r="BE845">
            <v>64</v>
          </cell>
          <cell r="BF845">
            <v>63</v>
          </cell>
          <cell r="BG845">
            <v>0</v>
          </cell>
          <cell r="BH845">
            <v>0</v>
          </cell>
          <cell r="BK845">
            <v>0</v>
          </cell>
          <cell r="BL845">
            <v>0</v>
          </cell>
          <cell r="BM845">
            <v>0</v>
          </cell>
          <cell r="BN845">
            <v>0</v>
          </cell>
          <cell r="BQ845">
            <v>0</v>
          </cell>
          <cell r="BR845">
            <v>0</v>
          </cell>
          <cell r="BS845">
            <v>0</v>
          </cell>
          <cell r="BT845">
            <v>0</v>
          </cell>
          <cell r="BV845">
            <v>0</v>
          </cell>
          <cell r="BW845">
            <v>0</v>
          </cell>
          <cell r="CC845" t="str">
            <v xml:space="preserve">0251-3566710/ </v>
          </cell>
          <cell r="CD845" t="str">
            <v>0251-3566010</v>
          </cell>
          <cell r="CE845" t="str">
            <v>0393 772461 (Ms Thu)/ 0937.000213</v>
          </cell>
        </row>
        <row r="846">
          <cell r="H846">
            <v>1004416306</v>
          </cell>
          <cell r="I846">
            <v>42548</v>
          </cell>
          <cell r="L846">
            <v>45755</v>
          </cell>
          <cell r="M846">
            <v>4</v>
          </cell>
          <cell r="N846" t="str">
            <v>Công ty TNHH Khai Sheng VN</v>
          </cell>
          <cell r="P846">
            <v>12550</v>
          </cell>
          <cell r="Q846">
            <v>4225</v>
          </cell>
          <cell r="R846">
            <v>1</v>
          </cell>
          <cell r="S846" t="str">
            <v>3844C 2/8/16</v>
          </cell>
          <cell r="U846">
            <v>3</v>
          </cell>
          <cell r="V846">
            <v>7</v>
          </cell>
          <cell r="W846">
            <v>46234</v>
          </cell>
          <cell r="X846" t="str">
            <v>Công ty TNHH KTG Industrial Long Thành</v>
          </cell>
          <cell r="Y846">
            <v>50</v>
          </cell>
          <cell r="Z846">
            <v>60810</v>
          </cell>
          <cell r="AA846" t="str">
            <v>Từ tháng 7/2016, tiến độ thực hiện dự án tại địa điểm thuê đất là tháng 12/2026</v>
          </cell>
          <cell r="AB846">
            <v>42596</v>
          </cell>
          <cell r="AC846" t="str">
            <v>90 ngày kể từ ngày cấp GCNĐKĐT</v>
          </cell>
          <cell r="AF846" t="str">
            <v>Sản xuất, gia công bao bì giấy các loại với quy mô 70.000.000 sp/năm</v>
          </cell>
          <cell r="AG846">
            <v>1702</v>
          </cell>
          <cell r="AH846">
            <v>17</v>
          </cell>
          <cell r="AI846" t="str">
            <v>Ông ZHENG ZHOU;
Ông HE ZUHU;
Ông ZHU YONGQIANG</v>
          </cell>
          <cell r="AJ846" t="str">
            <v>Thành phố Song Zi, tỉnh Hu Bei, Trung Quốc;
Thành phố Xian Ning, tỉnh Hu Bei, Trung Quốc;
Thành phố Luo Shan, tỉnh He Nan, Trung Quốc</v>
          </cell>
          <cell r="AK846" t="str">
            <v>Trung Quốc</v>
          </cell>
          <cell r="AL846">
            <v>16</v>
          </cell>
          <cell r="AM846" t="str">
            <v>ZHENG ZHOU</v>
          </cell>
          <cell r="AO846">
            <v>3</v>
          </cell>
          <cell r="AP846">
            <v>3</v>
          </cell>
          <cell r="AQ846" t="str">
            <v>1 địa điểm thuê đất, 1 địa điểm thuê xưởng. Thuê đất tại KCN DMNT, diện tích đấy 12.550 m2( tiến độ từ tháng 01/2024 sang tháng 03/2025,đ/c tháng 12/2026)</v>
          </cell>
          <cell r="AR846">
            <v>500000</v>
          </cell>
          <cell r="AS846">
            <v>1500000</v>
          </cell>
          <cell r="AT846">
            <v>750000</v>
          </cell>
          <cell r="AV846">
            <v>0</v>
          </cell>
          <cell r="AW846">
            <v>0</v>
          </cell>
          <cell r="AY846">
            <v>0</v>
          </cell>
          <cell r="AZ846">
            <v>0</v>
          </cell>
          <cell r="BA846">
            <v>1500000</v>
          </cell>
          <cell r="BB846">
            <v>750000</v>
          </cell>
          <cell r="BC846">
            <v>103</v>
          </cell>
          <cell r="BD846">
            <v>100</v>
          </cell>
          <cell r="BE846">
            <v>103</v>
          </cell>
          <cell r="BF846">
            <v>100</v>
          </cell>
          <cell r="BG846">
            <v>0</v>
          </cell>
          <cell r="BH846">
            <v>0</v>
          </cell>
          <cell r="BK846">
            <v>0</v>
          </cell>
          <cell r="BL846">
            <v>0</v>
          </cell>
          <cell r="BM846">
            <v>0</v>
          </cell>
          <cell r="BN846">
            <v>0</v>
          </cell>
          <cell r="BQ846">
            <v>0</v>
          </cell>
          <cell r="BR846">
            <v>0</v>
          </cell>
          <cell r="BS846">
            <v>0</v>
          </cell>
          <cell r="BT846">
            <v>0</v>
          </cell>
          <cell r="BV846">
            <v>0</v>
          </cell>
          <cell r="BW846">
            <v>0</v>
          </cell>
          <cell r="CA846">
            <v>1</v>
          </cell>
          <cell r="CC846" t="str">
            <v>0251-3566310/311</v>
          </cell>
          <cell r="CD846" t="str">
            <v>0251-3566312</v>
          </cell>
          <cell r="CF846" t="str">
            <v>nhansu@khaisheng.com</v>
          </cell>
          <cell r="CG846" t="str">
            <v>Thuê nhà xưởngCông ty Khải Toàn</v>
          </cell>
        </row>
        <row r="847">
          <cell r="H847">
            <v>9830606222</v>
          </cell>
          <cell r="I847">
            <v>42612</v>
          </cell>
          <cell r="L847">
            <v>45058</v>
          </cell>
          <cell r="M847">
            <v>5</v>
          </cell>
          <cell r="N847" t="str">
            <v xml:space="preserve">Công ty TNHH Sản xuất chính xác Yuan Yue </v>
          </cell>
          <cell r="P847">
            <v>0</v>
          </cell>
          <cell r="Q847">
            <v>4447</v>
          </cell>
          <cell r="R847">
            <v>1</v>
          </cell>
          <cell r="S847" t="str">
            <v>4291C 30/8/2017</v>
          </cell>
          <cell r="T847" t="str">
            <v>28/12/2016: Qua trao đổi vớiCông ty,Công ty đang tiến hành lắp đặt MMTB, dự kiến tháng 2/2017 đi vào hoạt động</v>
          </cell>
          <cell r="U847">
            <v>2</v>
          </cell>
          <cell r="V847">
            <v>7</v>
          </cell>
          <cell r="W847">
            <v>47848</v>
          </cell>
          <cell r="X847" t="str">
            <v>Công ty CP Việt Tiến Đông Á</v>
          </cell>
          <cell r="Y847">
            <v>50</v>
          </cell>
          <cell r="Z847">
            <v>60874</v>
          </cell>
          <cell r="AA847" t="str">
            <v>Từ tháng 9/2016</v>
          </cell>
          <cell r="AB847" t="str">
            <v>tháng 7/2017</v>
          </cell>
          <cell r="AC847" t="str">
            <v>90 ngày kể từ ngày cấp GCNĐKĐT</v>
          </cell>
          <cell r="AF847" t="str">
            <v>Sản xuất ổ cắm, mối nối, công tắc, bộ phận ngắt mạch và linh kiện thiết bị điện các loại với quy mô 30.000.000 sản phẩm/năm.
+ Sản xuất, gia công khuôn các loại với quy mô 30.000.000 sản phẩm/năm.</v>
          </cell>
          <cell r="AG847">
            <v>2733</v>
          </cell>
          <cell r="AH847">
            <v>27</v>
          </cell>
          <cell r="AI847" t="str">
            <v>GRAND UNION (H.K) LIMITED</v>
          </cell>
          <cell r="AJ847" t="str">
            <v>Room 901 Yip Fung BLDG 2-12, D'Aguilar Central, Hong Kong</v>
          </cell>
          <cell r="AK847" t="str">
            <v>Hong Kong</v>
          </cell>
          <cell r="AL847">
            <v>16</v>
          </cell>
          <cell r="AM847" t="str">
            <v>YU ZHIMIN</v>
          </cell>
          <cell r="AN847" t="str">
            <v>Trung Quốc</v>
          </cell>
          <cell r="AO847">
            <v>3</v>
          </cell>
          <cell r="AP847">
            <v>3</v>
          </cell>
          <cell r="AR847">
            <v>500000</v>
          </cell>
          <cell r="AS847">
            <v>1500000</v>
          </cell>
          <cell r="AT847">
            <v>500000</v>
          </cell>
          <cell r="AV847">
            <v>0</v>
          </cell>
          <cell r="AW847">
            <v>0</v>
          </cell>
          <cell r="AY847">
            <v>0</v>
          </cell>
          <cell r="AZ847">
            <v>0</v>
          </cell>
          <cell r="BA847">
            <v>1500000</v>
          </cell>
          <cell r="BB847">
            <v>500000</v>
          </cell>
          <cell r="BC847">
            <v>30</v>
          </cell>
          <cell r="BD847">
            <v>29</v>
          </cell>
          <cell r="BE847">
            <v>30</v>
          </cell>
          <cell r="BF847">
            <v>29</v>
          </cell>
          <cell r="BG847">
            <v>0</v>
          </cell>
          <cell r="BH847">
            <v>0</v>
          </cell>
          <cell r="BK847">
            <v>0</v>
          </cell>
          <cell r="BL847">
            <v>0</v>
          </cell>
          <cell r="BM847">
            <v>0</v>
          </cell>
          <cell r="BN847">
            <v>0</v>
          </cell>
          <cell r="BQ847">
            <v>0</v>
          </cell>
          <cell r="BR847">
            <v>0</v>
          </cell>
          <cell r="BS847">
            <v>0</v>
          </cell>
          <cell r="BT847">
            <v>0</v>
          </cell>
          <cell r="BV847">
            <v>0</v>
          </cell>
          <cell r="BW847">
            <v>0</v>
          </cell>
          <cell r="CA847">
            <v>1</v>
          </cell>
          <cell r="CC847" t="str">
            <v xml:space="preserve">0251-3566989/ </v>
          </cell>
          <cell r="CE847" t="str">
            <v>0989.216.896/ 01684261711 (Mr Aba)/ 0902.619248 (Ms Trinh - KT)</v>
          </cell>
        </row>
        <row r="848">
          <cell r="H848">
            <v>6583478353</v>
          </cell>
          <cell r="I848">
            <v>42711</v>
          </cell>
          <cell r="L848">
            <v>45807</v>
          </cell>
          <cell r="M848">
            <v>7</v>
          </cell>
          <cell r="N848" t="str">
            <v>NHÀ MÁY YS VINA TẠI ĐỒNG NAI</v>
          </cell>
          <cell r="P848">
            <v>0</v>
          </cell>
          <cell r="Q848">
            <v>7836</v>
          </cell>
          <cell r="R848">
            <v>1</v>
          </cell>
          <cell r="S848" t="str">
            <v>4337C 1/9/2017</v>
          </cell>
          <cell r="V848">
            <v>7</v>
          </cell>
          <cell r="W848">
            <v>46265</v>
          </cell>
          <cell r="X848" t="str">
            <v xml:space="preserve">Công ty Cổ phần may Hòa Bình </v>
          </cell>
          <cell r="Y848">
            <v>40</v>
          </cell>
          <cell r="Z848">
            <v>57321</v>
          </cell>
          <cell r="AA848" t="str">
            <v>tháng 3 năm 2017</v>
          </cell>
          <cell r="AB848">
            <v>42887</v>
          </cell>
          <cell r="AD848">
            <v>1</v>
          </cell>
          <cell r="AE848">
            <v>3</v>
          </cell>
          <cell r="AF848" t="str">
            <v>Sản xuất, gia công linh kiện máy hút bụi (không có công đoạn xi mạ) với quy mô 1.500 tấn sản phẩm/ năm.
Sản xuất và gia công các thành phần, linh kiện bằng kim loại cho ngành chế tạo  điện tử, điện gia dụng, điện công nghiệp (không có công đoạn xi mạ) với quy mô 130 tấn sản phẩm/ năm.
Sản xuất, gia công các linh kiện bằng plastic dùng cho máy hút bụi, ti vi, tủ lạnh, máy lạnh… với quy mô 250 tấn sản phẩm/năm. Sản xuất, gia công các linh kiện bằng kim loại dùng cho thiết bị vệ sinh với quy mô 20 tấn sản phẩm/năm. 
Thực hiện quyền xuất khẩu, nhập khẩu các loại phụ tùng, phụ kiện, linh kiện của máy hút bụi, máy ảnh kỹ thuật số, điện thoại di động (bao gồm các mã HS 3926, 7318, 7320, 8483, 8508).
Bổ sung mục tiêu thực hiện quyền xuất khẩu, quyền nhập khẩu và quyền phân phối bán buôn (không thành lập cơ sở bán buôn)</v>
          </cell>
          <cell r="AG848">
            <v>2610</v>
          </cell>
          <cell r="AH848">
            <v>26</v>
          </cell>
          <cell r="AI848" t="str">
            <v>Công ty TNHH YS VN</v>
          </cell>
          <cell r="AJ848" t="str">
            <v>Lô CN3-3, KCN Điềm Thụy, xã Điềm Thụy, huyện Phú Bình, tỉnh Thái Nguyên</v>
          </cell>
          <cell r="AK848" t="str">
            <v>Hàn Quốc</v>
          </cell>
          <cell r="AL848">
            <v>6</v>
          </cell>
          <cell r="AM848" t="str">
            <v>Ông Kim Dea Gun</v>
          </cell>
          <cell r="AN848" t="str">
            <v>Hàn Quốc</v>
          </cell>
          <cell r="AO848">
            <v>3</v>
          </cell>
          <cell r="AP848">
            <v>3</v>
          </cell>
          <cell r="AR848">
            <v>3482057</v>
          </cell>
          <cell r="AS848">
            <v>5000000</v>
          </cell>
          <cell r="AT848">
            <v>3482057</v>
          </cell>
          <cell r="AV848">
            <v>0</v>
          </cell>
          <cell r="AW848">
            <v>0</v>
          </cell>
          <cell r="AY848">
            <v>0</v>
          </cell>
          <cell r="AZ848">
            <v>0</v>
          </cell>
          <cell r="BA848">
            <v>5000000</v>
          </cell>
          <cell r="BB848">
            <v>3482057</v>
          </cell>
          <cell r="BC848">
            <v>160</v>
          </cell>
          <cell r="BD848">
            <v>157</v>
          </cell>
          <cell r="BE848">
            <v>160</v>
          </cell>
          <cell r="BF848">
            <v>157</v>
          </cell>
          <cell r="BG848">
            <v>0</v>
          </cell>
          <cell r="BH848">
            <v>0</v>
          </cell>
          <cell r="BK848">
            <v>0</v>
          </cell>
          <cell r="BL848">
            <v>0</v>
          </cell>
          <cell r="BM848">
            <v>0</v>
          </cell>
          <cell r="BN848">
            <v>0</v>
          </cell>
          <cell r="BQ848">
            <v>0</v>
          </cell>
          <cell r="BR848">
            <v>0</v>
          </cell>
          <cell r="BS848">
            <v>0</v>
          </cell>
          <cell r="BT848">
            <v>0</v>
          </cell>
          <cell r="BV848">
            <v>0</v>
          </cell>
          <cell r="BW848">
            <v>0</v>
          </cell>
          <cell r="CA848">
            <v>1</v>
          </cell>
          <cell r="CC848" t="str">
            <v>0251-3.566.881/ '</v>
          </cell>
          <cell r="CD848" t="str">
            <v>0251-3.566.882</v>
          </cell>
          <cell r="CE848" t="str">
            <v>01218177531-C.Loan/ 0798177531 MS TRANG</v>
          </cell>
        </row>
        <row r="849">
          <cell r="H849">
            <v>2125300354</v>
          </cell>
          <cell r="I849">
            <v>42720</v>
          </cell>
          <cell r="L849">
            <v>45203</v>
          </cell>
          <cell r="M849">
            <v>2</v>
          </cell>
          <cell r="N849" t="str">
            <v xml:space="preserve">Nhà máy sản xuất linh kiện điện tử Eunsung ĐN </v>
          </cell>
          <cell r="P849">
            <v>0</v>
          </cell>
          <cell r="Q849">
            <v>2532.6</v>
          </cell>
          <cell r="R849">
            <v>1</v>
          </cell>
          <cell r="S849" t="str">
            <v>3095C 15/6/2018</v>
          </cell>
          <cell r="U849">
            <v>1</v>
          </cell>
          <cell r="V849">
            <v>7</v>
          </cell>
          <cell r="W849">
            <v>46998</v>
          </cell>
          <cell r="X849" t="str">
            <v>Công ty TNHH KTG Industrial Long Thành</v>
          </cell>
          <cell r="Y849">
            <v>20</v>
          </cell>
          <cell r="Z849">
            <v>50025</v>
          </cell>
          <cell r="AA849" t="str">
            <v>tháng 12 năm 2016</v>
          </cell>
          <cell r="AB849" t="str">
            <v>tháng 4/2017</v>
          </cell>
          <cell r="AF849" t="str">
            <v xml:space="preserve">Sản xuất, chế tạo, lắp ráp và gia công các bộ phận bằng nhựa của máy hút bụi với quy mô công suất 6.000.000 chiếc/năm (tương đương 310 tấn sản phẩm/năm).
- Sản xuất, chế tạo, gia công và lắp ráp ống dẫn bụi bằng kim loại với quy mô 700.000 chiếc/năm (tương đương 300 tấn sản phẩm/năm).
- Sản xuất, gia công, sửa chữa khuôn đúc với quy mô 50 chiếc/năm (tương đương 40 tấn sản phẩm/năm).
Sản xuất chế tạo, gia công và lắp ráp cuộn dây điện của máy hút bụi với quy mô công suất 3.000.000 chiếc/năm (tương đương 2.250 tấn sản phẩm/năm).
Trong quy trình sản xuất không bao gồm công đoạn xi mạ
</v>
          </cell>
          <cell r="AG849">
            <v>2220</v>
          </cell>
          <cell r="AH849">
            <v>22</v>
          </cell>
          <cell r="AI849" t="str">
            <v>CÔNG TY TNHH EUNSUNG ELECTRONICS VINA</v>
          </cell>
          <cell r="AJ849" t="str">
            <v>Lô K-01, Khu công nghệp Quế Võ (khu vực mở rộng), xã Nam Sơn, thành phố Bắc Ninh, tỉnh Bắc Ninh, Việt Nam</v>
          </cell>
          <cell r="AK849" t="str">
            <v>Hàn Quốc</v>
          </cell>
          <cell r="AL849">
            <v>6</v>
          </cell>
          <cell r="AM849" t="str">
            <v>Ông Ha Chong Mok (người đúng đầu chi nhánh)</v>
          </cell>
          <cell r="AN849" t="str">
            <v>Hàn Quốc</v>
          </cell>
          <cell r="AO849">
            <v>3</v>
          </cell>
          <cell r="AP849">
            <v>3</v>
          </cell>
          <cell r="AR849">
            <v>200000</v>
          </cell>
          <cell r="AS849">
            <v>600000</v>
          </cell>
          <cell r="AT849">
            <v>600000</v>
          </cell>
          <cell r="AV849">
            <v>0</v>
          </cell>
          <cell r="AW849">
            <v>0</v>
          </cell>
          <cell r="AY849">
            <v>0</v>
          </cell>
          <cell r="AZ849">
            <v>0</v>
          </cell>
          <cell r="BA849">
            <v>600000</v>
          </cell>
          <cell r="BB849">
            <v>600000</v>
          </cell>
          <cell r="BC849">
            <v>125</v>
          </cell>
          <cell r="BD849">
            <v>122</v>
          </cell>
          <cell r="BE849">
            <v>125</v>
          </cell>
          <cell r="BF849">
            <v>122</v>
          </cell>
          <cell r="BG849">
            <v>0</v>
          </cell>
          <cell r="BH849">
            <v>0</v>
          </cell>
          <cell r="BK849">
            <v>0</v>
          </cell>
          <cell r="BL849">
            <v>0</v>
          </cell>
          <cell r="BM849">
            <v>0</v>
          </cell>
          <cell r="BN849">
            <v>0</v>
          </cell>
          <cell r="BQ849">
            <v>0</v>
          </cell>
          <cell r="BR849">
            <v>0</v>
          </cell>
          <cell r="BS849">
            <v>0</v>
          </cell>
          <cell r="BT849">
            <v>0</v>
          </cell>
          <cell r="BV849">
            <v>0</v>
          </cell>
          <cell r="BW849">
            <v>0</v>
          </cell>
          <cell r="CA849">
            <v>1</v>
          </cell>
          <cell r="CC849" t="str">
            <v>0251-3566539/</v>
          </cell>
          <cell r="CE849" t="str">
            <v xml:space="preserve"> 0795.525299 MS LINH</v>
          </cell>
        </row>
        <row r="850">
          <cell r="H850">
            <v>6561409275</v>
          </cell>
          <cell r="I850">
            <v>43178</v>
          </cell>
          <cell r="L850">
            <v>44532</v>
          </cell>
          <cell r="M850">
            <v>3</v>
          </cell>
          <cell r="N850" t="str">
            <v>CÔNG TY TNHH SHENGHONG PRECISION (VIỆT NAM)</v>
          </cell>
          <cell r="P850">
            <v>0</v>
          </cell>
          <cell r="Q850">
            <v>2775</v>
          </cell>
          <cell r="R850">
            <v>1</v>
          </cell>
          <cell r="U850">
            <v>1</v>
          </cell>
          <cell r="V850">
            <v>7</v>
          </cell>
          <cell r="W850">
            <v>46028</v>
          </cell>
          <cell r="X850" t="str">
            <v>Công ty CP Việt Tiến Đông Á</v>
          </cell>
          <cell r="Y850">
            <v>50</v>
          </cell>
          <cell r="Z850">
            <v>61441</v>
          </cell>
          <cell r="AA850" t="str">
            <v>tháng 8/2018</v>
          </cell>
          <cell r="AB850">
            <v>43269</v>
          </cell>
          <cell r="AF850" t="str">
            <v>Sản xuất các loại khuôn kim loại, các chi tiết bộ phận khuôn kim loại dùng trong công nghiệp với quy mô 60 bộ/năm, tương đương 30 tấn sản phẩm/năm; Sản xuất các sản phẩm nhựa các loại với quy mô 20.000.000 sản phẩm/năm, tương đương 140 tấn sản phẩm/năm.  sửa chữa và bảo trì các loại khuôn kim loại, các chi tiết bộ phận khuôn kim loại dùng trong công nghiệp.</v>
          </cell>
          <cell r="AG850">
            <v>2591</v>
          </cell>
          <cell r="AH850">
            <v>25</v>
          </cell>
          <cell r="AI850" t="str">
            <v>SHENGHONG PRECISE MOLD (HK) LIMITED</v>
          </cell>
          <cell r="AJ850" t="str">
            <v>Room 1007, 10/f, Ho king centre no.2-16 Fa Yuen st Mongkok KL, Hồng Kông, Trung Quốc</v>
          </cell>
          <cell r="AK850" t="str">
            <v>Trung Quốc</v>
          </cell>
          <cell r="AL850">
            <v>16</v>
          </cell>
          <cell r="AM850" t="str">
            <v>GUO RONGZHANG</v>
          </cell>
          <cell r="AN850" t="str">
            <v>Trung Quốc</v>
          </cell>
          <cell r="AO850">
            <v>3</v>
          </cell>
          <cell r="AP850">
            <v>3</v>
          </cell>
          <cell r="AR850">
            <v>2000000</v>
          </cell>
          <cell r="AS850">
            <v>2000000</v>
          </cell>
          <cell r="AT850">
            <v>2000000</v>
          </cell>
          <cell r="AV850">
            <v>0</v>
          </cell>
          <cell r="AW850">
            <v>0</v>
          </cell>
          <cell r="AY850">
            <v>0</v>
          </cell>
          <cell r="AZ850">
            <v>0</v>
          </cell>
          <cell r="BA850">
            <v>2000000</v>
          </cell>
          <cell r="BB850">
            <v>2000000</v>
          </cell>
          <cell r="BC850">
            <v>17</v>
          </cell>
          <cell r="BD850">
            <v>16</v>
          </cell>
          <cell r="BE850">
            <v>17</v>
          </cell>
          <cell r="BF850">
            <v>16</v>
          </cell>
          <cell r="BG850">
            <v>0</v>
          </cell>
          <cell r="BH850">
            <v>0</v>
          </cell>
          <cell r="BK850">
            <v>0</v>
          </cell>
          <cell r="BL850">
            <v>0</v>
          </cell>
          <cell r="BM850">
            <v>0</v>
          </cell>
          <cell r="BN850">
            <v>0</v>
          </cell>
          <cell r="BQ850">
            <v>0</v>
          </cell>
          <cell r="BR850">
            <v>0</v>
          </cell>
          <cell r="BS850">
            <v>0</v>
          </cell>
          <cell r="BT850">
            <v>0</v>
          </cell>
          <cell r="BV850">
            <v>0</v>
          </cell>
          <cell r="BW850">
            <v>0</v>
          </cell>
          <cell r="CA850">
            <v>1</v>
          </cell>
          <cell r="CC850" t="str">
            <v xml:space="preserve">0251-3686013/ </v>
          </cell>
          <cell r="CD850" t="str">
            <v>0251-3686014</v>
          </cell>
          <cell r="CE850" t="str">
            <v>0909550750 (Mr Cường)/ 0375.687609 C NHI</v>
          </cell>
          <cell r="CF850" t="str">
            <v>shpvc03dgshjm.com</v>
          </cell>
        </row>
        <row r="851">
          <cell r="H851">
            <v>9956404004</v>
          </cell>
          <cell r="I851">
            <v>43530</v>
          </cell>
          <cell r="L851">
            <v>45699</v>
          </cell>
          <cell r="M851">
            <v>2</v>
          </cell>
          <cell r="N851" t="str">
            <v xml:space="preserve">CÔNG TY TNHH VINTECH SEAL </v>
          </cell>
          <cell r="P851">
            <v>0</v>
          </cell>
          <cell r="Q851">
            <v>2730</v>
          </cell>
          <cell r="R851">
            <v>1</v>
          </cell>
          <cell r="V851">
            <v>7</v>
          </cell>
          <cell r="W851">
            <v>46539</v>
          </cell>
          <cell r="X851" t="str">
            <v>Công ty TNHH Một thành viên Bùi Công Phương</v>
          </cell>
          <cell r="Y851">
            <v>50</v>
          </cell>
          <cell r="Z851">
            <v>61793</v>
          </cell>
          <cell r="AA851" t="str">
            <v>tháng 4/2019, điều chỉnh trên GP là tháng 7/2019</v>
          </cell>
          <cell r="AB851">
            <v>43647</v>
          </cell>
          <cell r="AD851">
            <v>1</v>
          </cell>
          <cell r="AE851">
            <v>3</v>
          </cell>
          <cell r="AF851" t="str">
            <v xml:space="preserve">Mục tiêu và quy mô của dự án: 
- Sản xuất các sản phẩm nhựa, cao su và các chi tiết bằng nhựa và cao su dùng trong gia dụng, dân dụng, cơ khí, nội thất (co, ống dẫn, ruột gà, nút chống rung, mắt gió, giảm xóc, roon, nẹp, đầu co, vòng giữ, thanh ngăn bụi, phễu giữ loa, vỏ…) với quy mô 500 tấn/năm.
- Thực hiện quyền xuất khẩu, quyền nhập khẩu, quyền phân phối bán buôn (không gắn với thành lập cơ sở bán buôn) 
</v>
          </cell>
          <cell r="AG851">
            <v>2219</v>
          </cell>
          <cell r="AH851">
            <v>22</v>
          </cell>
          <cell r="AI851" t="str">
            <v>VIN TECH SEAL CO., LTD</v>
          </cell>
          <cell r="AJ851" t="str">
            <v>28, Baegyang-daero 1050beon-gil, Buk-gu, Busan, Korea.</v>
          </cell>
          <cell r="AK851" t="str">
            <v>Hàn Quốc</v>
          </cell>
          <cell r="AL851">
            <v>6</v>
          </cell>
          <cell r="AM851" t="str">
            <v>YOO KWANG NAM</v>
          </cell>
          <cell r="AN851" t="str">
            <v>Hàn Quốc</v>
          </cell>
          <cell r="AO851">
            <v>3</v>
          </cell>
          <cell r="AP851">
            <v>3</v>
          </cell>
          <cell r="AR851">
            <v>232600</v>
          </cell>
          <cell r="AS851">
            <v>700000</v>
          </cell>
          <cell r="AT851">
            <v>216000</v>
          </cell>
          <cell r="AV851">
            <v>0</v>
          </cell>
          <cell r="AW851">
            <v>0</v>
          </cell>
          <cell r="AY851">
            <v>16600</v>
          </cell>
          <cell r="AZ851">
            <v>16600</v>
          </cell>
          <cell r="BA851">
            <v>700000</v>
          </cell>
          <cell r="BB851">
            <v>232600</v>
          </cell>
          <cell r="BC851">
            <v>98</v>
          </cell>
          <cell r="BD851">
            <v>95</v>
          </cell>
          <cell r="BE851">
            <v>98</v>
          </cell>
          <cell r="BF851">
            <v>95</v>
          </cell>
          <cell r="BG851">
            <v>0</v>
          </cell>
          <cell r="BH851">
            <v>0</v>
          </cell>
          <cell r="BK851">
            <v>0</v>
          </cell>
          <cell r="BL851">
            <v>0</v>
          </cell>
          <cell r="BM851">
            <v>0</v>
          </cell>
          <cell r="BN851">
            <v>0</v>
          </cell>
          <cell r="BQ851">
            <v>0</v>
          </cell>
          <cell r="BR851">
            <v>0</v>
          </cell>
          <cell r="BS851">
            <v>0</v>
          </cell>
          <cell r="BT851">
            <v>0</v>
          </cell>
          <cell r="BV851">
            <v>0</v>
          </cell>
          <cell r="BW851">
            <v>0</v>
          </cell>
          <cell r="CA851">
            <v>1</v>
          </cell>
          <cell r="CE851" t="str">
            <v>0908.529412 (Ms PHƯỢNG)/ 0986905086</v>
          </cell>
        </row>
        <row r="852">
          <cell r="H852">
            <v>8748298695</v>
          </cell>
          <cell r="I852">
            <v>43675</v>
          </cell>
          <cell r="L852">
            <v>45082</v>
          </cell>
          <cell r="M852">
            <v>4</v>
          </cell>
          <cell r="N852" t="str">
            <v>NHÀ MÁY CÔNG TY TNHH SEBANG BATTERY VINA</v>
          </cell>
          <cell r="P852">
            <v>87646</v>
          </cell>
          <cell r="R852">
            <v>1</v>
          </cell>
          <cell r="Y852">
            <v>50</v>
          </cell>
          <cell r="Z852">
            <v>61938</v>
          </cell>
          <cell r="AA852" t="str">
            <v>tháng 3/2021</v>
          </cell>
          <cell r="AB852" t="str">
            <v>tháng 3/2021</v>
          </cell>
          <cell r="AD852">
            <v>1</v>
          </cell>
          <cell r="AE852">
            <v>3</v>
          </cell>
          <cell r="AF852" t="str">
            <v>Mục tiêu, quy mô và tiến độ thực hiện dự án: 
 - Giai đoạn 1: Dự kiến đi vào hoạt động từ tháng 3 năm 2021:
 + Sản xuất các sản phẩm ắc-quy, pin axit chì với quy mô 2.250 sản phẩm/năm, tương đương 90 tấn sản phẩm/năm.
+ Sản xuất vỏ bọc của pin, ắc quy với quy mô 2.250 sản phẩm/năm, tương đương 4,5 tấn sản phẩm/năm.
+ Sản xuất màng phân tách điện với quy mô 30 tấn sản phẩm/năm.
- Giai đoạn 2: Dự kiến đi vào hoạt động từ tháng 01 năm 2022:
 + Sản xuất các sản phẩm ắc-quy, pin axit chì với quy mô 100.000 sản phẩm/năm, tương đương 4.000 tấn sản phẩm/năm.
+ Sản xuất vỏ bọc của pin, ắc quy với quy mô 100.000 sản phẩm/năm, tương đương 50 tấn sản phẩm/năm.
+ Sản xuất màng phân tách điện với quy mô 310 tấn sản phẩm/năm.
- Giai đoạn 3: Dự kiến đi vào hoạt động từ tháng 01 năm 2023:
+ Sản xuất các sản phẩm ắc-quy, pin axit chì với quy mô 1.000.000 sản phẩm/năm, tương đương 40.000 tấn sản phẩm/năm.
+ Sản xuất vỏ bọc của pin, ắc quy với quy mô 1.000.000 sản phẩm/năm, tương đương 500 tấn sản phẩm/năm.
+ Sản xuất màng phân tách điện với quy mô 3.100 tấn sản phẩm/năm.
- Giai đoạn 4: Dự kiến đi vào hoạt động từ tháng 01 năm 2025:
+ Sản xuất các sản phẩm ắc-quy, pin axit chì với quy mô 6.500.000 sản phẩm/năm, tương đương 260.000 tấn sản phẩm/năm.
+ Sản xuất vỏ bọc của pin, ắc quy với quy mô 6.500.000 sản phẩm/năm, tương đương 3.250 tấn sản phẩm/năm.
+ Sản xuất màng phân tách điện với quy mô 20.000 tấn sản phẩm/năm.
+ Sản xuất các sản phẩm pin lithium với quy mô 1.000.000.000 sản phẩm/năm, tương đương 104.400 tấn sản phẩm/năm.
Bổ sung mục tiêu thực hiện quyền xuất khẩu, quyền nhập khẩu và quyền phân phối bán buôn (không thành lập cơ sở bán buôn).</v>
          </cell>
          <cell r="AG852">
            <v>2720</v>
          </cell>
          <cell r="AH852">
            <v>27</v>
          </cell>
          <cell r="AI852" t="str">
            <v>SEBANG GLOBAL BATTERY CO., LTD</v>
          </cell>
          <cell r="AJ852" t="str">
            <v>104-1701, LG Xi Apartment, Gaepo-ro, Gangnam-gu, Seoul, Korea.</v>
          </cell>
          <cell r="AK852" t="str">
            <v>Hàn Quốc</v>
          </cell>
          <cell r="AL852">
            <v>6</v>
          </cell>
          <cell r="AM852" t="str">
            <v>KIM SUNHO</v>
          </cell>
          <cell r="AN852" t="str">
            <v>Hàn Quốc</v>
          </cell>
          <cell r="AO852">
            <v>3</v>
          </cell>
          <cell r="AP852">
            <v>3</v>
          </cell>
          <cell r="AR852">
            <v>17100000</v>
          </cell>
          <cell r="AS852">
            <v>60100000</v>
          </cell>
          <cell r="AT852">
            <v>23126000</v>
          </cell>
          <cell r="AV852">
            <v>0</v>
          </cell>
          <cell r="AW852">
            <v>0</v>
          </cell>
          <cell r="AY852">
            <v>0</v>
          </cell>
          <cell r="AZ852">
            <v>0</v>
          </cell>
          <cell r="BA852">
            <v>60100000</v>
          </cell>
          <cell r="BB852">
            <v>23126000</v>
          </cell>
          <cell r="BC852">
            <v>62</v>
          </cell>
          <cell r="BD852">
            <v>52</v>
          </cell>
          <cell r="BE852">
            <v>62</v>
          </cell>
          <cell r="BF852">
            <v>52</v>
          </cell>
          <cell r="BG852">
            <v>0</v>
          </cell>
          <cell r="BH852">
            <v>0</v>
          </cell>
          <cell r="BK852">
            <v>0</v>
          </cell>
          <cell r="BL852">
            <v>0</v>
          </cell>
          <cell r="BM852">
            <v>0</v>
          </cell>
          <cell r="BN852">
            <v>0</v>
          </cell>
          <cell r="BQ852">
            <v>0</v>
          </cell>
          <cell r="BR852">
            <v>0</v>
          </cell>
          <cell r="BS852">
            <v>0</v>
          </cell>
          <cell r="BT852">
            <v>0</v>
          </cell>
          <cell r="BV852">
            <v>0</v>
          </cell>
          <cell r="BW852">
            <v>0</v>
          </cell>
          <cell r="CA852">
            <v>1</v>
          </cell>
          <cell r="CC852" t="str">
            <v xml:space="preserve">0251-3682741/ </v>
          </cell>
          <cell r="CE852" t="str">
            <v>0976113504/ 0938608919 (Ms Dung)</v>
          </cell>
        </row>
        <row r="853">
          <cell r="H853">
            <v>5412342863</v>
          </cell>
          <cell r="I853">
            <v>43733</v>
          </cell>
          <cell r="L853">
            <v>45821</v>
          </cell>
          <cell r="M853">
            <v>3</v>
          </cell>
          <cell r="N853" t="str">
            <v>DỰ ÁN PHỤ LIỆU QUỐC TẾ REMMINGTON</v>
          </cell>
          <cell r="Q853">
            <v>927</v>
          </cell>
          <cell r="R853">
            <v>1</v>
          </cell>
          <cell r="V853">
            <v>7</v>
          </cell>
          <cell r="X853" t="str">
            <v>Chi nhánh Công ty TNHH Gia Hồi</v>
          </cell>
          <cell r="Y853">
            <v>50</v>
          </cell>
          <cell r="Z853">
            <v>61996</v>
          </cell>
          <cell r="AA853" t="str">
            <v>tháng 12/2019</v>
          </cell>
          <cell r="AB853">
            <v>44013</v>
          </cell>
          <cell r="AF853" t="str">
            <v xml:space="preserve">Mục tiêu và quy mô dự án: 
- Sản xuất may trang phục với quy mô 50.000 sản phẩm/năm.
- Sản xuất vali, túi xách, giày dép với quy mô 300.000 sản phẩm/năm.
- Sản xuất các loại phụ kiện như mũ, thẻ hành lý vali, bảng hiệu kim loại, dây đai hành lý… với quy mô 5.000.000 sản phẩm/năm.
- Thực hiện quyền xuất khẩu, quyền nhập khẩu và quyền phân phối bán buôn (không thành lập cơ sở bán buôn) các mặt hàng có mã HS: 8447, 8456, 8452, 8451, 8422, 9031, 8444, 5508, 4823, 5512, 3920, 3923, 5806, 5603, 3912, 5907, 5810, 8310, 5807, 6505.
</v>
          </cell>
          <cell r="AG853">
            <v>1410</v>
          </cell>
          <cell r="AH853">
            <v>14</v>
          </cell>
          <cell r="AI853" t="str">
            <v>PIN CHUANG INTERNATIONAL CORP</v>
          </cell>
          <cell r="AJ853" t="str">
            <v>Level 2, Lotemau Centre Building, Vaea Street, Apia, Samoa.</v>
          </cell>
          <cell r="AK853" t="str">
            <v>Samoa</v>
          </cell>
          <cell r="AL853">
            <v>26</v>
          </cell>
          <cell r="AM853" t="str">
            <v>LIU, CHUN - NAN</v>
          </cell>
          <cell r="AN853" t="str">
            <v>Đài Loan</v>
          </cell>
          <cell r="AO853">
            <v>3</v>
          </cell>
          <cell r="AP853">
            <v>3</v>
          </cell>
          <cell r="AR853">
            <v>500000</v>
          </cell>
          <cell r="AS853">
            <v>1500000</v>
          </cell>
          <cell r="AT853">
            <v>500000</v>
          </cell>
          <cell r="AV853">
            <v>0</v>
          </cell>
          <cell r="AW853">
            <v>0</v>
          </cell>
          <cell r="AX853">
            <v>1000000</v>
          </cell>
          <cell r="AY853">
            <v>0</v>
          </cell>
          <cell r="AZ853">
            <v>1000000</v>
          </cell>
          <cell r="BA853">
            <v>1500000</v>
          </cell>
          <cell r="BB853">
            <v>1500000</v>
          </cell>
          <cell r="BC853">
            <v>66</v>
          </cell>
          <cell r="BD853">
            <v>61</v>
          </cell>
          <cell r="BE853">
            <v>39</v>
          </cell>
          <cell r="BF853">
            <v>38</v>
          </cell>
          <cell r="BG853">
            <v>27</v>
          </cell>
          <cell r="BH853">
            <v>23</v>
          </cell>
          <cell r="BK853">
            <v>0</v>
          </cell>
          <cell r="BL853">
            <v>0</v>
          </cell>
          <cell r="BM853">
            <v>0</v>
          </cell>
          <cell r="BN853">
            <v>0</v>
          </cell>
          <cell r="BQ853">
            <v>0</v>
          </cell>
          <cell r="BR853">
            <v>0</v>
          </cell>
          <cell r="BS853">
            <v>0</v>
          </cell>
          <cell r="BT853">
            <v>0</v>
          </cell>
          <cell r="BV853">
            <v>0</v>
          </cell>
          <cell r="BW853">
            <v>0</v>
          </cell>
          <cell r="CA853">
            <v>1</v>
          </cell>
          <cell r="CC853" t="str">
            <v xml:space="preserve">0251-2860885/ </v>
          </cell>
          <cell r="CE853" t="str">
            <v>0978659749 (ms Hương)</v>
          </cell>
          <cell r="CF853" t="str">
            <v>vrm_acc@shymg.com</v>
          </cell>
        </row>
        <row r="854">
          <cell r="H854">
            <v>4353471654</v>
          </cell>
          <cell r="I854">
            <v>43755</v>
          </cell>
          <cell r="L854">
            <v>45783</v>
          </cell>
          <cell r="M854">
            <v>4</v>
          </cell>
          <cell r="N854" t="str">
            <v>NHÀ MÁY SẢN XUẤT BAO BÌ XIANGQUAN (VIỆT NAM).</v>
          </cell>
          <cell r="P854">
            <v>0</v>
          </cell>
          <cell r="Q854">
            <v>5889.05</v>
          </cell>
          <cell r="R854">
            <v>1</v>
          </cell>
          <cell r="S854" t="str">
            <v>BCTC 2020 có doanh thu</v>
          </cell>
          <cell r="V854">
            <v>7</v>
          </cell>
          <cell r="X854" t="str">
            <v xml:space="preserve">Công ty TNHH KTG Industrial Long Thành </v>
          </cell>
          <cell r="Y854">
            <v>50</v>
          </cell>
          <cell r="Z854">
            <v>62018</v>
          </cell>
          <cell r="AA854" t="str">
            <v>Tháng 01/2020</v>
          </cell>
          <cell r="AB854" t="str">
            <v>Tháng 01/2020</v>
          </cell>
          <cell r="AF854" t="str">
            <v xml:space="preserve">Sản xuất và gia công bao bì các loại bằng giấy và nhựa với quy mô 2.520 tấn sản phẩm/năm. Trong quy trình sản xuất có công đoạn in.
- Sản xuất logo các loại bằng giấy, nhựa, kim loại với quy mô 9.600.000 sản phẩm/năm. Trong quy trình sản xuất có công đoạn in.
- Sản xuất các loại tấn dán, nhãn tự dính, nhãn nhiệt, nhãn truyền nhiệt, nhãn thông thường, nhãn điện tử với quy mô 60.000.000 sản phẩm/năm.
- Sản xuất miếng cách điện, dẫn điện, màng bảo vệ bằng nhựa với quy mô 12.000.000 sản phẩm/năm.
- Sản xuất miếng bọt hoãn xung với quy mô 9.600.000 sản phẩm/năm.
- Sản xuất băng keo hai mặt với quy mô 9.600.000 sản phẩm/năm.
- Thực hiện quyền nhập khẩu và quyền phân phối bán buôn (không thành lập cơ sở bán buôn) các mặt hàng có mã HS sau: 9612, 8443, 5906.1000, 8309. 9089, 5807, 4819, 4821, 6806, 9834, 8473, 4823.
</v>
          </cell>
          <cell r="AG854">
            <v>1702</v>
          </cell>
          <cell r="AH854">
            <v>17</v>
          </cell>
          <cell r="AI854" t="str">
            <v>HONGKONG GUANGJIU INDUSTRIAL CO., LIMITED</v>
          </cell>
          <cell r="AJ854" t="str">
            <v>Phòng 1902 Easey Comm Bldg 253-261, đường Hennessy, Wanchai, Trung Quốc (Hong Kong).</v>
          </cell>
          <cell r="AK854" t="str">
            <v xml:space="preserve">Hong Kong </v>
          </cell>
          <cell r="AL854">
            <v>16</v>
          </cell>
          <cell r="AM854" t="str">
            <v>AI, XUEQIN</v>
          </cell>
          <cell r="AN854" t="str">
            <v>Trung Quốc</v>
          </cell>
          <cell r="AO854">
            <v>3</v>
          </cell>
          <cell r="AP854">
            <v>3</v>
          </cell>
          <cell r="AQ854" t="str">
            <v>1 địa điểm tại KCN NT3-GĐ2</v>
          </cell>
          <cell r="AR854">
            <v>200000</v>
          </cell>
          <cell r="AS854">
            <v>1000000</v>
          </cell>
          <cell r="AT854">
            <v>200000</v>
          </cell>
          <cell r="AV854">
            <v>0</v>
          </cell>
          <cell r="AW854">
            <v>0</v>
          </cell>
          <cell r="AY854">
            <v>0</v>
          </cell>
          <cell r="AZ854">
            <v>0</v>
          </cell>
          <cell r="BA854">
            <v>1000000</v>
          </cell>
          <cell r="BB854">
            <v>200000</v>
          </cell>
          <cell r="BC854">
            <v>35</v>
          </cell>
          <cell r="BD854">
            <v>34</v>
          </cell>
          <cell r="BE854">
            <v>35</v>
          </cell>
          <cell r="BF854">
            <v>34</v>
          </cell>
          <cell r="BG854">
            <v>0</v>
          </cell>
          <cell r="BH854">
            <v>0</v>
          </cell>
          <cell r="BK854">
            <v>0</v>
          </cell>
          <cell r="BL854">
            <v>0</v>
          </cell>
          <cell r="BM854">
            <v>0</v>
          </cell>
          <cell r="BN854">
            <v>0</v>
          </cell>
          <cell r="BQ854">
            <v>0</v>
          </cell>
          <cell r="BR854">
            <v>0</v>
          </cell>
          <cell r="BS854">
            <v>0</v>
          </cell>
          <cell r="BT854">
            <v>0</v>
          </cell>
          <cell r="BV854">
            <v>0</v>
          </cell>
          <cell r="BW854">
            <v>0</v>
          </cell>
          <cell r="CE854" t="str">
            <v>0792132600</v>
          </cell>
        </row>
        <row r="855">
          <cell r="H855">
            <v>9814337673</v>
          </cell>
          <cell r="I855">
            <v>43762</v>
          </cell>
          <cell r="L855">
            <v>45741</v>
          </cell>
          <cell r="M855">
            <v>5</v>
          </cell>
          <cell r="N855" t="str">
            <v>DỰ ÁN SẢN XUẤT INNOVATIVE LIGHTING</v>
          </cell>
          <cell r="P855">
            <v>0</v>
          </cell>
          <cell r="Q855">
            <v>8330.7999999999993</v>
          </cell>
          <cell r="R855">
            <v>1</v>
          </cell>
          <cell r="V855">
            <v>7</v>
          </cell>
          <cell r="W855">
            <v>46246</v>
          </cell>
          <cell r="X855" t="str">
            <v>Công ty TNHH KTG Industrial Long Thành</v>
          </cell>
          <cell r="Y855">
            <v>50</v>
          </cell>
          <cell r="Z855">
            <v>62025</v>
          </cell>
          <cell r="AA855" t="str">
            <v>Tháng 12/2019</v>
          </cell>
          <cell r="AB855">
            <v>43800</v>
          </cell>
          <cell r="AF855" t="str">
            <v>Sản xuất các thiết bị chiếu sáng dân dụng và thiết bị chiếu sáng dùng trong công nghiệp với quy mô 300 tấn/năm.</v>
          </cell>
          <cell r="AG855">
            <v>2740</v>
          </cell>
          <cell r="AH855">
            <v>27</v>
          </cell>
          <cell r="AI855" t="str">
            <v>Bà MO FEI</v>
          </cell>
          <cell r="AJ855" t="str">
            <v>202, Building 8, Regency 1, Lignan Tiandi, Foshan, Guangdong, Trung Quốc.</v>
          </cell>
          <cell r="AK855" t="str">
            <v>Trung Quốc</v>
          </cell>
          <cell r="AL855">
            <v>16</v>
          </cell>
          <cell r="AO855">
            <v>3</v>
          </cell>
          <cell r="AP855">
            <v>3</v>
          </cell>
          <cell r="AR855">
            <v>450000</v>
          </cell>
          <cell r="AS855">
            <v>500000</v>
          </cell>
          <cell r="AT855">
            <v>450000</v>
          </cell>
          <cell r="AV855">
            <v>0</v>
          </cell>
          <cell r="AW855">
            <v>0</v>
          </cell>
          <cell r="AY855">
            <v>0</v>
          </cell>
          <cell r="AZ855">
            <v>0</v>
          </cell>
          <cell r="BA855">
            <v>500000</v>
          </cell>
          <cell r="BB855">
            <v>450000</v>
          </cell>
          <cell r="BC855">
            <v>123</v>
          </cell>
          <cell r="BD855">
            <v>121</v>
          </cell>
          <cell r="BE855">
            <v>123</v>
          </cell>
          <cell r="BF855">
            <v>121</v>
          </cell>
          <cell r="BG855">
            <v>0</v>
          </cell>
          <cell r="BH855">
            <v>0</v>
          </cell>
          <cell r="BK855">
            <v>0</v>
          </cell>
          <cell r="BL855">
            <v>0</v>
          </cell>
          <cell r="BM855">
            <v>0</v>
          </cell>
          <cell r="BN855">
            <v>0</v>
          </cell>
          <cell r="BQ855">
            <v>0</v>
          </cell>
          <cell r="BR855">
            <v>0</v>
          </cell>
          <cell r="BS855">
            <v>0</v>
          </cell>
          <cell r="BT855">
            <v>0</v>
          </cell>
          <cell r="BV855">
            <v>0</v>
          </cell>
          <cell r="BW855">
            <v>0</v>
          </cell>
          <cell r="CA855">
            <v>1</v>
          </cell>
          <cell r="CC855" t="str">
            <v>0251-3685680</v>
          </cell>
        </row>
        <row r="856">
          <cell r="H856">
            <v>8778888547</v>
          </cell>
          <cell r="I856">
            <v>43907</v>
          </cell>
          <cell r="L856">
            <v>45681</v>
          </cell>
          <cell r="M856">
            <v>4</v>
          </cell>
          <cell r="N856" t="str">
            <v>NHÀ MÁY CÔNG TY TNHH KỸ THUẬT KAMINT VIỆT NAM.</v>
          </cell>
          <cell r="P856">
            <v>0</v>
          </cell>
          <cell r="Q856">
            <v>3255</v>
          </cell>
          <cell r="R856">
            <v>1</v>
          </cell>
          <cell r="V856">
            <v>7</v>
          </cell>
          <cell r="W856">
            <v>47483</v>
          </cell>
          <cell r="X856" t="str">
            <v>Công ty CP Việt Tiến Đông Á</v>
          </cell>
          <cell r="Y856">
            <v>50</v>
          </cell>
          <cell r="Z856">
            <v>62169</v>
          </cell>
          <cell r="AA856" t="str">
            <v>tháng 5/2020, giãn đến tháng 7/2020 (QĐ 30 ngày 28/5/2020), đc đến tháng 4/2021</v>
          </cell>
          <cell r="AB856">
            <v>44298</v>
          </cell>
          <cell r="AF856" t="str">
            <v>Sản xuất các loại đèn và chi tiết của đèn với quy mô 450 tấn/năm. Trong quy trình sản xuất không bao gồm công đoạn xi mạ</v>
          </cell>
          <cell r="AG856">
            <v>2740</v>
          </cell>
          <cell r="AH856">
            <v>27</v>
          </cell>
          <cell r="AI856" t="str">
            <v>HK GUOSHENG TECHNOLOGY CO., LIMITED,  Ông YEOH HUNG TONG</v>
          </cell>
          <cell r="AJ856" t="str">
            <v>RM 705, 7/F, Fayuan Commercial Building, No. 76-77 Fa Yuen Street, Kowloon, Hồng Kông. 2903C, Taman Golf, 05250, Alor Setar, Kedah, Malaysia.</v>
          </cell>
          <cell r="AK856" t="str">
            <v>Hong Kong - Malaysia</v>
          </cell>
          <cell r="AL856">
            <v>16</v>
          </cell>
          <cell r="AM856" t="str">
            <v>YEOH HUNG TONG</v>
          </cell>
          <cell r="AN856" t="str">
            <v>Malaysia</v>
          </cell>
          <cell r="AO856">
            <v>3</v>
          </cell>
          <cell r="AP856">
            <v>3</v>
          </cell>
          <cell r="AR856">
            <v>280000</v>
          </cell>
          <cell r="AS856">
            <v>1500000</v>
          </cell>
          <cell r="AT856">
            <v>280000</v>
          </cell>
          <cell r="AV856">
            <v>0</v>
          </cell>
          <cell r="AW856">
            <v>0</v>
          </cell>
          <cell r="AY856">
            <v>0</v>
          </cell>
          <cell r="AZ856">
            <v>0</v>
          </cell>
          <cell r="BA856">
            <v>1500000</v>
          </cell>
          <cell r="BB856">
            <v>280000</v>
          </cell>
          <cell r="BC856">
            <v>42</v>
          </cell>
          <cell r="BD856">
            <v>40</v>
          </cell>
          <cell r="BE856">
            <v>42</v>
          </cell>
          <cell r="BF856">
            <v>40</v>
          </cell>
          <cell r="BG856">
            <v>0</v>
          </cell>
          <cell r="BH856">
            <v>0</v>
          </cell>
          <cell r="BK856">
            <v>0</v>
          </cell>
          <cell r="BL856">
            <v>0</v>
          </cell>
          <cell r="BM856">
            <v>0</v>
          </cell>
          <cell r="BN856">
            <v>0</v>
          </cell>
          <cell r="BQ856">
            <v>0</v>
          </cell>
          <cell r="BR856">
            <v>0</v>
          </cell>
          <cell r="BS856">
            <v>0</v>
          </cell>
          <cell r="BT856">
            <v>0</v>
          </cell>
          <cell r="BV856">
            <v>0</v>
          </cell>
          <cell r="BW856">
            <v>0</v>
          </cell>
          <cell r="CC856" t="str">
            <v>0251-3683070</v>
          </cell>
          <cell r="CE856" t="str">
            <v>0943 176798</v>
          </cell>
        </row>
        <row r="857">
          <cell r="H857">
            <v>4310981498</v>
          </cell>
          <cell r="I857">
            <v>44273</v>
          </cell>
          <cell r="L857">
            <v>45138</v>
          </cell>
          <cell r="M857">
            <v>1</v>
          </cell>
          <cell r="N857" t="str">
            <v>NHÀ MÁY CHI NHÁNH CÔNG TY TNHH PATH MASTERY</v>
          </cell>
          <cell r="P857">
            <v>18556</v>
          </cell>
          <cell r="R857">
            <v>1</v>
          </cell>
          <cell r="Y857" t="str">
            <v>đến hết ngày 12 tháng 9 năm 2053</v>
          </cell>
          <cell r="Z857">
            <v>56139</v>
          </cell>
          <cell r="AA857" t="str">
            <v>tháng 6/2023, d/c tháng 6/2024</v>
          </cell>
          <cell r="AB857" t="str">
            <v>tháng 6/2024</v>
          </cell>
          <cell r="AF857" t="str">
            <v xml:space="preserve">Sản xuất đầu gậy đánh golf, linh kiện đầu golf với quy mô 950 tấn sản phẩm/năm.
+ Sản xuất đồng hồ và linh kiện đồng hồ với quy mô 624 tấn sản phẩm/năm.
+ Sản xuất dao, kéo, dụng cụ cầm tay và linh kiện kim loại dùng cho máy móc, đồ gia dụng và xe đạp với quy mô 260 tấn sản phẩm/năm.
+ Sản xuất nhãn mác, bao bì từ giấy và bìa với quy mô 4,5 tấn sản phẩm/năm.
+ Dịch vụ bảo dưỡng và sửa chữa khuôn kẹp, máy móc, thiết bị. 
</v>
          </cell>
          <cell r="AG857">
            <v>3230</v>
          </cell>
          <cell r="AH857">
            <v>32</v>
          </cell>
          <cell r="AI857" t="str">
            <v>CÔNG TY TNHH PATH MASTERY</v>
          </cell>
          <cell r="AJ857" t="str">
            <v>Khu công nghiệp Nhơn Trạch VI, xã Long Thọ, huyện Nhơn Trạch, tỉnh Đồng Nai, Việt Nam.</v>
          </cell>
          <cell r="AK857" t="str">
            <v>Đài Loan</v>
          </cell>
          <cell r="AL857">
            <v>5</v>
          </cell>
          <cell r="AM857" t="str">
            <v>WU KUN JUNG</v>
          </cell>
          <cell r="AO857">
            <v>3</v>
          </cell>
          <cell r="AP857">
            <v>3</v>
          </cell>
          <cell r="AR857">
            <v>2000000</v>
          </cell>
          <cell r="AS857">
            <v>6000000</v>
          </cell>
          <cell r="AT857">
            <v>2000000</v>
          </cell>
          <cell r="AV857">
            <v>0</v>
          </cell>
          <cell r="AW857">
            <v>0</v>
          </cell>
          <cell r="AY857">
            <v>0</v>
          </cell>
          <cell r="AZ857">
            <v>0</v>
          </cell>
          <cell r="BA857">
            <v>6000000</v>
          </cell>
          <cell r="BB857">
            <v>2000000</v>
          </cell>
          <cell r="BE857">
            <v>0</v>
          </cell>
          <cell r="BF857">
            <v>0</v>
          </cell>
          <cell r="BG857">
            <v>0</v>
          </cell>
          <cell r="BH857">
            <v>0</v>
          </cell>
          <cell r="BK857">
            <v>0</v>
          </cell>
          <cell r="BL857">
            <v>0</v>
          </cell>
          <cell r="BM857">
            <v>0</v>
          </cell>
          <cell r="BN857">
            <v>0</v>
          </cell>
          <cell r="BQ857">
            <v>0</v>
          </cell>
          <cell r="BR857">
            <v>0</v>
          </cell>
          <cell r="BS857">
            <v>0</v>
          </cell>
          <cell r="BT857">
            <v>0</v>
          </cell>
          <cell r="BV857">
            <v>0</v>
          </cell>
          <cell r="BW857">
            <v>0</v>
          </cell>
          <cell r="CC857" t="str">
            <v>0251 2200007</v>
          </cell>
        </row>
        <row r="858">
          <cell r="H858">
            <v>7638871807</v>
          </cell>
          <cell r="I858">
            <v>44337</v>
          </cell>
          <cell r="N858" t="str">
            <v>NHÀ MÁY HOSE SUPPLIES VIETNAM - ĐỒNG NAI</v>
          </cell>
          <cell r="Q858">
            <v>1000</v>
          </cell>
          <cell r="R858">
            <v>1</v>
          </cell>
          <cell r="V858">
            <v>7</v>
          </cell>
          <cell r="W858">
            <v>45278</v>
          </cell>
          <cell r="X858" t="str">
            <v>Công ty CP Việt Tiến Đông Á</v>
          </cell>
          <cell r="Y858">
            <v>50</v>
          </cell>
          <cell r="Z858">
            <v>62599</v>
          </cell>
          <cell r="AA858" t="str">
            <v>tháng 7/2021</v>
          </cell>
          <cell r="AB858" t="str">
            <v>tháng 10/2022</v>
          </cell>
          <cell r="AF858" t="str">
            <v xml:space="preserve">Sản xuất và chế tạo các loại khung, ống từ kim loại. 650 tấn sản phẩm/năm.
Sản xuất và chế tạo các loại ống và đầu ống nối khe co giãn từ cao su. 250 tấn sản phẩm/năm.
Sản xuất và chế tạo các loại ống, vòi và đầu ống nối khe co giãn từ nhựa dân dụng. 25 tấn sản phẩm/năm.
Sản xuất và chế tạo khe co giãn đường ống bằng vải. 05 tấn sản phẩm/năm.
Sản xuất và chế tạo bình áp lực. 50 tấn sản phẩm/năm.
</v>
          </cell>
          <cell r="AG858">
            <v>2410</v>
          </cell>
          <cell r="AH858">
            <v>24</v>
          </cell>
          <cell r="AI858" t="str">
            <v>CÔNG TY TNHH HOSE SUPPLIES VIETNAM</v>
          </cell>
          <cell r="AJ858" t="str">
            <v>94 Xuân Thủy, phường Thảo Điền, thành phố Thủ Đức, Thành phố Hồ Chí Minh, Việt Nam.</v>
          </cell>
          <cell r="AK858" t="str">
            <v>Úc</v>
          </cell>
          <cell r="AL858">
            <v>10</v>
          </cell>
          <cell r="AO858">
            <v>3</v>
          </cell>
          <cell r="AP858">
            <v>3</v>
          </cell>
          <cell r="AR858">
            <v>135000</v>
          </cell>
          <cell r="AS858">
            <v>300000</v>
          </cell>
          <cell r="AT858">
            <v>135000</v>
          </cell>
          <cell r="AV858">
            <v>0</v>
          </cell>
          <cell r="AW858">
            <v>0</v>
          </cell>
          <cell r="AY858">
            <v>0</v>
          </cell>
          <cell r="AZ858">
            <v>0</v>
          </cell>
          <cell r="BA858">
            <v>300000</v>
          </cell>
          <cell r="BB858">
            <v>135000</v>
          </cell>
          <cell r="BC858">
            <v>4</v>
          </cell>
          <cell r="BD858">
            <v>4</v>
          </cell>
          <cell r="BE858">
            <v>4</v>
          </cell>
          <cell r="BF858">
            <v>4</v>
          </cell>
          <cell r="BG858">
            <v>0</v>
          </cell>
          <cell r="BH858">
            <v>0</v>
          </cell>
          <cell r="BK858">
            <v>0</v>
          </cell>
          <cell r="BL858">
            <v>0</v>
          </cell>
          <cell r="BM858">
            <v>0</v>
          </cell>
          <cell r="BN858">
            <v>0</v>
          </cell>
          <cell r="BQ858">
            <v>0</v>
          </cell>
          <cell r="BR858">
            <v>0</v>
          </cell>
          <cell r="BS858">
            <v>0</v>
          </cell>
          <cell r="BT858">
            <v>0</v>
          </cell>
          <cell r="BV858">
            <v>0</v>
          </cell>
          <cell r="BW858">
            <v>0</v>
          </cell>
          <cell r="CE858" t="str">
            <v>0983.301142</v>
          </cell>
        </row>
        <row r="859">
          <cell r="H859">
            <v>2140043074</v>
          </cell>
          <cell r="I859">
            <v>44378</v>
          </cell>
          <cell r="L859">
            <v>45062</v>
          </cell>
          <cell r="M859">
            <v>2</v>
          </cell>
          <cell r="N859" t="str">
            <v>NHÀ MÁY CÔNG TY TNHH KỸ THUẬT MAXRON (VIỆT NAM)</v>
          </cell>
          <cell r="Q859">
            <v>2650</v>
          </cell>
          <cell r="R859">
            <v>1</v>
          </cell>
          <cell r="V859">
            <v>7</v>
          </cell>
          <cell r="W859">
            <v>46326</v>
          </cell>
          <cell r="X859" t="str">
            <v>Công ty CP Việt Tiến Đông Á</v>
          </cell>
          <cell r="Y859">
            <v>50</v>
          </cell>
          <cell r="Z859">
            <v>62640</v>
          </cell>
          <cell r="AA859" t="str">
            <v>tháng 10/2021, đ/c đến tháng 3/2022</v>
          </cell>
          <cell r="AB859">
            <v>44834</v>
          </cell>
          <cell r="AD859">
            <v>1</v>
          </cell>
          <cell r="AE859">
            <v>3</v>
          </cell>
          <cell r="AF859" t="str">
            <v xml:space="preserve">Sản xuất bao bì giấy. 10.000 tấn sản phẩm/năm.
Sản xuất, gia công nhãn mác, hộp giấy, khuôn giấy. 10.000.000 sản phẩm/năm.
</v>
          </cell>
          <cell r="AG859">
            <v>1702</v>
          </cell>
          <cell r="AH859">
            <v>17</v>
          </cell>
          <cell r="AI859" t="str">
            <v>CÔNG TY TNHH MYS GROUP (VIỆT NAM)</v>
          </cell>
          <cell r="AJ859" t="str">
            <v>Lô KT1-B, Khu công nghiệp Quế Võ (khu vực mở rộng), phường Nam Sơn, thành phố Bắc Ninh, tỉnh Bắc Ninh, Việt Nam.</v>
          </cell>
          <cell r="AK859" t="str">
            <v xml:space="preserve"> Trung Quốc</v>
          </cell>
          <cell r="AL859">
            <v>16</v>
          </cell>
          <cell r="AM859" t="str">
            <v>FUNG TAT CHEONG</v>
          </cell>
          <cell r="AN859" t="str">
            <v>Trung Quốc</v>
          </cell>
          <cell r="AO859">
            <v>3</v>
          </cell>
          <cell r="AP859">
            <v>3</v>
          </cell>
          <cell r="AR859">
            <v>1000000</v>
          </cell>
          <cell r="AS859">
            <v>2000000</v>
          </cell>
          <cell r="AT859">
            <v>1000000</v>
          </cell>
          <cell r="AV859">
            <v>0</v>
          </cell>
          <cell r="AW859">
            <v>0</v>
          </cell>
          <cell r="AY859">
            <v>0</v>
          </cell>
          <cell r="AZ859">
            <v>0</v>
          </cell>
          <cell r="BA859">
            <v>2000000</v>
          </cell>
          <cell r="BB859">
            <v>1000000</v>
          </cell>
          <cell r="BE859">
            <v>0</v>
          </cell>
          <cell r="BF859">
            <v>0</v>
          </cell>
          <cell r="BG859">
            <v>0</v>
          </cell>
          <cell r="BH859">
            <v>0</v>
          </cell>
          <cell r="BK859">
            <v>0</v>
          </cell>
          <cell r="BL859">
            <v>0</v>
          </cell>
          <cell r="BM859">
            <v>0</v>
          </cell>
          <cell r="BN859">
            <v>0</v>
          </cell>
          <cell r="BQ859">
            <v>0</v>
          </cell>
          <cell r="BR859">
            <v>0</v>
          </cell>
          <cell r="BS859">
            <v>0</v>
          </cell>
          <cell r="BT859">
            <v>0</v>
          </cell>
          <cell r="BV859">
            <v>0</v>
          </cell>
          <cell r="BW859">
            <v>0</v>
          </cell>
        </row>
        <row r="860">
          <cell r="H860">
            <v>4344027782</v>
          </cell>
          <cell r="I860">
            <v>44624</v>
          </cell>
          <cell r="L860">
            <v>45716</v>
          </cell>
          <cell r="M860">
            <v>2</v>
          </cell>
          <cell r="N860" t="str">
            <v>DỰ ÁN KHO CHỨA HÀNG KFOOD NHƠN TRẠCH ĐỒNG NAI</v>
          </cell>
          <cell r="P860">
            <v>24787</v>
          </cell>
          <cell r="R860">
            <v>2</v>
          </cell>
          <cell r="Y860">
            <v>50</v>
          </cell>
          <cell r="Z860">
            <v>56139</v>
          </cell>
          <cell r="AA860" t="str">
            <v>tháng 9/2024, Đ/C tiến độ sang tháng 10/2025</v>
          </cell>
          <cell r="AF860" t="str">
            <v>Cho thuê kho.
Dịch vụ kho bãi và lưu giữ hàng hóa.</v>
          </cell>
          <cell r="AG860" t="str">
            <v>6810
5210</v>
          </cell>
          <cell r="AH860">
            <v>68</v>
          </cell>
          <cell r="AI860" t="str">
            <v>CÔNG TY TNHH THƯƠNG MẠI QUỐC TẾ KFOOD</v>
          </cell>
          <cell r="AJ860" t="str">
            <v>Một phần lô CN-4, Khu công nghiệp Phú Nghĩa, xã Phú Nghĩa, huyện Chương Mỹ, thành phố Hà Nội, Việt Nam.</v>
          </cell>
          <cell r="AK860" t="str">
            <v>Hàn Quốc</v>
          </cell>
          <cell r="AL860">
            <v>6</v>
          </cell>
          <cell r="AO860">
            <v>3</v>
          </cell>
          <cell r="AP860">
            <v>3</v>
          </cell>
          <cell r="AR860">
            <v>2582475</v>
          </cell>
          <cell r="AS860">
            <v>9882475</v>
          </cell>
          <cell r="AT860">
            <v>1200000</v>
          </cell>
          <cell r="AV860">
            <v>3010000</v>
          </cell>
          <cell r="AW860">
            <v>3010000</v>
          </cell>
          <cell r="AY860">
            <v>0</v>
          </cell>
          <cell r="AZ860">
            <v>0</v>
          </cell>
          <cell r="BA860">
            <v>12892475</v>
          </cell>
          <cell r="BB860">
            <v>1200000</v>
          </cell>
          <cell r="BE860">
            <v>0</v>
          </cell>
          <cell r="BF860">
            <v>0</v>
          </cell>
          <cell r="BG860">
            <v>0</v>
          </cell>
          <cell r="BH860">
            <v>0</v>
          </cell>
          <cell r="BK860">
            <v>0</v>
          </cell>
          <cell r="BL860">
            <v>0</v>
          </cell>
          <cell r="BM860">
            <v>0</v>
          </cell>
          <cell r="BN860">
            <v>0</v>
          </cell>
          <cell r="BQ860">
            <v>0</v>
          </cell>
          <cell r="BR860">
            <v>0</v>
          </cell>
          <cell r="BS860">
            <v>0</v>
          </cell>
          <cell r="BT860">
            <v>0</v>
          </cell>
          <cell r="BV860">
            <v>0</v>
          </cell>
          <cell r="BW860">
            <v>0</v>
          </cell>
        </row>
        <row r="861">
          <cell r="H861">
            <v>8780138460</v>
          </cell>
          <cell r="I861">
            <v>44664</v>
          </cell>
          <cell r="N861" t="str">
            <v>NHÀ MÁY CÔNG NGHỆ KIM LOẠI MAYA</v>
          </cell>
          <cell r="Q861">
            <v>5376</v>
          </cell>
          <cell r="R861">
            <v>1</v>
          </cell>
          <cell r="V861">
            <v>7</v>
          </cell>
          <cell r="W861">
            <v>46489</v>
          </cell>
          <cell r="X861" t="str">
            <v>Công ty TNHH Dệt may Hoàng Long Đồng Nai</v>
          </cell>
          <cell r="Y861">
            <v>50</v>
          </cell>
          <cell r="Z861">
            <v>62927</v>
          </cell>
          <cell r="AA861" t="str">
            <v>tháng 5/2022</v>
          </cell>
          <cell r="AB861" t="str">
            <v>tháng 4/2022</v>
          </cell>
          <cell r="AF861" t="str">
            <v xml:space="preserve">Sản xuất đầu gậy đánh golf, linh kiện đầu golf.
Gia công linh kiện ngũ kim.
</v>
          </cell>
          <cell r="AG861" t="str">
            <v>3230
2592</v>
          </cell>
          <cell r="AH861">
            <v>32</v>
          </cell>
          <cell r="AI861" t="str">
            <v>CÔNG TY TNHH ADVANCED MULTITECH (VIỆT NAM)
Bà ĐINH THẢO PHƯƠNG</v>
          </cell>
          <cell r="AJ861" t="str">
            <v>DC11, khu phố 4, phường An Phú, thành phố Thuận An, tỉnh Bình Dương, Việt Nam.</v>
          </cell>
          <cell r="AK861" t="str">
            <v>Đài Loan - Việt Nam</v>
          </cell>
          <cell r="AL861">
            <v>5</v>
          </cell>
          <cell r="AM861" t="str">
            <v>ĐINH THẢO PHƯƠNG</v>
          </cell>
          <cell r="AN861" t="str">
            <v>Việt Nam</v>
          </cell>
          <cell r="AO861">
            <v>2</v>
          </cell>
          <cell r="AP861">
            <v>2</v>
          </cell>
          <cell r="AR861">
            <v>2500000</v>
          </cell>
          <cell r="AS861">
            <v>2500000</v>
          </cell>
          <cell r="AT861">
            <v>2500000</v>
          </cell>
          <cell r="AV861">
            <v>0</v>
          </cell>
          <cell r="AW861">
            <v>0</v>
          </cell>
          <cell r="AY861">
            <v>0</v>
          </cell>
          <cell r="AZ861">
            <v>0</v>
          </cell>
          <cell r="BA861">
            <v>2500000</v>
          </cell>
          <cell r="BB861">
            <v>2500000</v>
          </cell>
          <cell r="BC861">
            <v>150</v>
          </cell>
          <cell r="BD861">
            <v>147</v>
          </cell>
          <cell r="BE861">
            <v>150</v>
          </cell>
          <cell r="BF861">
            <v>147</v>
          </cell>
          <cell r="BG861">
            <v>0</v>
          </cell>
          <cell r="BH861">
            <v>0</v>
          </cell>
          <cell r="BK861">
            <v>0</v>
          </cell>
          <cell r="BL861">
            <v>0</v>
          </cell>
          <cell r="BM861">
            <v>0</v>
          </cell>
          <cell r="BN861">
            <v>0</v>
          </cell>
          <cell r="BQ861">
            <v>0</v>
          </cell>
          <cell r="BR861">
            <v>0</v>
          </cell>
          <cell r="BS861">
            <v>0</v>
          </cell>
          <cell r="BT861">
            <v>0</v>
          </cell>
          <cell r="BV861">
            <v>0</v>
          </cell>
          <cell r="BW861">
            <v>0</v>
          </cell>
          <cell r="CE861" t="str">
            <v>0919 685 990
0364 785786 Ms Hoa - KTT</v>
          </cell>
        </row>
        <row r="862">
          <cell r="H862">
            <v>5436381658</v>
          </cell>
          <cell r="I862">
            <v>44768</v>
          </cell>
          <cell r="N862" t="str">
            <v>NHÀ MÁY SẢN XUẤT - CÔNG TY TNHH KỸ THUẬT VÀ XÂY DỰNG KOVIS TẠI ĐỒNG NAI</v>
          </cell>
          <cell r="Q862">
            <v>2788</v>
          </cell>
          <cell r="R862">
            <v>1</v>
          </cell>
          <cell r="V862">
            <v>7</v>
          </cell>
          <cell r="W862">
            <v>45350</v>
          </cell>
          <cell r="X862" t="str">
            <v>Công ty CP Việt Tiến Đông Á</v>
          </cell>
          <cell r="Y862">
            <v>50</v>
          </cell>
          <cell r="Z862">
            <v>63031</v>
          </cell>
          <cell r="AA862" t="str">
            <v>tháng 12/2022</v>
          </cell>
          <cell r="AF862" t="str">
            <v>Sản xuất ống, vòi và các đồ làm mối nối bằng sắt đúc, bằng thép đúc.
Sản xuất thùng, bể chứa và dụng cụ chứa đựng bằng kim loại.
Sản xuất thiết bị đo lường, kiểm tra, định hướng và điều khiển.
Sản xuất máy bơm, máy nén, vòi và van khác.</v>
          </cell>
          <cell r="AG862" t="str">
            <v>2431
2512
2651
2813</v>
          </cell>
          <cell r="AH862">
            <v>24</v>
          </cell>
          <cell r="AI862" t="str">
            <v>CÔNG TY TNHH KỸ THUẬT VÀ XÂY DỰNG KOVIS</v>
          </cell>
          <cell r="AJ862" t="str">
            <v>Đường số 10, tổng kho Sacombank, Khu công nghiệp Sóng Thần 1, phường Dĩ An, thành phố Dĩ An, tỉnh Bình Dương, Việt Nam.</v>
          </cell>
          <cell r="AK862" t="str">
            <v>Hàn Quốc</v>
          </cell>
          <cell r="AL862">
            <v>6</v>
          </cell>
          <cell r="AO862">
            <v>3</v>
          </cell>
          <cell r="AP862">
            <v>3</v>
          </cell>
          <cell r="AS862">
            <v>860215</v>
          </cell>
          <cell r="AT862">
            <v>0</v>
          </cell>
          <cell r="AV862">
            <v>0</v>
          </cell>
          <cell r="AW862">
            <v>0</v>
          </cell>
          <cell r="AY862">
            <v>0</v>
          </cell>
          <cell r="AZ862">
            <v>0</v>
          </cell>
          <cell r="BA862">
            <v>860215</v>
          </cell>
          <cell r="BB862">
            <v>0</v>
          </cell>
          <cell r="BE862">
            <v>0</v>
          </cell>
          <cell r="BF862">
            <v>0</v>
          </cell>
          <cell r="BG862">
            <v>0</v>
          </cell>
          <cell r="BH862">
            <v>0</v>
          </cell>
          <cell r="BK862">
            <v>0</v>
          </cell>
          <cell r="BL862">
            <v>0</v>
          </cell>
          <cell r="BM862">
            <v>0</v>
          </cell>
          <cell r="BN862">
            <v>0</v>
          </cell>
          <cell r="BQ862">
            <v>0</v>
          </cell>
          <cell r="BR862">
            <v>0</v>
          </cell>
          <cell r="BS862">
            <v>0</v>
          </cell>
          <cell r="BT862">
            <v>0</v>
          </cell>
          <cell r="BV862">
            <v>0</v>
          </cell>
          <cell r="BW862">
            <v>0</v>
          </cell>
        </row>
        <row r="863">
          <cell r="H863">
            <v>3866888671</v>
          </cell>
          <cell r="I863">
            <v>44943</v>
          </cell>
          <cell r="L863">
            <v>45517</v>
          </cell>
          <cell r="M863">
            <v>1</v>
          </cell>
          <cell r="N863" t="str">
            <v>NHÀ MÁY CÔNG TY TNHH FOOD TOMORROW VIỆT NAM</v>
          </cell>
          <cell r="Q863">
            <v>2125</v>
          </cell>
          <cell r="R863">
            <v>1</v>
          </cell>
          <cell r="V863">
            <v>7</v>
          </cell>
          <cell r="W863">
            <v>45984</v>
          </cell>
          <cell r="X863" t="str">
            <v>Công ty CP Việt Tiến Đông Á</v>
          </cell>
          <cell r="Y863">
            <v>50</v>
          </cell>
          <cell r="Z863">
            <v>63206</v>
          </cell>
          <cell r="AA863" t="str">
            <v>tháng 3/2023, dc tháng 10/2023</v>
          </cell>
          <cell r="AB863" t="str">
            <v>tháng 10/2023</v>
          </cell>
          <cell r="AF863" t="str">
            <v>Sản xuất bột mè. 3.600 tấn sản phẩm/năm</v>
          </cell>
          <cell r="AG863">
            <v>1061</v>
          </cell>
          <cell r="AH863">
            <v>10</v>
          </cell>
          <cell r="AI863" t="str">
            <v>1. CÔNG TY TNHH VSB 2. HAECHUNG F&amp;G CO., LTD</v>
          </cell>
          <cell r="AK863" t="str">
            <v>Hàn Quốc</v>
          </cell>
          <cell r="AL863">
            <v>6</v>
          </cell>
          <cell r="AO863">
            <v>3</v>
          </cell>
          <cell r="AP863">
            <v>3</v>
          </cell>
          <cell r="AR863">
            <v>340425</v>
          </cell>
          <cell r="AS863">
            <v>340425</v>
          </cell>
          <cell r="AT863">
            <v>340425</v>
          </cell>
          <cell r="AW863">
            <v>0</v>
          </cell>
          <cell r="AZ863">
            <v>0</v>
          </cell>
          <cell r="BA863">
            <v>340425</v>
          </cell>
          <cell r="BB863">
            <v>340425</v>
          </cell>
          <cell r="BC863">
            <v>50</v>
          </cell>
          <cell r="BD863">
            <v>47</v>
          </cell>
          <cell r="BG863">
            <v>50</v>
          </cell>
          <cell r="BH863">
            <v>47</v>
          </cell>
          <cell r="BM863">
            <v>0</v>
          </cell>
          <cell r="BN863">
            <v>0</v>
          </cell>
          <cell r="BS863">
            <v>0</v>
          </cell>
          <cell r="BT863">
            <v>0</v>
          </cell>
          <cell r="BW863">
            <v>0</v>
          </cell>
        </row>
        <row r="864">
          <cell r="H864">
            <v>7648175461</v>
          </cell>
          <cell r="I864">
            <v>45183</v>
          </cell>
          <cell r="L864">
            <v>45825</v>
          </cell>
          <cell r="M864">
            <v>1</v>
          </cell>
          <cell r="N864" t="str">
            <v>NHÀ MÁY CÔNG TY TNHH CHIẾU SÁNG ARTMAX VIỆT NAM</v>
          </cell>
          <cell r="Q864">
            <v>2800</v>
          </cell>
          <cell r="R864">
            <v>1</v>
          </cell>
          <cell r="V864">
            <v>7</v>
          </cell>
          <cell r="W864">
            <v>46203</v>
          </cell>
          <cell r="X864" t="str">
            <v>Công ty CP Việt Tiến Đông Á</v>
          </cell>
          <cell r="Z864">
            <v>56139</v>
          </cell>
          <cell r="AA864" t="str">
            <v>tháng 12/2023</v>
          </cell>
          <cell r="AB864" t="str">
            <v>tháng 6/2024</v>
          </cell>
          <cell r="AD864">
            <v>1</v>
          </cell>
          <cell r="AE864">
            <v>3</v>
          </cell>
          <cell r="AF864" t="str">
            <v xml:space="preserve">Sản xuất đèn tròn, đèn chùm, đèn tường, đèn bàn, đèn trần. 780.000 sản phẩm/năm, tương đương 1.500 tấn sp/năm
Sản xuất, gia công các sản phẩm kim loại như các linh kiện của đèn tròn, đèn chùm, đèn tường, đèn bàn, đèn trần với quy mô 780.000 sản phẩm/năm, tương đương 1.350 tấn sản phẩm/năm. </v>
          </cell>
          <cell r="AG864">
            <v>2740</v>
          </cell>
          <cell r="AH864">
            <v>27</v>
          </cell>
          <cell r="AI864" t="str">
            <v>Ông YANG SHYUA</v>
          </cell>
          <cell r="AJ864" t="str">
            <v>địa chỉ thường trú: 6F, No.3, Luzhu District, Taoyuan City, Taiwan.</v>
          </cell>
          <cell r="AK864" t="str">
            <v>Đài Loan</v>
          </cell>
          <cell r="AL864">
            <v>5</v>
          </cell>
          <cell r="AO864">
            <v>3</v>
          </cell>
          <cell r="AP864">
            <v>3</v>
          </cell>
          <cell r="AQ864" t="str">
            <v>thuê nhà xưởng với diện tích 3.240 m2 của Công ty Cổ phần Cửa Sunspace Miền Nam tại Khu công nghiệp Nhơn Trạch III - Giai đoạn 2</v>
          </cell>
          <cell r="AR864">
            <v>500000</v>
          </cell>
          <cell r="AS864">
            <v>1200000</v>
          </cell>
          <cell r="AT864">
            <v>500000</v>
          </cell>
          <cell r="AU864">
            <v>1500000</v>
          </cell>
          <cell r="AV864">
            <v>0</v>
          </cell>
          <cell r="AW864">
            <v>1500000</v>
          </cell>
          <cell r="AY864">
            <v>0</v>
          </cell>
          <cell r="AZ864">
            <v>0</v>
          </cell>
          <cell r="BA864">
            <v>2700000</v>
          </cell>
          <cell r="BB864">
            <v>500000</v>
          </cell>
          <cell r="BC864">
            <v>92</v>
          </cell>
          <cell r="BD864">
            <v>81</v>
          </cell>
          <cell r="BE864">
            <v>0</v>
          </cell>
          <cell r="BF864">
            <v>0</v>
          </cell>
          <cell r="BG864">
            <v>92</v>
          </cell>
          <cell r="BH864">
            <v>81</v>
          </cell>
          <cell r="BK864">
            <v>0</v>
          </cell>
          <cell r="BL864">
            <v>0</v>
          </cell>
          <cell r="BM864">
            <v>0</v>
          </cell>
          <cell r="BN864">
            <v>0</v>
          </cell>
          <cell r="BQ864">
            <v>0</v>
          </cell>
          <cell r="BR864">
            <v>0</v>
          </cell>
          <cell r="BS864">
            <v>0</v>
          </cell>
          <cell r="BT864">
            <v>0</v>
          </cell>
          <cell r="BV864">
            <v>0</v>
          </cell>
          <cell r="BW864">
            <v>0</v>
          </cell>
          <cell r="CE864" t="str">
            <v>0976 043281 Ms Nhung/ 0943176798 (Ms Thùy)</v>
          </cell>
        </row>
        <row r="865">
          <cell r="H865">
            <v>9825276506</v>
          </cell>
          <cell r="I865">
            <v>45320</v>
          </cell>
          <cell r="L865">
            <v>45460</v>
          </cell>
          <cell r="M865">
            <v>1</v>
          </cell>
          <cell r="N865" t="str">
            <v>NHÀ MÁY TD HITECH EVERGY VIỆT NAM</v>
          </cell>
          <cell r="Q865">
            <v>2795</v>
          </cell>
          <cell r="R865">
            <v>1</v>
          </cell>
          <cell r="V865">
            <v>7</v>
          </cell>
          <cell r="W865">
            <v>46465</v>
          </cell>
          <cell r="X865" t="str">
            <v xml:space="preserve">Công ty TNHH KTG Industrial Long Thành </v>
          </cell>
          <cell r="Z865" t="str">
            <v>Đến hết ngày 12/9/2053</v>
          </cell>
          <cell r="AA865" t="str">
            <v>Tháng 12/2024</v>
          </cell>
          <cell r="AB865">
            <v>45551</v>
          </cell>
          <cell r="AD865">
            <v>1</v>
          </cell>
          <cell r="AE865">
            <v>3</v>
          </cell>
          <cell r="AF865" t="str">
            <v>Sản xuất, lắp ráp, gia công ắc quy (pin) lithium và mô-đun ắc quy (pin) lithium 80.000 sản phẩm/năm, tương đương 480 tấn sản phẩm/năm, tương đương 60.000 kWh/năm.</v>
          </cell>
          <cell r="AG865">
            <v>2720</v>
          </cell>
          <cell r="AH865">
            <v>27</v>
          </cell>
          <cell r="AI865" t="str">
            <v>TD HITECH ENERGY INC</v>
          </cell>
          <cell r="AJ865" t="str">
            <v>No. 18-1, Guangfu Nord Road, Hukou Township, Hsinchu County, Taiwan</v>
          </cell>
          <cell r="AK865" t="str">
            <v>Đài Loan</v>
          </cell>
          <cell r="AL865">
            <v>5</v>
          </cell>
          <cell r="AO865">
            <v>3</v>
          </cell>
          <cell r="AP865">
            <v>3</v>
          </cell>
          <cell r="AR865">
            <v>3500000</v>
          </cell>
          <cell r="AS865">
            <v>5800000</v>
          </cell>
          <cell r="AT865">
            <v>3500000</v>
          </cell>
          <cell r="AV865">
            <v>0</v>
          </cell>
          <cell r="AW865">
            <v>0</v>
          </cell>
          <cell r="AY865">
            <v>0</v>
          </cell>
          <cell r="AZ865">
            <v>0</v>
          </cell>
          <cell r="BA865">
            <v>5800000</v>
          </cell>
          <cell r="BB865">
            <v>3500000</v>
          </cell>
          <cell r="BC865">
            <v>32</v>
          </cell>
          <cell r="BD865">
            <v>28</v>
          </cell>
          <cell r="BE865">
            <v>32</v>
          </cell>
          <cell r="BF865">
            <v>28</v>
          </cell>
          <cell r="BG865">
            <v>0</v>
          </cell>
          <cell r="BH865">
            <v>0</v>
          </cell>
          <cell r="BK865">
            <v>0</v>
          </cell>
          <cell r="BL865">
            <v>0</v>
          </cell>
          <cell r="BM865">
            <v>0</v>
          </cell>
          <cell r="BN865">
            <v>0</v>
          </cell>
          <cell r="BQ865">
            <v>0</v>
          </cell>
          <cell r="BR865">
            <v>0</v>
          </cell>
          <cell r="BS865">
            <v>0</v>
          </cell>
          <cell r="BT865">
            <v>0</v>
          </cell>
          <cell r="BV865">
            <v>0</v>
          </cell>
          <cell r="BW865">
            <v>0</v>
          </cell>
          <cell r="CC865" t="str">
            <v>0226 3628800</v>
          </cell>
          <cell r="CE865" t="str">
            <v>0908 206720/ 0979088924 (Ms Vân - nhân sự)</v>
          </cell>
        </row>
        <row r="866">
          <cell r="H866">
            <v>6571388331</v>
          </cell>
          <cell r="I866">
            <v>45328</v>
          </cell>
          <cell r="L866">
            <v>45714</v>
          </cell>
          <cell r="M866">
            <v>1</v>
          </cell>
          <cell r="N866" t="str">
            <v>NHÀ MÁY SẢN XUẤT CÔNG TY TNHH TAEGUANG E&amp;M</v>
          </cell>
          <cell r="Q866">
            <v>1008</v>
          </cell>
          <cell r="R866">
            <v>1</v>
          </cell>
          <cell r="V866">
            <v>7</v>
          </cell>
          <cell r="W866">
            <v>46424</v>
          </cell>
          <cell r="X866" t="str">
            <v>Công ty Cổ phần May Hòa Bình</v>
          </cell>
          <cell r="Z866" t="str">
            <v>50 năm kể từ ngày cấp GCNĐKĐT</v>
          </cell>
          <cell r="AA866" t="str">
            <v>Tháng 3/2024</v>
          </cell>
          <cell r="AB866" t="str">
            <v>tháng 8/2024</v>
          </cell>
          <cell r="AD866">
            <v>1</v>
          </cell>
          <cell r="AE866">
            <v>3</v>
          </cell>
          <cell r="AF866" t="str">
            <v xml:space="preserve">Sản xuất, gia công các linh kiện nhựa xe ô tô và xe có động cơ khác với quy mô 80.000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v>
          </cell>
          <cell r="AG866" t="str">
            <v>2220 4690 4530</v>
          </cell>
          <cell r="AH866">
            <v>22</v>
          </cell>
          <cell r="AI866" t="str">
            <v>1. WEIHAI TAIGUANG ELECTROMECHANICAL CO., LTD
2. Ông LEE HEE SUNG</v>
          </cell>
          <cell r="AJ866" t="str">
            <v>Plant of East Yard, Qianzhuang Community, Gushan Town Police Station, Weihai Economic and Technological Deverlopment Zone, Shandong Province, China</v>
          </cell>
          <cell r="AK866" t="str">
            <v>Trung Quốc</v>
          </cell>
          <cell r="AL866">
            <v>16</v>
          </cell>
          <cell r="AO866">
            <v>3</v>
          </cell>
          <cell r="AP866">
            <v>3</v>
          </cell>
          <cell r="AR866">
            <v>496000</v>
          </cell>
          <cell r="AS866">
            <v>700000</v>
          </cell>
          <cell r="AT866">
            <v>300000</v>
          </cell>
          <cell r="AV866">
            <v>0</v>
          </cell>
          <cell r="AW866">
            <v>0</v>
          </cell>
          <cell r="AY866">
            <v>0</v>
          </cell>
          <cell r="AZ866">
            <v>0</v>
          </cell>
          <cell r="BA866">
            <v>700000</v>
          </cell>
          <cell r="BB866">
            <v>300000</v>
          </cell>
          <cell r="BE866">
            <v>0</v>
          </cell>
          <cell r="BF866">
            <v>0</v>
          </cell>
          <cell r="BG866">
            <v>0</v>
          </cell>
          <cell r="BH866">
            <v>0</v>
          </cell>
          <cell r="BK866">
            <v>0</v>
          </cell>
          <cell r="BL866">
            <v>0</v>
          </cell>
          <cell r="BM866">
            <v>0</v>
          </cell>
          <cell r="BN866">
            <v>0</v>
          </cell>
          <cell r="BQ866">
            <v>0</v>
          </cell>
          <cell r="BR866">
            <v>0</v>
          </cell>
          <cell r="BS866">
            <v>0</v>
          </cell>
          <cell r="BT866">
            <v>0</v>
          </cell>
          <cell r="BV866">
            <v>0</v>
          </cell>
          <cell r="BW866">
            <v>0</v>
          </cell>
          <cell r="CC866" t="str">
            <v>0251 3548002</v>
          </cell>
          <cell r="CE866" t="str">
            <v>0909 308585/ 0976989618</v>
          </cell>
        </row>
        <row r="867">
          <cell r="H867">
            <v>8785646771</v>
          </cell>
          <cell r="I867">
            <v>45401</v>
          </cell>
          <cell r="L867">
            <v>45818</v>
          </cell>
          <cell r="M867">
            <v>1</v>
          </cell>
          <cell r="N867" t="str">
            <v>NHÀ MÁY SẢN XUẤT SVVIFT</v>
          </cell>
          <cell r="Q867">
            <v>2800</v>
          </cell>
          <cell r="R867">
            <v>1</v>
          </cell>
          <cell r="V867">
            <v>7</v>
          </cell>
          <cell r="W867">
            <v>47177</v>
          </cell>
          <cell r="X867" t="str">
            <v>Công ty Cổ phần Việt Tiến Đông Á</v>
          </cell>
          <cell r="Y867">
            <v>50</v>
          </cell>
          <cell r="Z867">
            <v>56139</v>
          </cell>
          <cell r="AA867" t="str">
            <v>tháng 6/2024</v>
          </cell>
          <cell r="AB867" t="str">
            <v xml:space="preserve">tháng 7/2024 </v>
          </cell>
          <cell r="AD867">
            <v>1</v>
          </cell>
          <cell r="AE867">
            <v>3</v>
          </cell>
          <cell r="AF867" t="str">
            <v>Sản xuất chổi phủi bụi từ lông cừu với quy mô 700.000 sản phẩm/năm, tương đương 84,5 tấn sản phẩm/năm. Sản xuất trục lăn sơn từ da cừu với quy mô 150.000 sản phẩm/năm, tương đương 21,8 tấn sản phẩm/năm. Sản xuất chổi phủi bụi sợi nhỏ từ sợi bông (microfiber) với quy mô 50.000 sản phẩm/năm, tương đương 4 tấn sản phẩm/năm. Sản xuất chổi phủi bụi từ lông vũ với quy mô 45.000 sản phẩm/năm, tương đương 6 tấn sản phẩm/năm. Sản xuất dụng cụ đánh bóng từ da cừu với quy mô 150.000 sản phẩm/năm tương đương 21 tấn sản phẩm/năm. Sản xuất thảm mini từ lông cừu với quy mô 2.500 sản phẩm/năm, tương đương 3,8 tấn sản phẩm/năm. Sản xuất cán nhựa với quy mô 2.500 sản phẩm/năm, tương đương 0,5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867" t="str">
            <v>3290 1420 1512 2220 4690</v>
          </cell>
          <cell r="AH867">
            <v>32</v>
          </cell>
          <cell r="AI867" t="str">
            <v>TALBUT MILES INVESTMENTS PTY LTD</v>
          </cell>
          <cell r="AJ867" t="str">
            <v>C/o Romanis Cant, 2nd Floor, 106 – 112 Hardware Street, Melbourne, Victoria 3000, Úc.</v>
          </cell>
          <cell r="AK867" t="str">
            <v>Úc</v>
          </cell>
          <cell r="AL867">
            <v>10</v>
          </cell>
          <cell r="AO867">
            <v>3</v>
          </cell>
          <cell r="AP867">
            <v>3</v>
          </cell>
          <cell r="AR867">
            <v>830221.69</v>
          </cell>
          <cell r="AS867">
            <v>1680000</v>
          </cell>
          <cell r="AT867">
            <v>0</v>
          </cell>
          <cell r="AV867">
            <v>0</v>
          </cell>
          <cell r="AW867">
            <v>0</v>
          </cell>
          <cell r="AX867">
            <v>830221.69</v>
          </cell>
          <cell r="AY867">
            <v>0</v>
          </cell>
          <cell r="AZ867">
            <v>830221.69</v>
          </cell>
          <cell r="BA867">
            <v>1680000</v>
          </cell>
          <cell r="BB867">
            <v>830221.69</v>
          </cell>
          <cell r="BC867">
            <v>66</v>
          </cell>
          <cell r="BD867">
            <v>66</v>
          </cell>
          <cell r="BE867">
            <v>0</v>
          </cell>
          <cell r="BF867">
            <v>0</v>
          </cell>
          <cell r="BG867">
            <v>66</v>
          </cell>
          <cell r="BH867">
            <v>66</v>
          </cell>
          <cell r="BK867">
            <v>0</v>
          </cell>
          <cell r="BL867">
            <v>0</v>
          </cell>
          <cell r="BM867">
            <v>0</v>
          </cell>
          <cell r="BN867">
            <v>0</v>
          </cell>
          <cell r="BQ867">
            <v>0</v>
          </cell>
          <cell r="BR867">
            <v>0</v>
          </cell>
          <cell r="BS867">
            <v>0</v>
          </cell>
          <cell r="BT867">
            <v>0</v>
          </cell>
          <cell r="BV867">
            <v>0</v>
          </cell>
          <cell r="BW867">
            <v>0</v>
          </cell>
          <cell r="CE867" t="str">
            <v>0988 906733 (Ms Giang - KTT)/ 0966244402</v>
          </cell>
        </row>
        <row r="868">
          <cell r="H868">
            <v>9883838622</v>
          </cell>
          <cell r="I868">
            <v>45667</v>
          </cell>
          <cell r="N868" t="str">
            <v>NHÀ MÁY CÔNG TY TNHH D.I.CERA VN</v>
          </cell>
          <cell r="P868">
            <v>15000</v>
          </cell>
          <cell r="R868">
            <v>3</v>
          </cell>
          <cell r="Y868">
            <v>50</v>
          </cell>
          <cell r="Z868">
            <v>56139</v>
          </cell>
          <cell r="AA868" t="str">
            <v>tháng 8/2025</v>
          </cell>
          <cell r="AF868" t="str">
            <v>Sản xuất sứ lót đường hàn với quy mô 4.800.000 sản phẩm/năm, tương đương 528 tấn sản phẩm/năm.</v>
          </cell>
          <cell r="AG868">
            <v>2393</v>
          </cell>
          <cell r="AH868">
            <v>23</v>
          </cell>
          <cell r="AI868" t="str">
            <v>1. Ông CHUNG HEE KWON 2. Ông CHOUNG MOO SOO</v>
          </cell>
          <cell r="AJ868" t="str">
            <v>603ho, 202dong, Remian Daechi Palace Apt, 35, Samseong-ro 51beong-gil, Gangnam-gu, Seoul, Korea. 701ho, 1dong, Asia Athletes Village, 15 Olympic-ro 4-gil, Songpa-gu, Seoul, Korea.</v>
          </cell>
          <cell r="AK868" t="str">
            <v>Hàn Quốc</v>
          </cell>
          <cell r="AL868">
            <v>6</v>
          </cell>
          <cell r="AO868">
            <v>3</v>
          </cell>
          <cell r="AP868">
            <v>3</v>
          </cell>
          <cell r="AR868">
            <v>1500000</v>
          </cell>
          <cell r="AV868">
            <v>10000000</v>
          </cell>
          <cell r="AW868">
            <v>10000000</v>
          </cell>
          <cell r="AY868">
            <v>0</v>
          </cell>
          <cell r="AZ868">
            <v>0</v>
          </cell>
          <cell r="BA868">
            <v>10000000</v>
          </cell>
          <cell r="BB868">
            <v>0</v>
          </cell>
          <cell r="BG868">
            <v>0</v>
          </cell>
          <cell r="BH868">
            <v>0</v>
          </cell>
          <cell r="BM868">
            <v>0</v>
          </cell>
          <cell r="BN868">
            <v>0</v>
          </cell>
          <cell r="BS868">
            <v>0</v>
          </cell>
          <cell r="BT868">
            <v>0</v>
          </cell>
          <cell r="BW868">
            <v>0</v>
          </cell>
        </row>
        <row r="869">
          <cell r="H869">
            <v>3240580084</v>
          </cell>
          <cell r="I869">
            <v>45681</v>
          </cell>
          <cell r="N869" t="str">
            <v>NHÀ MÁY SẢN XUẤT CÔNG TY TNHH YUYUAN MACHINERY (VIETNAM).</v>
          </cell>
          <cell r="Q869">
            <v>976</v>
          </cell>
          <cell r="R869">
            <v>3</v>
          </cell>
          <cell r="V869">
            <v>7</v>
          </cell>
          <cell r="W869">
            <v>47497</v>
          </cell>
          <cell r="X869" t="str">
            <v>Công ty Cổ phần Việt Tiến Đông Á</v>
          </cell>
          <cell r="Y869">
            <v>50</v>
          </cell>
          <cell r="Z869">
            <v>56139</v>
          </cell>
          <cell r="AA869" t="str">
            <v>tháng 3/2025</v>
          </cell>
          <cell r="AF869" t="str">
            <v>Sản xuất dây cước bằng nhựa với quy mô 500 tấn sản phẩm/năm.</v>
          </cell>
          <cell r="AG869">
            <v>2220</v>
          </cell>
          <cell r="AH869">
            <v>22</v>
          </cell>
          <cell r="AI869" t="str">
            <v>YUYUAN MACHINERY (HK) LIMITED</v>
          </cell>
          <cell r="AJ869" t="str">
            <v>Rm D, 10/F., Tower A Billion Ctr 1 Wang Kwong Rd Kln Bay Hong Kong, China.</v>
          </cell>
          <cell r="AK869" t="str">
            <v>Hong Kong</v>
          </cell>
          <cell r="AL869">
            <v>16</v>
          </cell>
          <cell r="AO869">
            <v>3</v>
          </cell>
          <cell r="AP869">
            <v>3</v>
          </cell>
          <cell r="AR869">
            <v>350000</v>
          </cell>
          <cell r="AV869">
            <v>700000</v>
          </cell>
          <cell r="AW869">
            <v>700000</v>
          </cell>
          <cell r="AY869">
            <v>0</v>
          </cell>
          <cell r="AZ869">
            <v>0</v>
          </cell>
          <cell r="BA869">
            <v>700000</v>
          </cell>
          <cell r="BB869">
            <v>0</v>
          </cell>
          <cell r="BG869">
            <v>0</v>
          </cell>
          <cell r="BH869">
            <v>0</v>
          </cell>
          <cell r="BM869">
            <v>0</v>
          </cell>
          <cell r="BN869">
            <v>0</v>
          </cell>
          <cell r="BS869">
            <v>0</v>
          </cell>
          <cell r="BT869">
            <v>0</v>
          </cell>
          <cell r="BW869">
            <v>0</v>
          </cell>
        </row>
        <row r="870">
          <cell r="H870">
            <v>5446068426</v>
          </cell>
          <cell r="I870">
            <v>45797</v>
          </cell>
          <cell r="N870" t="str">
            <v>NHÀ MÁY GUANGWEI OUTDOOR VIỆT NAM.</v>
          </cell>
          <cell r="Q870">
            <v>6336</v>
          </cell>
          <cell r="R870">
            <v>3</v>
          </cell>
          <cell r="V870">
            <v>7</v>
          </cell>
          <cell r="X870" t="str">
            <v xml:space="preserve">Công ty TNHH Gia Hồi </v>
          </cell>
          <cell r="Y870">
            <v>5</v>
          </cell>
          <cell r="Z870">
            <v>56139</v>
          </cell>
          <cell r="AA870" t="str">
            <v>tháng 7/2025</v>
          </cell>
          <cell r="AF870" t="str">
            <v>Sản xuất ống tròn bằng sợi thủy tinh, sợi carbon ứng dụng cho việc lắp ráp cần câu cá 500.000 sản phẩm/năm.</v>
          </cell>
          <cell r="AG870" t="str">
            <v>2310 2399</v>
          </cell>
          <cell r="AH870">
            <v>23</v>
          </cell>
          <cell r="AI870" t="str">
            <v>GUANGWEI OUTDOOR (HK) CO., LIMITED</v>
          </cell>
          <cell r="AJ870" t="str">
            <v>Room 413, 4/F Lucky Centre, 165-171 Wan Chai Road,  Wan Chai, Hong Kong, China.</v>
          </cell>
          <cell r="AK870" t="str">
            <v>Hong Kong</v>
          </cell>
          <cell r="AL870">
            <v>16</v>
          </cell>
          <cell r="AO870">
            <v>3</v>
          </cell>
          <cell r="AP870">
            <v>3</v>
          </cell>
          <cell r="AR870">
            <v>1800000</v>
          </cell>
          <cell r="AU870">
            <v>6000000</v>
          </cell>
          <cell r="AW870">
            <v>6000000</v>
          </cell>
          <cell r="AZ870">
            <v>0</v>
          </cell>
          <cell r="BA870">
            <v>6000000</v>
          </cell>
          <cell r="BB870">
            <v>0</v>
          </cell>
          <cell r="BG870">
            <v>0</v>
          </cell>
          <cell r="BH870">
            <v>0</v>
          </cell>
          <cell r="BM870">
            <v>0</v>
          </cell>
          <cell r="BN870">
            <v>0</v>
          </cell>
          <cell r="BS870">
            <v>0</v>
          </cell>
          <cell r="BT870">
            <v>0</v>
          </cell>
          <cell r="BW870">
            <v>0</v>
          </cell>
        </row>
        <row r="871">
          <cell r="N871" t="str">
            <v xml:space="preserve"> CỘNG - KCN DỆT MAY NHƠN TRẠCH </v>
          </cell>
          <cell r="P871">
            <v>603017</v>
          </cell>
          <cell r="Q871">
            <v>107181.45</v>
          </cell>
          <cell r="AR871">
            <v>87906795.549999997</v>
          </cell>
          <cell r="AS871">
            <v>226058002</v>
          </cell>
          <cell r="AT871">
            <v>130185891.87</v>
          </cell>
          <cell r="AU871">
            <v>7500000</v>
          </cell>
          <cell r="AV871">
            <v>34410000</v>
          </cell>
          <cell r="AW871">
            <v>41910000</v>
          </cell>
          <cell r="AX871">
            <v>3629619.69</v>
          </cell>
          <cell r="AY871">
            <v>8775630</v>
          </cell>
          <cell r="AZ871">
            <v>12405249.689999999</v>
          </cell>
          <cell r="BA871">
            <v>267968002</v>
          </cell>
          <cell r="BB871">
            <v>142591141.56</v>
          </cell>
          <cell r="BC871">
            <v>5559</v>
          </cell>
          <cell r="BD871">
            <v>5444</v>
          </cell>
          <cell r="BE871">
            <v>5328</v>
          </cell>
          <cell r="BF871">
            <v>5228</v>
          </cell>
          <cell r="BG871">
            <v>231</v>
          </cell>
          <cell r="BH871">
            <v>216</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23</v>
          </cell>
          <cell r="CC871">
            <v>0</v>
          </cell>
          <cell r="CD871">
            <v>0</v>
          </cell>
          <cell r="CF871">
            <v>0</v>
          </cell>
          <cell r="CG871">
            <v>0</v>
          </cell>
          <cell r="CH871">
            <v>0</v>
          </cell>
        </row>
        <row r="872">
          <cell r="N872" t="str">
            <v xml:space="preserve"> KCN SÔNG MÂY: </v>
          </cell>
        </row>
        <row r="873">
          <cell r="H873" t="str">
            <v>623/GP-KCN-ĐN</v>
          </cell>
          <cell r="I873">
            <v>34135</v>
          </cell>
          <cell r="J873">
            <v>472043000205</v>
          </cell>
          <cell r="K873">
            <v>4391511752</v>
          </cell>
          <cell r="L873">
            <v>45461</v>
          </cell>
          <cell r="M873">
            <v>8</v>
          </cell>
          <cell r="N873" t="str">
            <v xml:space="preserve">Công ty TNHH đồ gia dụng Ngọc Sinh (VN) </v>
          </cell>
          <cell r="P873">
            <v>52645</v>
          </cell>
          <cell r="R873">
            <v>1</v>
          </cell>
          <cell r="T873" t="str">
            <v>ngưng hoạt động từ năm 2016, hoạt động lại từ 3/5/2021, cho thuê nhà xưởng</v>
          </cell>
          <cell r="AB873" t="str">
            <v>04/1994 hoạt động</v>
          </cell>
          <cell r="AD873">
            <v>1</v>
          </cell>
          <cell r="AE873">
            <v>3</v>
          </cell>
          <cell r="AF873" t="str">
            <v xml:space="preserve">Sản xuất hàng mộc dân dụng cao cấp như xa lông khung gỗ bọc da, bàn, ghế và đồ dùng gia dụng từ nguồn gỗ hợp pháp; KDBĐS với diện tích 17.974 m2
Sản xuất đồ nội thất, ngoại thất, sản phẩm dùng trong gia dụng và xây dựng từ gỗ, ván ép, tre, nứa, rơm, rạ v2 vật liệu tết, bện với quy mô 2.400.000 sp/năm.
Sản xuất các loại ván ép với quy mô 4.000 m3/năm; Thực hiện quyền xuất khẩu, nhập khẩu, phân phối bán buôn.
</v>
          </cell>
          <cell r="AG873">
            <v>3100</v>
          </cell>
          <cell r="AH873">
            <v>31</v>
          </cell>
          <cell r="AI873" t="str">
            <v>YU SERN FURNITURE INDUSTRIAL CO., LTD</v>
          </cell>
          <cell r="AK873" t="str">
            <v>Đài Loan</v>
          </cell>
          <cell r="AL873">
            <v>5</v>
          </cell>
          <cell r="AM873" t="str">
            <v>OU, HUEI-RONG</v>
          </cell>
          <cell r="AN873" t="str">
            <v>TRUNG QUỐC</v>
          </cell>
          <cell r="AO873">
            <v>3</v>
          </cell>
          <cell r="AP873">
            <v>3</v>
          </cell>
          <cell r="AR873">
            <v>3930000</v>
          </cell>
          <cell r="AS873">
            <v>5830000</v>
          </cell>
          <cell r="AT873">
            <v>5000000</v>
          </cell>
          <cell r="AV873">
            <v>0</v>
          </cell>
          <cell r="AW873">
            <v>0</v>
          </cell>
          <cell r="AY873">
            <v>0</v>
          </cell>
          <cell r="AZ873">
            <v>0</v>
          </cell>
          <cell r="BA873">
            <v>5830000</v>
          </cell>
          <cell r="BB873">
            <v>5000000</v>
          </cell>
          <cell r="BC873">
            <v>341</v>
          </cell>
          <cell r="BD873">
            <v>340</v>
          </cell>
          <cell r="BE873">
            <v>341</v>
          </cell>
          <cell r="BF873">
            <v>340</v>
          </cell>
          <cell r="BG873">
            <v>0</v>
          </cell>
          <cell r="BH873">
            <v>0</v>
          </cell>
          <cell r="BK873">
            <v>0</v>
          </cell>
          <cell r="BL873">
            <v>0</v>
          </cell>
          <cell r="BM873">
            <v>0</v>
          </cell>
          <cell r="BN873">
            <v>0</v>
          </cell>
          <cell r="BQ873">
            <v>0</v>
          </cell>
          <cell r="BR873">
            <v>0</v>
          </cell>
          <cell r="BS873">
            <v>0</v>
          </cell>
          <cell r="BT873">
            <v>0</v>
          </cell>
          <cell r="BV873">
            <v>0</v>
          </cell>
          <cell r="BW873">
            <v>0</v>
          </cell>
          <cell r="CA873">
            <v>1</v>
          </cell>
          <cell r="CC873" t="str">
            <v>0251-3967691/ 688</v>
          </cell>
          <cell r="CD873" t="str">
            <v>0251-967697</v>
          </cell>
          <cell r="CF873" t="str">
            <v>haily1522@yahoo.com.vn</v>
          </cell>
        </row>
        <row r="874">
          <cell r="H874" t="str">
            <v>949/GP</v>
          </cell>
          <cell r="I874">
            <v>34559</v>
          </cell>
          <cell r="J874">
            <v>472043200416</v>
          </cell>
          <cell r="K874">
            <v>3212316630</v>
          </cell>
          <cell r="L874">
            <v>44851</v>
          </cell>
          <cell r="M874">
            <v>9</v>
          </cell>
          <cell r="N874" t="str">
            <v xml:space="preserve">Công ty TNHH giầy Đồng Nai Việt Vinh </v>
          </cell>
          <cell r="P874">
            <v>177591.6</v>
          </cell>
          <cell r="R874">
            <v>1</v>
          </cell>
          <cell r="Y874" t="str">
            <v>50 (năm mươi) năm kể từ ngày 13 tháng 8 năm 1994.</v>
          </cell>
          <cell r="Z874">
            <v>52822</v>
          </cell>
          <cell r="AB874" t="str">
            <v>THÁNG 9/1995</v>
          </cell>
          <cell r="AF874" t="str">
            <v>Sản xuất giày thể thao 14.000.000 đôi/năm, sản xuất bán thành phẩm giày; sản xuất linh kiện, chi tiết giày</v>
          </cell>
          <cell r="AG874">
            <v>1520</v>
          </cell>
          <cell r="AH874">
            <v>15</v>
          </cell>
          <cell r="AI874" t="str">
            <v>VX HOLDINGS LIMITED COMPANY</v>
          </cell>
          <cell r="AK874" t="str">
            <v>Bristish Virgin Island</v>
          </cell>
          <cell r="AL874">
            <v>31</v>
          </cell>
          <cell r="AM874" t="str">
            <v>WANG CHIEN RONG</v>
          </cell>
          <cell r="AN874" t="str">
            <v>Đài Loan</v>
          </cell>
          <cell r="AO874">
            <v>3</v>
          </cell>
          <cell r="AP874">
            <v>3</v>
          </cell>
          <cell r="AR874">
            <v>35400000</v>
          </cell>
          <cell r="AS874">
            <v>58400000</v>
          </cell>
          <cell r="AT874">
            <v>58400000</v>
          </cell>
          <cell r="AV874">
            <v>0</v>
          </cell>
          <cell r="AW874">
            <v>0</v>
          </cell>
          <cell r="AY874">
            <v>0</v>
          </cell>
          <cell r="AZ874">
            <v>0</v>
          </cell>
          <cell r="BA874">
            <v>58400000</v>
          </cell>
          <cell r="BB874">
            <v>58400000</v>
          </cell>
          <cell r="BC874">
            <v>12030</v>
          </cell>
          <cell r="BD874">
            <v>12026</v>
          </cell>
          <cell r="BE874">
            <v>12030</v>
          </cell>
          <cell r="BF874">
            <v>12026</v>
          </cell>
          <cell r="BG874">
            <v>0</v>
          </cell>
          <cell r="BH874">
            <v>0</v>
          </cell>
          <cell r="BK874">
            <v>0</v>
          </cell>
          <cell r="BL874">
            <v>0</v>
          </cell>
          <cell r="BM874">
            <v>0</v>
          </cell>
          <cell r="BN874">
            <v>0</v>
          </cell>
          <cell r="BQ874">
            <v>0</v>
          </cell>
          <cell r="BR874">
            <v>0</v>
          </cell>
          <cell r="BS874">
            <v>0</v>
          </cell>
          <cell r="BT874">
            <v>0</v>
          </cell>
          <cell r="BV874">
            <v>0</v>
          </cell>
          <cell r="BW874">
            <v>0</v>
          </cell>
          <cell r="CA874">
            <v>1</v>
          </cell>
          <cell r="CB874">
            <v>1</v>
          </cell>
          <cell r="CC874" t="str">
            <v>0251 - 3869872~75</v>
          </cell>
          <cell r="CD874" t="str">
            <v>0251 - 869802/803</v>
          </cell>
        </row>
        <row r="875">
          <cell r="H875" t="str">
            <v>1219/GP</v>
          </cell>
          <cell r="I875">
            <v>34818</v>
          </cell>
          <cell r="J875">
            <v>472043000470</v>
          </cell>
          <cell r="K875">
            <v>9847383665</v>
          </cell>
          <cell r="L875">
            <v>44995</v>
          </cell>
          <cell r="M875">
            <v>5</v>
          </cell>
          <cell r="N875" t="str">
            <v xml:space="preserve"> Công ty TNHH Dinh dưỡng Á Châu (VN) </v>
          </cell>
          <cell r="P875">
            <v>61042</v>
          </cell>
          <cell r="R875">
            <v>1</v>
          </cell>
          <cell r="AB875" t="str">
            <v>tháng 7/1997</v>
          </cell>
          <cell r="AE875">
            <v>3</v>
          </cell>
          <cell r="AF875" t="str">
            <v>Sản xuất thức ăn cho gia súc, gia cầm và thức ăn nuôi trồng thủy sản; chất phụ gia cho thức ăn gia súc, gia cầm và nuôi trồng thủy hải sản; sản xuất thuốc thú y thủy sản; chế biến nông sản các loại; thực hiện quyền xuất nhập khẩu; 
 sản xuất chế phẩm sinh học dùng trong chăn nuôi gia súc, gia cầm và nuôi trồng thủy sản với quy mô 217 tấn sản phẩm/năm</v>
          </cell>
          <cell r="AG875">
            <v>1080</v>
          </cell>
          <cell r="AH875">
            <v>10</v>
          </cell>
          <cell r="AI875" t="str">
            <v xml:space="preserve"> ASIA NUTRITION TECHNOLOGIES (VN) INVESTMENT CO., LTD</v>
          </cell>
          <cell r="AK875" t="str">
            <v>Bristish Virgin Island</v>
          </cell>
          <cell r="AL875">
            <v>31</v>
          </cell>
          <cell r="AM875" t="str">
            <v>Ông Su Meng - Chih</v>
          </cell>
          <cell r="AN875" t="str">
            <v>Đài Loan</v>
          </cell>
          <cell r="AO875">
            <v>3</v>
          </cell>
          <cell r="AP875">
            <v>3</v>
          </cell>
          <cell r="AR875">
            <v>14000000</v>
          </cell>
          <cell r="AS875">
            <v>46666000</v>
          </cell>
          <cell r="AT875">
            <v>46666000</v>
          </cell>
          <cell r="AV875">
            <v>0</v>
          </cell>
          <cell r="AW875">
            <v>0</v>
          </cell>
          <cell r="AY875">
            <v>0</v>
          </cell>
          <cell r="AZ875">
            <v>0</v>
          </cell>
          <cell r="BA875">
            <v>46666000</v>
          </cell>
          <cell r="BB875">
            <v>46666000</v>
          </cell>
          <cell r="BC875">
            <v>675</v>
          </cell>
          <cell r="BD875">
            <v>662</v>
          </cell>
          <cell r="BE875">
            <v>675</v>
          </cell>
          <cell r="BF875">
            <v>662</v>
          </cell>
          <cell r="BG875">
            <v>0</v>
          </cell>
          <cell r="BH875">
            <v>0</v>
          </cell>
          <cell r="BK875">
            <v>0</v>
          </cell>
          <cell r="BL875">
            <v>0</v>
          </cell>
          <cell r="BM875">
            <v>0</v>
          </cell>
          <cell r="BN875">
            <v>0</v>
          </cell>
          <cell r="BQ875">
            <v>0</v>
          </cell>
          <cell r="BR875">
            <v>0</v>
          </cell>
          <cell r="BS875">
            <v>0</v>
          </cell>
          <cell r="BT875">
            <v>0</v>
          </cell>
          <cell r="BV875">
            <v>0</v>
          </cell>
          <cell r="BW875">
            <v>0</v>
          </cell>
          <cell r="CA875">
            <v>1</v>
          </cell>
          <cell r="CC875" t="str">
            <v>0251 - 3869111</v>
          </cell>
          <cell r="CD875" t="str">
            <v>0251 - 869110</v>
          </cell>
        </row>
        <row r="876">
          <cell r="H876" t="str">
            <v>1970/GP</v>
          </cell>
          <cell r="I876">
            <v>35660</v>
          </cell>
          <cell r="J876">
            <v>472043000306</v>
          </cell>
          <cell r="K876">
            <v>9928874371</v>
          </cell>
          <cell r="L876">
            <v>45757</v>
          </cell>
          <cell r="M876">
            <v>8</v>
          </cell>
          <cell r="N876" t="str">
            <v xml:space="preserve">Công ty TNHH Virbac Việt Nam </v>
          </cell>
          <cell r="P876">
            <v>20020</v>
          </cell>
          <cell r="R876">
            <v>1</v>
          </cell>
          <cell r="AE876">
            <v>3</v>
          </cell>
          <cell r="AF876" t="str">
            <v>Bào chế, sản xuất các loại thuốc tăng trọng, thuốc thú y với quy mô sản lượng khoảng 100.000 lít (tấn)/năm.  
- Bào chế, sản xuất các loại vaccin phòng-chống các loại dịch, bệnh cho gia súc, gia cầm với quy mô sản lượng khoảng 20.000.000 lít (tấn)/năm.
- Sản xuất thuốc thú y thủy sản với quy mô sản lượng khoảng 180.000 lít/ năm.
- Sản xuất thức ăn và các loại dưỡng chất hỗn hợp dùng cho động vật, gia súc, gia cầm và thủy sản với quy mô sản lượng khoảng 100.000 tấn/năm.
- Thực hiện quyền xuất khẩu và nhập khẩu các mặt hàng phù hợp với hoạt động sản xuất kinh doanh của doanh nghiệp</v>
          </cell>
          <cell r="AG876">
            <v>2100</v>
          </cell>
          <cell r="AH876">
            <v>21</v>
          </cell>
          <cell r="AI876" t="str">
            <v>VIRBAC</v>
          </cell>
          <cell r="AK876" t="str">
            <v xml:space="preserve"> VN-Pháp </v>
          </cell>
          <cell r="AL876">
            <v>4</v>
          </cell>
          <cell r="AO876">
            <v>2</v>
          </cell>
          <cell r="AP876">
            <v>2</v>
          </cell>
          <cell r="AR876">
            <v>1640000</v>
          </cell>
          <cell r="AS876">
            <v>9000000</v>
          </cell>
          <cell r="AT876">
            <v>4500000</v>
          </cell>
          <cell r="AV876">
            <v>0</v>
          </cell>
          <cell r="AW876">
            <v>0</v>
          </cell>
          <cell r="AY876">
            <v>0</v>
          </cell>
          <cell r="AZ876">
            <v>0</v>
          </cell>
          <cell r="BA876">
            <v>9000000</v>
          </cell>
          <cell r="BB876">
            <v>4500000</v>
          </cell>
          <cell r="BC876">
            <v>236</v>
          </cell>
          <cell r="BD876">
            <v>234</v>
          </cell>
          <cell r="BE876">
            <v>236</v>
          </cell>
          <cell r="BF876">
            <v>234</v>
          </cell>
          <cell r="BG876">
            <v>0</v>
          </cell>
          <cell r="BH876">
            <v>0</v>
          </cell>
          <cell r="BK876">
            <v>0</v>
          </cell>
          <cell r="BL876">
            <v>0</v>
          </cell>
          <cell r="BM876">
            <v>0</v>
          </cell>
          <cell r="BN876">
            <v>0</v>
          </cell>
          <cell r="BQ876">
            <v>0</v>
          </cell>
          <cell r="BR876">
            <v>0</v>
          </cell>
          <cell r="BS876">
            <v>0</v>
          </cell>
          <cell r="BT876">
            <v>0</v>
          </cell>
          <cell r="BV876">
            <v>0</v>
          </cell>
          <cell r="BW876">
            <v>0</v>
          </cell>
          <cell r="CA876">
            <v>1</v>
          </cell>
          <cell r="CC876" t="str">
            <v>0251 - 869617/618 -028.39333170</v>
          </cell>
          <cell r="CD876" t="str">
            <v>0251 - 869819</v>
          </cell>
        </row>
        <row r="877">
          <cell r="H877">
            <v>28</v>
          </cell>
          <cell r="I877">
            <v>36245</v>
          </cell>
          <cell r="J877">
            <v>472043000553</v>
          </cell>
          <cell r="L877">
            <v>41981</v>
          </cell>
          <cell r="N877" t="str">
            <v xml:space="preserve">Công ty TNHH Xây dụng United Steel (Việt Nam) </v>
          </cell>
          <cell r="P877">
            <v>3000</v>
          </cell>
          <cell r="R877">
            <v>1</v>
          </cell>
          <cell r="AB877" t="str">
            <v>tháng 02/2008</v>
          </cell>
          <cell r="AF877" t="str">
            <v>Thi công các công trình xây dựng dân dụng và công nghiệp. Thi công lắp đặt hệ thống điện dân dụng và công nghiệp. Thi công lắp đặt hệ thống bếp ăn công nghiệp. Thi công xây dựng các công trinh giao thông. Trồng cây xanh.</v>
          </cell>
          <cell r="AG877">
            <v>4290</v>
          </cell>
          <cell r="AH877">
            <v>42</v>
          </cell>
          <cell r="AK877" t="str">
            <v xml:space="preserve"> Đài Loan  </v>
          </cell>
          <cell r="AL877">
            <v>5</v>
          </cell>
          <cell r="AM877" t="str">
            <v>Ông Lee, Hai - Ming</v>
          </cell>
          <cell r="AN877" t="str">
            <v>Đài Loan</v>
          </cell>
          <cell r="AO877">
            <v>3</v>
          </cell>
          <cell r="AP877">
            <v>3</v>
          </cell>
          <cell r="AR877">
            <v>1000000</v>
          </cell>
          <cell r="AS877">
            <v>3000000</v>
          </cell>
          <cell r="AT877">
            <v>3000000</v>
          </cell>
          <cell r="AV877">
            <v>0</v>
          </cell>
          <cell r="AW877">
            <v>0</v>
          </cell>
          <cell r="AY877">
            <v>0</v>
          </cell>
          <cell r="AZ877">
            <v>0</v>
          </cell>
          <cell r="BA877">
            <v>3000000</v>
          </cell>
          <cell r="BB877">
            <v>3000000</v>
          </cell>
          <cell r="BC877">
            <v>9</v>
          </cell>
          <cell r="BD877">
            <v>7</v>
          </cell>
          <cell r="BE877">
            <v>9</v>
          </cell>
          <cell r="BF877">
            <v>7</v>
          </cell>
          <cell r="BG877">
            <v>0</v>
          </cell>
          <cell r="BH877">
            <v>0</v>
          </cell>
          <cell r="BK877">
            <v>0</v>
          </cell>
          <cell r="BL877">
            <v>0</v>
          </cell>
          <cell r="BM877">
            <v>0</v>
          </cell>
          <cell r="BN877">
            <v>0</v>
          </cell>
          <cell r="BQ877">
            <v>0</v>
          </cell>
          <cell r="BR877">
            <v>0</v>
          </cell>
          <cell r="BS877">
            <v>0</v>
          </cell>
          <cell r="BT877">
            <v>0</v>
          </cell>
          <cell r="BV877">
            <v>0</v>
          </cell>
          <cell r="BW877">
            <v>0</v>
          </cell>
          <cell r="BZ877">
            <v>1</v>
          </cell>
          <cell r="CA877">
            <v>1</v>
          </cell>
          <cell r="CC877" t="str">
            <v>08-39208062/ 08-54161005 /</v>
          </cell>
          <cell r="CD877" t="str">
            <v>08-39208071/ 08-54161007</v>
          </cell>
          <cell r="CE877" t="str">
            <v xml:space="preserve"> 0938769266 MS OANH</v>
          </cell>
          <cell r="CF877" t="str">
            <v>oanhppcn@yahoo.com.vn</v>
          </cell>
        </row>
        <row r="878">
          <cell r="H878" t="str">
            <v>29/GP-KCN-ĐN</v>
          </cell>
          <cell r="I878">
            <v>36283</v>
          </cell>
          <cell r="J878">
            <v>472023000360</v>
          </cell>
          <cell r="K878">
            <v>9953658192</v>
          </cell>
          <cell r="L878">
            <v>43679</v>
          </cell>
          <cell r="M878">
            <v>6</v>
          </cell>
          <cell r="N878" t="str">
            <v xml:space="preserve">Công ty TNHH Tong Jou Việt Nam </v>
          </cell>
          <cell r="P878">
            <v>4800</v>
          </cell>
          <cell r="R878">
            <v>1</v>
          </cell>
          <cell r="AF878" t="str">
            <v>Sx các loại dầu bóng (vecni) bảo vệ bề mặt, mực dạng dầu cho ngành điện tử và một số loại chất trám, trét bề mặt trước khi sơn. Sx các loại sơn và dung môi pha sơn</v>
          </cell>
          <cell r="AG878">
            <v>2022</v>
          </cell>
          <cell r="AH878">
            <v>20</v>
          </cell>
          <cell r="AK878" t="str">
            <v xml:space="preserve"> Đài Loan  </v>
          </cell>
          <cell r="AL878">
            <v>5</v>
          </cell>
          <cell r="AO878">
            <v>3</v>
          </cell>
          <cell r="AP878">
            <v>3</v>
          </cell>
          <cell r="AR878">
            <v>1300000</v>
          </cell>
          <cell r="AS878">
            <v>1800000</v>
          </cell>
          <cell r="AT878">
            <v>1800000</v>
          </cell>
          <cell r="AV878">
            <v>0</v>
          </cell>
          <cell r="AW878">
            <v>0</v>
          </cell>
          <cell r="AY878">
            <v>0</v>
          </cell>
          <cell r="AZ878">
            <v>0</v>
          </cell>
          <cell r="BA878">
            <v>1800000</v>
          </cell>
          <cell r="BB878">
            <v>1800000</v>
          </cell>
          <cell r="BC878">
            <v>112</v>
          </cell>
          <cell r="BD878">
            <v>112</v>
          </cell>
          <cell r="BE878">
            <v>112</v>
          </cell>
          <cell r="BF878">
            <v>112</v>
          </cell>
          <cell r="BG878">
            <v>0</v>
          </cell>
          <cell r="BH878">
            <v>0</v>
          </cell>
          <cell r="BK878">
            <v>0</v>
          </cell>
          <cell r="BL878">
            <v>0</v>
          </cell>
          <cell r="BM878">
            <v>0</v>
          </cell>
          <cell r="BN878">
            <v>0</v>
          </cell>
          <cell r="BQ878">
            <v>0</v>
          </cell>
          <cell r="BR878">
            <v>0</v>
          </cell>
          <cell r="BS878">
            <v>0</v>
          </cell>
          <cell r="BT878">
            <v>0</v>
          </cell>
          <cell r="BV878">
            <v>0</v>
          </cell>
          <cell r="BW878">
            <v>0</v>
          </cell>
          <cell r="BZ878">
            <v>1</v>
          </cell>
          <cell r="CA878">
            <v>1</v>
          </cell>
          <cell r="CC878" t="str">
            <v xml:space="preserve">0251-968039/042/869885 - </v>
          </cell>
          <cell r="CD878" t="str">
            <v>0251-968043/401/967255</v>
          </cell>
          <cell r="CE878" t="str">
            <v>0918.901313 MS TRÂN</v>
          </cell>
        </row>
        <row r="879">
          <cell r="H879" t="str">
            <v>34/GP-KCN-ĐN</v>
          </cell>
          <cell r="I879">
            <v>36472</v>
          </cell>
          <cell r="J879">
            <v>472043000402</v>
          </cell>
          <cell r="K879">
            <v>3224831625</v>
          </cell>
          <cell r="L879">
            <v>44757</v>
          </cell>
          <cell r="M879">
            <v>6</v>
          </cell>
          <cell r="N879" t="str">
            <v xml:space="preserve">Công ty TNHH Dona Victor Molds MFG </v>
          </cell>
          <cell r="P879">
            <v>16606</v>
          </cell>
          <cell r="R879">
            <v>1</v>
          </cell>
          <cell r="AB879" t="str">
            <v>tháng 8/2000</v>
          </cell>
          <cell r="AF879" t="str">
            <v xml:space="preserve">Sản xuất các loại khuôn giày thể thao và các loại khuôn dùng cho ngành công nghiệp với quy mô 6.900 bộ/năm.  
 - Sản xuất các loại dao cắt dùng cho ngành sản xuất giày và các loại dao cắt dùng cho ngành công nghiệp với quy mô 216.000 sản phẩm/năm.
 - Sửa chữa các loại khuôn và dao cắt dùng cho ngành sản xuất giày và các loại dao cắt dùng cho ngành công nghiệp với quy mô 62.000 sản phẩm/năm.
 - Gia công các loại linh kiện, phụ tùng kim loại dùng cho ngành công nghiệp với quy mô 79.000 sản phẩm/năm
</v>
          </cell>
          <cell r="AG879">
            <v>2599</v>
          </cell>
          <cell r="AH879">
            <v>25</v>
          </cell>
          <cell r="AI879" t="str">
            <v>VX MOLD COMPANY LIMITED</v>
          </cell>
          <cell r="AK879" t="str">
            <v xml:space="preserve"> Bristish Virgin Island </v>
          </cell>
          <cell r="AL879">
            <v>31</v>
          </cell>
          <cell r="AM879" t="str">
            <v>NGÔ HOÀNG QUÂN</v>
          </cell>
          <cell r="AN879" t="str">
            <v>Việt Nam</v>
          </cell>
          <cell r="AO879">
            <v>3</v>
          </cell>
          <cell r="AP879">
            <v>3</v>
          </cell>
          <cell r="AR879">
            <v>3100000</v>
          </cell>
          <cell r="AS879">
            <v>4600000</v>
          </cell>
          <cell r="AT879">
            <v>3709227</v>
          </cell>
          <cell r="AV879">
            <v>0</v>
          </cell>
          <cell r="AW879">
            <v>0</v>
          </cell>
          <cell r="AY879">
            <v>0</v>
          </cell>
          <cell r="AZ879">
            <v>0</v>
          </cell>
          <cell r="BA879">
            <v>4600000</v>
          </cell>
          <cell r="BB879">
            <v>3709227</v>
          </cell>
          <cell r="BC879">
            <v>489</v>
          </cell>
          <cell r="BD879">
            <v>488</v>
          </cell>
          <cell r="BE879">
            <v>489</v>
          </cell>
          <cell r="BF879">
            <v>488</v>
          </cell>
          <cell r="BG879">
            <v>0</v>
          </cell>
          <cell r="BH879">
            <v>0</v>
          </cell>
          <cell r="BK879">
            <v>0</v>
          </cell>
          <cell r="BL879">
            <v>0</v>
          </cell>
          <cell r="BM879">
            <v>0</v>
          </cell>
          <cell r="BN879">
            <v>0</v>
          </cell>
          <cell r="BQ879">
            <v>0</v>
          </cell>
          <cell r="BR879">
            <v>0</v>
          </cell>
          <cell r="BS879">
            <v>0</v>
          </cell>
          <cell r="BT879">
            <v>0</v>
          </cell>
          <cell r="BV879">
            <v>0</v>
          </cell>
          <cell r="BW879">
            <v>0</v>
          </cell>
          <cell r="BZ879">
            <v>1</v>
          </cell>
          <cell r="CA879">
            <v>1</v>
          </cell>
          <cell r="CC879" t="str">
            <v>0251-3869817/818/819</v>
          </cell>
          <cell r="CD879" t="str">
            <v>0251-869886</v>
          </cell>
        </row>
        <row r="880">
          <cell r="H880" t="str">
            <v>46/GP-KCN-ĐN</v>
          </cell>
          <cell r="I880">
            <v>36693</v>
          </cell>
          <cell r="J880">
            <v>472043000043</v>
          </cell>
          <cell r="K880">
            <v>4337017228</v>
          </cell>
          <cell r="L880">
            <v>44760</v>
          </cell>
          <cell r="M880">
            <v>13</v>
          </cell>
          <cell r="N880" t="str">
            <v xml:space="preserve">Công ty TNHH Dona Pacific Việt Nam </v>
          </cell>
          <cell r="P880">
            <v>193310.6</v>
          </cell>
          <cell r="R880">
            <v>1</v>
          </cell>
          <cell r="U880">
            <v>2</v>
          </cell>
          <cell r="AF880" t="str">
            <v xml:space="preserve">Sản xuất các loại giày với quy mô 20.000.000 đôi/năm (bao gồm 100.000 đôi giầy mẫu/năm);
- Sản xuất bán thành phẩm giày với quy mô 6.000.000 đôi/năm;
- Sản xuất nước uống tinh khiết với công suất 7.000 lít/giờ;
- Sản xuất nguyên phụ liệu giày với quy mô:
+ Nguyên phụ liệu từ vải dán với vải, mút, da nhân tạo, keo film, keo, nguyên phụ liệu khác: 15.000.000 yard/năm.
+ Các loại tấm đệm lót: 5.000.000 yard/năm. 
+ Các loại tấm EVA: 1.600.000 yard/năm.
+ Các loại tem: 60.000.000 đôi/năm.
- Dịch vụ tư vấn kỹ thuật sản xuất giày dép (CPC 8672) cho cácCông ty thành viên của tập đoàn Phong Thái tại Việt Nam
</v>
          </cell>
          <cell r="AG880">
            <v>1520</v>
          </cell>
          <cell r="AH880">
            <v>15</v>
          </cell>
          <cell r="AI880" t="str">
            <v>DONA PACIFIC HOLDINGS LTD.</v>
          </cell>
          <cell r="AK880" t="str">
            <v xml:space="preserve"> Bristish Virgin Island </v>
          </cell>
          <cell r="AL880">
            <v>31</v>
          </cell>
          <cell r="AM880" t="str">
            <v>WANG CHIEN RONG</v>
          </cell>
          <cell r="AN880" t="str">
            <v>Đài Loan</v>
          </cell>
          <cell r="AO880">
            <v>3</v>
          </cell>
          <cell r="AP880">
            <v>3</v>
          </cell>
          <cell r="AR880">
            <v>20000000</v>
          </cell>
          <cell r="AS880">
            <v>50000000</v>
          </cell>
          <cell r="AT880">
            <v>20000000</v>
          </cell>
          <cell r="AV880">
            <v>0</v>
          </cell>
          <cell r="AW880">
            <v>0</v>
          </cell>
          <cell r="AY880">
            <v>0</v>
          </cell>
          <cell r="AZ880">
            <v>0</v>
          </cell>
          <cell r="BA880">
            <v>50000000</v>
          </cell>
          <cell r="BB880">
            <v>20000000</v>
          </cell>
          <cell r="BC880">
            <v>8926</v>
          </cell>
          <cell r="BD880">
            <v>8920</v>
          </cell>
          <cell r="BE880">
            <v>8926</v>
          </cell>
          <cell r="BF880">
            <v>8920</v>
          </cell>
          <cell r="BG880">
            <v>0</v>
          </cell>
          <cell r="BH880">
            <v>0</v>
          </cell>
          <cell r="BK880">
            <v>0</v>
          </cell>
          <cell r="BL880">
            <v>0</v>
          </cell>
          <cell r="BM880">
            <v>0</v>
          </cell>
          <cell r="BN880">
            <v>0</v>
          </cell>
          <cell r="BQ880">
            <v>0</v>
          </cell>
          <cell r="BR880">
            <v>0</v>
          </cell>
          <cell r="BS880">
            <v>0</v>
          </cell>
          <cell r="BT880">
            <v>0</v>
          </cell>
          <cell r="BV880">
            <v>0</v>
          </cell>
          <cell r="BW880">
            <v>0</v>
          </cell>
          <cell r="BZ880">
            <v>1</v>
          </cell>
          <cell r="CA880">
            <v>1</v>
          </cell>
          <cell r="CC880" t="str">
            <v>0251 - 3967171/172/627</v>
          </cell>
          <cell r="CD880" t="str">
            <v>0251 - 967170</v>
          </cell>
        </row>
        <row r="881">
          <cell r="H881" t="str">
            <v>71/GP-KCN-ĐN</v>
          </cell>
          <cell r="I881">
            <v>36934</v>
          </cell>
          <cell r="J881">
            <v>472023000374</v>
          </cell>
          <cell r="K881">
            <v>9846663442</v>
          </cell>
          <cell r="L881">
            <v>45348</v>
          </cell>
          <cell r="M881">
            <v>8</v>
          </cell>
          <cell r="N881" t="str">
            <v xml:space="preserve">Công ty TNHH Dệt nhãn Junmay </v>
          </cell>
          <cell r="P881">
            <v>9202.2999999999993</v>
          </cell>
          <cell r="R881">
            <v>1</v>
          </cell>
          <cell r="AB881" t="str">
            <v>tháng 03/2001</v>
          </cell>
          <cell r="AD881">
            <v>1</v>
          </cell>
          <cell r="AE881">
            <v>3</v>
          </cell>
          <cell r="AF881" t="str">
            <v>Dệt các loại nhãn hiệu quy mô 500.000.000 sp/năm, dệt dây đai, dây túi xách, in các loại nhãn hiệu quy mô 200 triệu sp/năm. In ép nóng nhiệt trên các chất liệu từ nhựa, vải và giấy;
Sản xuất các sản phẩm thêu, dệt với quy mô 100.000.000 sản phẩm/năm. cho thuê nhà xưởng.
Gia công các sản phẩm thêu, dệt</v>
          </cell>
          <cell r="AG881">
            <v>1329</v>
          </cell>
          <cell r="AH881">
            <v>13</v>
          </cell>
          <cell r="AI881" t="str">
            <v>1. Ông LIN, CHUNG-SHUN; 2. Ông KUO, SHUN-TE; 3. Bà LIN, YU-FANG; 4. Ông TSAI, CHIEN-HSIU; 5. Ông SU, CHIN-HSIN; 6. Ông KUO, TSUNG-LIN; 7. Ông LIN, YU-KANG</v>
          </cell>
          <cell r="AK881" t="str">
            <v xml:space="preserve"> Đài Loan </v>
          </cell>
          <cell r="AL881">
            <v>5</v>
          </cell>
          <cell r="AM881" t="str">
            <v>Ông Kuo, Shun-Te</v>
          </cell>
          <cell r="AN881" t="str">
            <v>Đài Loan</v>
          </cell>
          <cell r="AO881">
            <v>3</v>
          </cell>
          <cell r="AP881">
            <v>3</v>
          </cell>
          <cell r="AR881">
            <v>2699265</v>
          </cell>
          <cell r="AS881">
            <v>5000000</v>
          </cell>
          <cell r="AT881">
            <v>2894345</v>
          </cell>
          <cell r="AV881">
            <v>0</v>
          </cell>
          <cell r="AW881">
            <v>0</v>
          </cell>
          <cell r="AY881">
            <v>0</v>
          </cell>
          <cell r="AZ881">
            <v>0</v>
          </cell>
          <cell r="BA881">
            <v>5000000</v>
          </cell>
          <cell r="BB881">
            <v>2894345</v>
          </cell>
          <cell r="BC881">
            <v>193</v>
          </cell>
          <cell r="BD881">
            <v>186</v>
          </cell>
          <cell r="BE881">
            <v>193</v>
          </cell>
          <cell r="BF881">
            <v>186</v>
          </cell>
          <cell r="BG881">
            <v>0</v>
          </cell>
          <cell r="BH881">
            <v>0</v>
          </cell>
          <cell r="BK881">
            <v>0</v>
          </cell>
          <cell r="BL881">
            <v>0</v>
          </cell>
          <cell r="BM881">
            <v>0</v>
          </cell>
          <cell r="BN881">
            <v>0</v>
          </cell>
          <cell r="BQ881">
            <v>0</v>
          </cell>
          <cell r="BR881">
            <v>0</v>
          </cell>
          <cell r="BS881">
            <v>0</v>
          </cell>
          <cell r="BT881">
            <v>0</v>
          </cell>
          <cell r="BV881">
            <v>0</v>
          </cell>
          <cell r="BW881">
            <v>0</v>
          </cell>
          <cell r="CA881">
            <v>1</v>
          </cell>
          <cell r="CB881">
            <v>1</v>
          </cell>
          <cell r="CC881" t="str">
            <v>0251-3869166/167</v>
          </cell>
          <cell r="CD881" t="str">
            <v>0251-869168</v>
          </cell>
        </row>
        <row r="882">
          <cell r="H882" t="str">
            <v>240/GP-KCN-ĐN</v>
          </cell>
          <cell r="I882">
            <v>37907</v>
          </cell>
          <cell r="J882">
            <v>472043000125</v>
          </cell>
          <cell r="K882">
            <v>2117483827</v>
          </cell>
          <cell r="L882">
            <v>45670</v>
          </cell>
          <cell r="M882">
            <v>12</v>
          </cell>
          <cell r="N882" t="str">
            <v xml:space="preserve">Công ty TNHH Đông Phương Đồng Nai Việt Nam </v>
          </cell>
          <cell r="P882">
            <v>215422</v>
          </cell>
          <cell r="R882">
            <v>1</v>
          </cell>
          <cell r="AB882" t="str">
            <v>12/2004 hoạt động</v>
          </cell>
          <cell r="AF882" t="str">
            <v xml:space="preserve">Sản xuất bán thành phẩm giày với quy mô 212.000.000 đôi/năm;
- Sản xuất các loại giày với qui mô 15.000.000 đôi/năm;
- Gia công nguyên phụ liệu giày với quy mô 600.000 yard/năm;
- Sản xuất khuôn đúc chi tiết trang trí bằng nhựa sử dụng trong sản xuất giày để sử dụng trongCông ty với sản lượng khoảng 360 khuôn/năm;
- Sản xuất bảng in lụa với quy mô 18.000 bảng/năm;
sản xuất tấm vật liệu nhựa được sử dụng cho sản xuất bán thành phẩm giày với quy mô 1.100 tấn sản phẩm/năm.
- Dịch vụ tư vấn quản lý (CPC 865) (Chỉ cung cấp dịch vụ cho cácCông ty thuộc cùng tập đoàn được thành lập tại Việt Nam)
</v>
          </cell>
          <cell r="AG882">
            <v>1520</v>
          </cell>
          <cell r="AH882">
            <v>15</v>
          </cell>
          <cell r="AI882" t="str">
            <v>DONA ORIENT HOLDINGS LIMITED</v>
          </cell>
          <cell r="AK882" t="str">
            <v xml:space="preserve"> Bristish Virgin Island </v>
          </cell>
          <cell r="AL882">
            <v>31</v>
          </cell>
          <cell r="AM882" t="str">
            <v>LÊ THÙY VŨ LINH</v>
          </cell>
          <cell r="AN882" t="str">
            <v>Việt Nam</v>
          </cell>
          <cell r="AO882">
            <v>3</v>
          </cell>
          <cell r="AP882">
            <v>3</v>
          </cell>
          <cell r="AR882">
            <v>44000000</v>
          </cell>
          <cell r="AS882">
            <v>60000000</v>
          </cell>
          <cell r="AT882">
            <v>60000000</v>
          </cell>
          <cell r="AV882">
            <v>0</v>
          </cell>
          <cell r="AW882">
            <v>0</v>
          </cell>
          <cell r="AY882">
            <v>0</v>
          </cell>
          <cell r="AZ882">
            <v>0</v>
          </cell>
          <cell r="BA882">
            <v>60000000</v>
          </cell>
          <cell r="BB882">
            <v>60000000</v>
          </cell>
          <cell r="BC882">
            <v>9845</v>
          </cell>
          <cell r="BD882">
            <v>9840</v>
          </cell>
          <cell r="BE882">
            <v>9845</v>
          </cell>
          <cell r="BF882">
            <v>9840</v>
          </cell>
          <cell r="BG882">
            <v>0</v>
          </cell>
          <cell r="BH882">
            <v>0</v>
          </cell>
          <cell r="BK882">
            <v>0</v>
          </cell>
          <cell r="BL882">
            <v>0</v>
          </cell>
          <cell r="BM882">
            <v>0</v>
          </cell>
          <cell r="BN882">
            <v>0</v>
          </cell>
          <cell r="BQ882">
            <v>0</v>
          </cell>
          <cell r="BR882">
            <v>0</v>
          </cell>
          <cell r="BS882">
            <v>0</v>
          </cell>
          <cell r="BT882">
            <v>0</v>
          </cell>
          <cell r="BV882">
            <v>0</v>
          </cell>
          <cell r="BW882">
            <v>0</v>
          </cell>
          <cell r="CA882">
            <v>1</v>
          </cell>
          <cell r="CB882">
            <v>1</v>
          </cell>
          <cell r="CC882" t="str">
            <v>0251-968790/968794/968812</v>
          </cell>
          <cell r="CD882" t="str">
            <v>0251-3968645</v>
          </cell>
        </row>
        <row r="883">
          <cell r="H883" t="str">
            <v>250/GP-KCN-ĐN</v>
          </cell>
          <cell r="I883">
            <v>37958</v>
          </cell>
          <cell r="J883">
            <v>472033000784</v>
          </cell>
          <cell r="K883">
            <v>8772885673</v>
          </cell>
          <cell r="L883">
            <v>45712</v>
          </cell>
          <cell r="M883">
            <v>11</v>
          </cell>
          <cell r="N883" t="str">
            <v>Công ty TNHH Yng Shun Việt Nam</v>
          </cell>
          <cell r="P883">
            <v>10000</v>
          </cell>
          <cell r="R883">
            <v>1</v>
          </cell>
          <cell r="U883">
            <v>2</v>
          </cell>
          <cell r="AF883" t="str">
            <v xml:space="preserve">Sản xuất phụ tùng ô tô, phụ tùng xe máy, phụ tùng máy nông nghiệp với quy mô 600.000 sản phẩm/năm.
- Sản xuất đồ dùng bằng kim loại dùng cho nhà bếp và nhà ăn như nồi, chảo, khay nướng, muỗng… không bao gồm công đoạn xi mạ với quy mô 12.000.000 cái/năm.
- Sản xuất linh kiện và phụ tùng máy công nghiệp, phụ tùng máy gia dụng từ kim loại (sườn máy may,...) không bao gồm công đoạn xi mạ với quy mô 17.000.000 sản phẩm/nă, tương đương 28.000 tấn sp/năm
</v>
          </cell>
          <cell r="AG883">
            <v>2930</v>
          </cell>
          <cell r="AH883">
            <v>29</v>
          </cell>
          <cell r="AI883" t="str">
            <v>Ông CHEN, HSIN-HAN</v>
          </cell>
          <cell r="AK883" t="str">
            <v xml:space="preserve"> Đài Loan </v>
          </cell>
          <cell r="AL883">
            <v>5</v>
          </cell>
          <cell r="AM883" t="str">
            <v>Chen, Hsin - Han</v>
          </cell>
          <cell r="AN883" t="str">
            <v>Đài Loan</v>
          </cell>
          <cell r="AO883">
            <v>3</v>
          </cell>
          <cell r="AP883">
            <v>3</v>
          </cell>
          <cell r="AQ883" t="str">
            <v>Địa điểm thứ nhất: Lô A4, Đường 7-2, KCN Sông Mây (diện tích: 10.000 m2). Địa điểm thứ hai: Lô 300/2, Đường 7A, KCN Amata (diện tích đất: 3.719 m2). Địa điểm thứ ba:  Đường số 4, KCN Sông Mây (thuê nhà xưởng diện tích 1.350 m2) của CN Cty TNHH MTV Cơ khí Lam Giang đến ngày 30/11/2027.</v>
          </cell>
          <cell r="AR883">
            <v>3065453</v>
          </cell>
          <cell r="AS883">
            <v>3707162</v>
          </cell>
          <cell r="AT883">
            <v>3707000</v>
          </cell>
          <cell r="AV883">
            <v>2140703</v>
          </cell>
          <cell r="AW883">
            <v>2140703</v>
          </cell>
          <cell r="AY883">
            <v>0</v>
          </cell>
          <cell r="AZ883">
            <v>0</v>
          </cell>
          <cell r="BA883">
            <v>5847865</v>
          </cell>
          <cell r="BB883">
            <v>3707000</v>
          </cell>
          <cell r="BC883">
            <v>161</v>
          </cell>
          <cell r="BD883">
            <v>160</v>
          </cell>
          <cell r="BE883">
            <v>161</v>
          </cell>
          <cell r="BF883">
            <v>160</v>
          </cell>
          <cell r="BG883">
            <v>0</v>
          </cell>
          <cell r="BH883">
            <v>0</v>
          </cell>
          <cell r="BK883">
            <v>0</v>
          </cell>
          <cell r="BL883">
            <v>0</v>
          </cell>
          <cell r="BM883">
            <v>0</v>
          </cell>
          <cell r="BN883">
            <v>0</v>
          </cell>
          <cell r="BQ883">
            <v>0</v>
          </cell>
          <cell r="BR883">
            <v>0</v>
          </cell>
          <cell r="BS883">
            <v>0</v>
          </cell>
          <cell r="BT883">
            <v>0</v>
          </cell>
          <cell r="BV883">
            <v>0</v>
          </cell>
          <cell r="BW883">
            <v>0</v>
          </cell>
          <cell r="BZ883">
            <v>1</v>
          </cell>
          <cell r="CA883">
            <v>1</v>
          </cell>
          <cell r="CC883" t="str">
            <v>0251-8972235</v>
          </cell>
          <cell r="CF883" t="str">
            <v>tuyenyngshunvn@yahoo.com</v>
          </cell>
          <cell r="CG883" t="str">
            <v xml:space="preserve">Địa điểm thực hiện dự án: 
- Lô A4, Đường 7-2, Khu công nghiệp Sông Mây, xã Bắc Sơn, huyện Trảng Bom, tỉnh Đồng Nai. Diện tích đất sử dụng: 10.000 m2.
- Lô 300/2, Đường số 7A, Khu công nghiệp Long Bình (Amata), phường Long Bình, thành phố Biên Hòa, tỉnh Đồng Nai. Diện tích đất sử dụng: 3.719 m2 .
</v>
          </cell>
        </row>
        <row r="884">
          <cell r="H884" t="str">
            <v>281/GP-KCN-ĐN</v>
          </cell>
          <cell r="I884">
            <v>38096</v>
          </cell>
          <cell r="J884">
            <v>472043000218</v>
          </cell>
          <cell r="K884">
            <v>1015753765</v>
          </cell>
          <cell r="L884">
            <v>45103</v>
          </cell>
          <cell r="M884">
            <v>11</v>
          </cell>
          <cell r="N884" t="str">
            <v xml:space="preserve">Công ty TNHH Dong Yang Vina Special Metal  </v>
          </cell>
          <cell r="P884">
            <v>15000</v>
          </cell>
          <cell r="R884">
            <v>1</v>
          </cell>
          <cell r="T884" t="str">
            <v>CV số 897C 23/2/2016, ngưng hoạt động từ tháng 2/2016, dự kiến đi vào hdong trở lai vao tháng 8/2016, vẫn đóng tiền thuê đất. 
CV 18C 04/01/2017,Công ty thông báo đi vào hoạt động trở lại</v>
          </cell>
          <cell r="AB884" t="str">
            <v>10/2004 hoạt động</v>
          </cell>
          <cell r="AC884" t="str">
            <v xml:space="preserve">    </v>
          </cell>
          <cell r="AE884">
            <v>3</v>
          </cell>
          <cell r="AF884" t="str">
            <v>Sản xuất khuôn và các sản phẩm từ kim loại (sắt, thép, gang, nhôm…) dùng cho máy móc thiết bị công nghiệp, xây dựng, tàu thuyền… với quy mô 6.000 tấn sản phẩm/năm, tương đương 2.000.000 sp/năm</v>
          </cell>
          <cell r="AG884">
            <v>2599</v>
          </cell>
          <cell r="AH884">
            <v>25</v>
          </cell>
          <cell r="AI884" t="str">
            <v>NGUYỄN THANH BÌNH, Ông KUO, CHIA LE, Ông LÂM CHÍNH HÙNG, Ông ĐỖ HUY TUẤN, Bà NGUYỄN THỊ THANH TRUYỀN và Ông LIN, CHUNG HSIN</v>
          </cell>
          <cell r="AK884" t="str">
            <v>Việt Nam - Đài Loan</v>
          </cell>
          <cell r="AL884">
            <v>5</v>
          </cell>
          <cell r="AM884" t="str">
            <v>Ông Nguyễn Thanh Bình</v>
          </cell>
          <cell r="AN884" t="str">
            <v>Việt Nam</v>
          </cell>
          <cell r="AO884">
            <v>2</v>
          </cell>
          <cell r="AP884">
            <v>2</v>
          </cell>
          <cell r="AR884">
            <v>15317725</v>
          </cell>
          <cell r="AS884">
            <v>16817725</v>
          </cell>
          <cell r="AT884">
            <v>15317725</v>
          </cell>
          <cell r="AV884">
            <v>0</v>
          </cell>
          <cell r="AW884">
            <v>0</v>
          </cell>
          <cell r="AY884">
            <v>0</v>
          </cell>
          <cell r="AZ884">
            <v>0</v>
          </cell>
          <cell r="BA884">
            <v>16817725</v>
          </cell>
          <cell r="BB884">
            <v>15317725</v>
          </cell>
          <cell r="BC884">
            <v>137</v>
          </cell>
          <cell r="BD884">
            <v>137</v>
          </cell>
          <cell r="BE884">
            <v>137</v>
          </cell>
          <cell r="BF884">
            <v>137</v>
          </cell>
          <cell r="BG884">
            <v>0</v>
          </cell>
          <cell r="BH884">
            <v>0</v>
          </cell>
          <cell r="BK884">
            <v>0</v>
          </cell>
          <cell r="BL884">
            <v>0</v>
          </cell>
          <cell r="BM884">
            <v>0</v>
          </cell>
          <cell r="BN884">
            <v>0</v>
          </cell>
          <cell r="BQ884">
            <v>0</v>
          </cell>
          <cell r="BR884">
            <v>0</v>
          </cell>
          <cell r="BS884">
            <v>0</v>
          </cell>
          <cell r="BT884">
            <v>0</v>
          </cell>
          <cell r="BV884">
            <v>0</v>
          </cell>
          <cell r="BW884">
            <v>0</v>
          </cell>
          <cell r="BZ884">
            <v>1</v>
          </cell>
          <cell r="CA884">
            <v>1</v>
          </cell>
          <cell r="CC884" t="str">
            <v xml:space="preserve">0251-3968870-75/ </v>
          </cell>
          <cell r="CD884" t="str">
            <v>0251-3968876</v>
          </cell>
          <cell r="CE884" t="str">
            <v>0349523099 MS HỒNG</v>
          </cell>
        </row>
        <row r="885">
          <cell r="H885" t="str">
            <v>308/GP-KCN-ĐN</v>
          </cell>
          <cell r="I885">
            <v>38201</v>
          </cell>
          <cell r="J885">
            <v>472043000611</v>
          </cell>
          <cell r="K885">
            <v>5468482446</v>
          </cell>
          <cell r="L885">
            <v>45425</v>
          </cell>
          <cell r="M885">
            <v>3</v>
          </cell>
          <cell r="N885" t="str">
            <v xml:space="preserve">Công ty TNHH Shin Fung Industrial </v>
          </cell>
          <cell r="P885">
            <v>54157</v>
          </cell>
          <cell r="R885">
            <v>1</v>
          </cell>
          <cell r="AF885" t="str">
            <v>Sx ống gang đúc và các phụ kiện</v>
          </cell>
          <cell r="AG885">
            <v>2599</v>
          </cell>
          <cell r="AH885">
            <v>25</v>
          </cell>
          <cell r="AI885" t="str">
            <v>EVER ACCORD INTERNATIONAL LIMITED</v>
          </cell>
          <cell r="AJ885" t="str">
            <v xml:space="preserve">Trustnet Chambers, P.O Box 3444, Road Town, Tortola, British Virgin Islands.	</v>
          </cell>
          <cell r="AK885" t="str">
            <v xml:space="preserve"> Bristish Virgin Island </v>
          </cell>
          <cell r="AL885">
            <v>31</v>
          </cell>
          <cell r="AO885">
            <v>3</v>
          </cell>
          <cell r="AP885">
            <v>3</v>
          </cell>
          <cell r="AR885">
            <v>2250000</v>
          </cell>
          <cell r="AS885">
            <v>4735000</v>
          </cell>
          <cell r="AT885">
            <v>2250000</v>
          </cell>
          <cell r="AV885">
            <v>0</v>
          </cell>
          <cell r="AW885">
            <v>0</v>
          </cell>
          <cell r="AY885">
            <v>0</v>
          </cell>
          <cell r="AZ885">
            <v>0</v>
          </cell>
          <cell r="BA885">
            <v>4735000</v>
          </cell>
          <cell r="BB885">
            <v>2250000</v>
          </cell>
          <cell r="BC885">
            <v>119</v>
          </cell>
          <cell r="BD885">
            <v>118</v>
          </cell>
          <cell r="BE885">
            <v>119</v>
          </cell>
          <cell r="BF885">
            <v>118</v>
          </cell>
          <cell r="BG885">
            <v>0</v>
          </cell>
          <cell r="BH885">
            <v>0</v>
          </cell>
          <cell r="BK885">
            <v>0</v>
          </cell>
          <cell r="BL885">
            <v>0</v>
          </cell>
          <cell r="BM885">
            <v>0</v>
          </cell>
          <cell r="BN885">
            <v>0</v>
          </cell>
          <cell r="BQ885">
            <v>0</v>
          </cell>
          <cell r="BR885">
            <v>0</v>
          </cell>
          <cell r="BS885">
            <v>0</v>
          </cell>
          <cell r="BT885">
            <v>0</v>
          </cell>
          <cell r="BV885">
            <v>0</v>
          </cell>
          <cell r="BW885">
            <v>0</v>
          </cell>
          <cell r="BZ885">
            <v>1</v>
          </cell>
          <cell r="CA885">
            <v>1</v>
          </cell>
          <cell r="CC885" t="str">
            <v xml:space="preserve">0251-3673336/316 - </v>
          </cell>
          <cell r="CD885" t="str">
            <v>0251-3673436</v>
          </cell>
          <cell r="CE885" t="str">
            <v>0945853987 MS THANH</v>
          </cell>
        </row>
        <row r="886">
          <cell r="H886" t="str">
            <v>318/GP-KCN-ĐN</v>
          </cell>
          <cell r="I886">
            <v>38240</v>
          </cell>
          <cell r="J886">
            <v>472043000780</v>
          </cell>
          <cell r="L886">
            <v>41297</v>
          </cell>
          <cell r="N886" t="str">
            <v>Công ty TNHH Komet Vina</v>
          </cell>
          <cell r="O886" t="str">
            <v xml:space="preserve"> ( trước làCông ty TNHH Cơ khí Yoorim Vina)</v>
          </cell>
          <cell r="P886">
            <v>5000</v>
          </cell>
          <cell r="R886">
            <v>1</v>
          </cell>
          <cell r="AF886" t="str">
            <v>Sx linh kiện xe ô tô và xe gắn máy, tàu thuyền</v>
          </cell>
          <cell r="AG886">
            <v>2930</v>
          </cell>
          <cell r="AH886">
            <v>29</v>
          </cell>
          <cell r="AK886" t="str">
            <v xml:space="preserve"> Hàn Quốc </v>
          </cell>
          <cell r="AL886">
            <v>6</v>
          </cell>
          <cell r="AO886">
            <v>3</v>
          </cell>
          <cell r="AP886">
            <v>3</v>
          </cell>
          <cell r="AR886">
            <v>2900000</v>
          </cell>
          <cell r="AS886">
            <v>3565331</v>
          </cell>
          <cell r="AT886">
            <v>2591868</v>
          </cell>
          <cell r="AV886">
            <v>0</v>
          </cell>
          <cell r="AW886">
            <v>0</v>
          </cell>
          <cell r="AY886">
            <v>0</v>
          </cell>
          <cell r="AZ886">
            <v>0</v>
          </cell>
          <cell r="BA886">
            <v>3565331</v>
          </cell>
          <cell r="BB886">
            <v>2591868</v>
          </cell>
          <cell r="BC886">
            <v>82</v>
          </cell>
          <cell r="BD886">
            <v>79</v>
          </cell>
          <cell r="BE886">
            <v>82</v>
          </cell>
          <cell r="BF886">
            <v>79</v>
          </cell>
          <cell r="BG886">
            <v>0</v>
          </cell>
          <cell r="BH886">
            <v>0</v>
          </cell>
          <cell r="BK886">
            <v>0</v>
          </cell>
          <cell r="BL886">
            <v>0</v>
          </cell>
          <cell r="BM886">
            <v>0</v>
          </cell>
          <cell r="BN886">
            <v>0</v>
          </cell>
          <cell r="BQ886">
            <v>0</v>
          </cell>
          <cell r="BR886">
            <v>0</v>
          </cell>
          <cell r="BS886">
            <v>0</v>
          </cell>
          <cell r="BT886">
            <v>0</v>
          </cell>
          <cell r="BV886">
            <v>0</v>
          </cell>
          <cell r="BW886">
            <v>0</v>
          </cell>
          <cell r="CA886">
            <v>1</v>
          </cell>
          <cell r="CC886" t="str">
            <v xml:space="preserve">0251-3673689/90- </v>
          </cell>
          <cell r="CD886" t="str">
            <v>0251-3673691</v>
          </cell>
          <cell r="CE886" t="str">
            <v>0365.680078 C THẢO</v>
          </cell>
        </row>
        <row r="887">
          <cell r="H887" t="str">
            <v>330/GP-KCN-ĐN</v>
          </cell>
          <cell r="I887">
            <v>38308</v>
          </cell>
          <cell r="J887">
            <v>472023000381</v>
          </cell>
          <cell r="K887">
            <v>4351053066</v>
          </cell>
          <cell r="L887">
            <v>45497</v>
          </cell>
          <cell r="M887">
            <v>11</v>
          </cell>
          <cell r="N887" t="str">
            <v>Công ty HHCN Boss</v>
          </cell>
          <cell r="P887">
            <v>26584</v>
          </cell>
          <cell r="R887">
            <v>1</v>
          </cell>
          <cell r="AB887" t="str">
            <v>Tháng 8/2005</v>
          </cell>
          <cell r="AF887" t="str">
            <v>Sản xuất các loại linh kiện, phụ tùng bằng kim loại và nhựa dùng cho xe đạp, xe gắn máy, xe ô tô.1.000.000 sản phẩm/năm, tương đương 400 tấn sản phẩm/năm.
Sản xuất các loại xe hai bánh, xe ba bánh, xe đẩy, xe lăn cho người tàn tật  và linh kiện, phụ tùng, cụm linh kiện, cụm phụ tùng dùng cho các loại xe hai bánh, xe ba bánh, xe đẩy, xe lăn cho người tàn tật.100.000 sản phẩm/năm, tương đương 200 tấn sản phẩm/năm.
Chế tạo khuôn mẫu.100 sản phẩm/năm, tương đương 50 tấn sản phẩm/năm.
Cắt, kéo, cán thép dùng cho các sản phẩm cơ khí.50.000 sản phẩm/năm, tương đương 50 tấn sản phẩm/năm.</v>
          </cell>
          <cell r="AG887" t="str">
            <v>2930
3092
2431
2591</v>
          </cell>
          <cell r="AH887">
            <v>29</v>
          </cell>
          <cell r="AI887" t="str">
            <v xml:space="preserve">1. GREEN LIGHT TECHNOLOGY LIMITED; Giấy chứng nhận thành lập doanh nghiệp số 168,062 cấp ngày 15 tháng 9 năm 2017 tại Belize; trụ sở chính tại: 25 Guzman Street, Belama Phase 1, Belize City, Belize.
Đại diện bởi: Ông WU, MING - YING, sinh ngày 12 tháng 8 năm 1977, quốc tịch Trung Quốc (Đài Loan), hộ chiếu số: 313151414, cấp ngày 21 tháng 6 năm 2016 tại Trung Quốc (Đài Loan); thường trú tại: F11-3, No. 36, Wen Hua Road, Yung Kang District, Tainan City, Taiwan – R.O.C.
2. PLATZ CO., LTD; Giấy phép thành lập số 2900-01-041576 cấp ngày 03 tháng 7 năm 1992 tại Nhật Bản; trụ sở chính tại: 2-8-39, Nakahata, Onojyo, Fukuoka, Japan.
Đại diện bởi: Ông KOGA SHINYA, sinh ngày 05 tháng 7 năm 1969, quốc tịch Nhật Bản, hộ chiếu số: MU3399735, cấp ngày 01 tháng 6 năm 2015 tại Nhật Bản; thường trú tại: 647-3, Hara, Chikushino, Fukuoka, Japan.
</v>
          </cell>
          <cell r="AK887" t="str">
            <v xml:space="preserve">Belize- Đài Loan </v>
          </cell>
          <cell r="AL887">
            <v>5</v>
          </cell>
          <cell r="AM887" t="str">
            <v>WU, MING-YING</v>
          </cell>
          <cell r="AN887" t="str">
            <v>Đài Loan</v>
          </cell>
          <cell r="AO887">
            <v>3</v>
          </cell>
          <cell r="AP887">
            <v>3</v>
          </cell>
          <cell r="AR887">
            <v>4600000</v>
          </cell>
          <cell r="AS887">
            <v>7200000</v>
          </cell>
          <cell r="AT887">
            <v>7200000</v>
          </cell>
          <cell r="AV887">
            <v>0</v>
          </cell>
          <cell r="AW887">
            <v>0</v>
          </cell>
          <cell r="AY887">
            <v>0</v>
          </cell>
          <cell r="AZ887">
            <v>0</v>
          </cell>
          <cell r="BA887">
            <v>7200000</v>
          </cell>
          <cell r="BB887">
            <v>7200000</v>
          </cell>
          <cell r="BC887">
            <v>132</v>
          </cell>
          <cell r="BD887">
            <v>127</v>
          </cell>
          <cell r="BE887">
            <v>132</v>
          </cell>
          <cell r="BF887">
            <v>127</v>
          </cell>
          <cell r="BG887">
            <v>0</v>
          </cell>
          <cell r="BH887">
            <v>0</v>
          </cell>
          <cell r="BK887">
            <v>0</v>
          </cell>
          <cell r="BL887">
            <v>0</v>
          </cell>
          <cell r="BM887">
            <v>0</v>
          </cell>
          <cell r="BN887">
            <v>0</v>
          </cell>
          <cell r="BQ887">
            <v>0</v>
          </cell>
          <cell r="BR887">
            <v>0</v>
          </cell>
          <cell r="BS887">
            <v>0</v>
          </cell>
          <cell r="BT887">
            <v>0</v>
          </cell>
          <cell r="BV887">
            <v>0</v>
          </cell>
          <cell r="BW887">
            <v>0</v>
          </cell>
          <cell r="BZ887">
            <v>1</v>
          </cell>
          <cell r="CA887">
            <v>1</v>
          </cell>
          <cell r="CC887" t="str">
            <v>0251-3968968</v>
          </cell>
          <cell r="CD887" t="str">
            <v>0251-3968988</v>
          </cell>
        </row>
        <row r="888">
          <cell r="H888" t="str">
            <v>334/GP-KCN-ĐN</v>
          </cell>
          <cell r="I888">
            <v>38324</v>
          </cell>
          <cell r="J888">
            <v>472023000301</v>
          </cell>
          <cell r="L888">
            <v>39394</v>
          </cell>
          <cell r="N888" t="str">
            <v>Công ty HHCN Xử lý nước-hóa chất Tân Ước</v>
          </cell>
          <cell r="P888">
            <v>830</v>
          </cell>
          <cell r="R888">
            <v>1</v>
          </cell>
          <cell r="AF888" t="str">
            <v>Sx thiết bị lọc nước giếng, hệ thống xử lý nước sạch dùng trong công nghiệp. Sx các loại hóa chất dùng cho lò hơi, hóa chất xử lýnước, chất khử ô xít, các loại hóa chất dùng trong ngành da giày.</v>
          </cell>
          <cell r="AG888">
            <v>2829</v>
          </cell>
          <cell r="AH888">
            <v>28</v>
          </cell>
          <cell r="AK888" t="str">
            <v xml:space="preserve"> Đài Loan </v>
          </cell>
          <cell r="AL888">
            <v>5</v>
          </cell>
          <cell r="AO888">
            <v>3</v>
          </cell>
          <cell r="AP888">
            <v>3</v>
          </cell>
          <cell r="AR888">
            <v>120000</v>
          </cell>
          <cell r="AS888">
            <v>300000</v>
          </cell>
          <cell r="AT888">
            <v>300000</v>
          </cell>
          <cell r="AV888">
            <v>0</v>
          </cell>
          <cell r="AW888">
            <v>0</v>
          </cell>
          <cell r="AY888">
            <v>0</v>
          </cell>
          <cell r="AZ888">
            <v>0</v>
          </cell>
          <cell r="BA888">
            <v>300000</v>
          </cell>
          <cell r="BB888">
            <v>300000</v>
          </cell>
          <cell r="BC888">
            <v>8</v>
          </cell>
          <cell r="BD888">
            <v>7</v>
          </cell>
          <cell r="BE888">
            <v>8</v>
          </cell>
          <cell r="BF888">
            <v>7</v>
          </cell>
          <cell r="BG888">
            <v>0</v>
          </cell>
          <cell r="BH888">
            <v>0</v>
          </cell>
          <cell r="BK888">
            <v>0</v>
          </cell>
          <cell r="BL888">
            <v>0</v>
          </cell>
          <cell r="BM888">
            <v>0</v>
          </cell>
          <cell r="BN888">
            <v>0</v>
          </cell>
          <cell r="BQ888">
            <v>0</v>
          </cell>
          <cell r="BR888">
            <v>0</v>
          </cell>
          <cell r="BS888">
            <v>0</v>
          </cell>
          <cell r="BT888">
            <v>0</v>
          </cell>
          <cell r="BV888">
            <v>0</v>
          </cell>
          <cell r="BW888">
            <v>0</v>
          </cell>
          <cell r="CA888">
            <v>1</v>
          </cell>
          <cell r="CC888" t="str">
            <v>0251-968934/936</v>
          </cell>
          <cell r="CD888" t="str">
            <v>0251-968937</v>
          </cell>
        </row>
        <row r="889">
          <cell r="H889" t="str">
            <v>340/GP-KCN-ĐN</v>
          </cell>
          <cell r="I889">
            <v>38341</v>
          </cell>
          <cell r="J889">
            <v>472043000535</v>
          </cell>
          <cell r="L889">
            <v>41766</v>
          </cell>
          <cell r="N889" t="str">
            <v>Công ty TNHH GSK Việt Nam</v>
          </cell>
          <cell r="O889" t="str">
            <v xml:space="preserve"> (nhận sáp nhậpCông ty Việt Chin) </v>
          </cell>
          <cell r="P889">
            <v>26641</v>
          </cell>
          <cell r="R889">
            <v>1</v>
          </cell>
          <cell r="AB889" t="str">
            <v>tháng 4/2006</v>
          </cell>
          <cell r="AF889" t="str">
            <v xml:space="preserve">Sx các loại linh kiện, phụ tùng dùng cho xe ôtô, xe gắn máy và xe chuyên dùng </v>
          </cell>
          <cell r="AG889">
            <v>2930</v>
          </cell>
          <cell r="AH889">
            <v>29</v>
          </cell>
          <cell r="AK889" t="str">
            <v>Bristish Virgin Island</v>
          </cell>
          <cell r="AL889">
            <v>31</v>
          </cell>
          <cell r="AM889" t="str">
            <v>Ông Yang Ming Wei</v>
          </cell>
          <cell r="AN889" t="str">
            <v>Đài Loan</v>
          </cell>
          <cell r="AO889">
            <v>3</v>
          </cell>
          <cell r="AP889">
            <v>3</v>
          </cell>
          <cell r="AR889">
            <v>18585216.260000002</v>
          </cell>
          <cell r="AS889">
            <v>18585216</v>
          </cell>
          <cell r="AT889">
            <v>18585216.260000002</v>
          </cell>
          <cell r="AV889">
            <v>0</v>
          </cell>
          <cell r="AW889">
            <v>0</v>
          </cell>
          <cell r="AY889">
            <v>0</v>
          </cell>
          <cell r="AZ889">
            <v>0</v>
          </cell>
          <cell r="BA889">
            <v>18585216</v>
          </cell>
          <cell r="BB889">
            <v>18585216.260000002</v>
          </cell>
          <cell r="BC889">
            <v>64</v>
          </cell>
          <cell r="BD889">
            <v>63</v>
          </cell>
          <cell r="BE889">
            <v>64</v>
          </cell>
          <cell r="BF889">
            <v>63</v>
          </cell>
          <cell r="BG889">
            <v>0</v>
          </cell>
          <cell r="BH889">
            <v>0</v>
          </cell>
          <cell r="BK889">
            <v>0</v>
          </cell>
          <cell r="BL889">
            <v>0</v>
          </cell>
          <cell r="BM889">
            <v>0</v>
          </cell>
          <cell r="BN889">
            <v>0</v>
          </cell>
          <cell r="BQ889">
            <v>0</v>
          </cell>
          <cell r="BR889">
            <v>0</v>
          </cell>
          <cell r="BS889">
            <v>0</v>
          </cell>
          <cell r="BT889">
            <v>0</v>
          </cell>
          <cell r="BV889">
            <v>0</v>
          </cell>
          <cell r="BW889">
            <v>0</v>
          </cell>
          <cell r="CA889">
            <v>1</v>
          </cell>
          <cell r="CC889" t="str">
            <v xml:space="preserve">0251-3673586/ </v>
          </cell>
          <cell r="CD889" t="str">
            <v>0251-673585</v>
          </cell>
          <cell r="CE889" t="str">
            <v>0916314768 - MS LÌN</v>
          </cell>
        </row>
        <row r="890">
          <cell r="H890" t="str">
            <v>344/GP-KCN-ĐN</v>
          </cell>
          <cell r="I890">
            <v>38356</v>
          </cell>
          <cell r="J890">
            <v>472023000200</v>
          </cell>
          <cell r="K890">
            <v>9857605630</v>
          </cell>
          <cell r="L890">
            <v>43850</v>
          </cell>
          <cell r="M890">
            <v>12</v>
          </cell>
          <cell r="N890" t="str">
            <v xml:space="preserve">Công ty HH Kim Loại Sheng Bang </v>
          </cell>
          <cell r="O890" t="str">
            <v xml:space="preserve">(trước đây là Yu Lai) </v>
          </cell>
          <cell r="P890">
            <v>42703.199999999997</v>
          </cell>
          <cell r="R890">
            <v>1</v>
          </cell>
          <cell r="V890">
            <v>6</v>
          </cell>
          <cell r="W890">
            <v>42741</v>
          </cell>
          <cell r="AA890" t="str">
            <v>Tăng diện tích nhà xưởng cho thuê từ 4.476 m2 lên thành 7.371 m2</v>
          </cell>
          <cell r="AB890" t="str">
            <v>tháng 4/2006</v>
          </cell>
          <cell r="AE890">
            <v>3</v>
          </cell>
          <cell r="AF890" t="str">
            <v>Sản xuất phôi nhôm và hợp kim nhôm; thực hiện quyền xuất khẩu và nhập khẩu các mặt hàng phù hợp với hoạt động sản xuất kinh doanh của doanh nghiệp; sản xuất linh kiện, chi tiết bằng kim loại và nhựa dùng cho xe ô tô, xe gắn máy, thiết bị điện, máy thông dụng, máy chuyên dụng, máy nông lâm nghiệp, máy giặt, các sản phẩm điện và điện tử (bao gồm công đoạn sơn trên sản phẩm, không bao gồm công đoạn xi mạ); sản xuất các loại xe hai bánh, xe đẩy, xe lăn cho người tàn tật, xe trượt tuyết, xe bốn bánh chuyên dùng chạy địa hình và linh kiện phụ tùng bằng kim loại và nhựa dùng cho xe hai bánh, xe đẩy, xe lăn cho người tàn tật, xe trượt tuyết, xe bốn bánh chuyên dùng chạy địa hình (bao gồm công đoạn sơn trên sản phẩm, không bao gồm công đoạn xi mạ); sản xuất các sản phẩm bằng kim loại như bàn, ghế, giá đỡ, tủ, kệ, giường bệnh, bồn rửa tay, khay cơm, bình phong (bao gồm công đoạn sơn trên sản phẩm, không bao gồm công đoạn xi mạ); sản xuất khuôn mẫu; cắt, kéo, cán thép dùng cho các sản phẩm cơ khí; Sản xuất quạt điện gia dụng và công nghiệp; sản xuất các loại xe đạp điện và xe máy điện (bao gồm công đoạn sơn trên sản phẩm, không bao gồm công đoạn xi mạ); cho thuê nhà xưởng dôi dư với diện tích 2.880 m2 đến hết ngày 01/6/2017; Sản xuất các loại máy in (bao gồm công đoạn phun sơn và không bao gồm công đoạn xi mạ) với quy mô 50.000 sản phẩm/năm (tương đương 1.000 tấn sản phẩm/năm). Cho thuê nhà xưởng với diện tích 4.476 m2</v>
          </cell>
          <cell r="AG890">
            <v>2599</v>
          </cell>
          <cell r="AH890">
            <v>25</v>
          </cell>
          <cell r="AK890" t="str">
            <v xml:space="preserve">Belize </v>
          </cell>
          <cell r="AL890">
            <v>49</v>
          </cell>
          <cell r="AO890">
            <v>3</v>
          </cell>
          <cell r="AP890">
            <v>3</v>
          </cell>
          <cell r="AR890">
            <v>6000000</v>
          </cell>
          <cell r="AS890">
            <v>13000000</v>
          </cell>
          <cell r="AT890">
            <v>11999999.97053872</v>
          </cell>
          <cell r="AV890">
            <v>0</v>
          </cell>
          <cell r="AW890">
            <v>0</v>
          </cell>
          <cell r="AY890">
            <v>0</v>
          </cell>
          <cell r="AZ890">
            <v>0</v>
          </cell>
          <cell r="BA890">
            <v>13000000</v>
          </cell>
          <cell r="BB890">
            <v>11999999.97053872</v>
          </cell>
          <cell r="BC890">
            <v>242</v>
          </cell>
          <cell r="BD890">
            <v>239</v>
          </cell>
          <cell r="BE890">
            <v>242</v>
          </cell>
          <cell r="BF890">
            <v>239</v>
          </cell>
          <cell r="BG890">
            <v>0</v>
          </cell>
          <cell r="BH890">
            <v>0</v>
          </cell>
          <cell r="BK890">
            <v>0</v>
          </cell>
          <cell r="BL890">
            <v>0</v>
          </cell>
          <cell r="BM890">
            <v>0</v>
          </cell>
          <cell r="BN890">
            <v>0</v>
          </cell>
          <cell r="BQ890">
            <v>0</v>
          </cell>
          <cell r="BR890">
            <v>0</v>
          </cell>
          <cell r="BS890">
            <v>0</v>
          </cell>
          <cell r="BT890">
            <v>0</v>
          </cell>
          <cell r="BV890">
            <v>0</v>
          </cell>
          <cell r="BW890">
            <v>0</v>
          </cell>
          <cell r="CA890">
            <v>1</v>
          </cell>
          <cell r="CC890" t="str">
            <v xml:space="preserve">0251-3673006/007/008- </v>
          </cell>
          <cell r="CD890" t="str">
            <v>0251-3673005</v>
          </cell>
          <cell r="CE890" t="str">
            <v>0967048690 MS HÀ</v>
          </cell>
        </row>
        <row r="891">
          <cell r="H891" t="str">
            <v>366/GP-KCN-ĐN</v>
          </cell>
          <cell r="I891">
            <v>38432</v>
          </cell>
          <cell r="K891">
            <v>8701618502</v>
          </cell>
          <cell r="L891" t="str">
            <v>30/11/2016</v>
          </cell>
          <cell r="N891" t="str">
            <v xml:space="preserve">Công ty TNHH Công nghiệp Huo Shuenn </v>
          </cell>
          <cell r="O891" t="str">
            <v xml:space="preserve">(trước là VietShuenn II) </v>
          </cell>
          <cell r="P891">
            <v>10000</v>
          </cell>
          <cell r="R891">
            <v>1</v>
          </cell>
          <cell r="AF891" t="str">
            <v>Gia công sơn tĩnh điện các loại sản phẩm</v>
          </cell>
          <cell r="AG891">
            <v>3290</v>
          </cell>
          <cell r="AH891">
            <v>32</v>
          </cell>
          <cell r="AK891" t="str">
            <v xml:space="preserve"> Đài Loan </v>
          </cell>
          <cell r="AL891">
            <v>5</v>
          </cell>
          <cell r="AO891">
            <v>3</v>
          </cell>
          <cell r="AP891">
            <v>3</v>
          </cell>
          <cell r="AR891">
            <v>750000</v>
          </cell>
          <cell r="AS891">
            <v>2500000</v>
          </cell>
          <cell r="AT891">
            <v>2500000</v>
          </cell>
          <cell r="AV891">
            <v>0</v>
          </cell>
          <cell r="AW891">
            <v>0</v>
          </cell>
          <cell r="AY891">
            <v>0</v>
          </cell>
          <cell r="AZ891">
            <v>0</v>
          </cell>
          <cell r="BA891">
            <v>2500000</v>
          </cell>
          <cell r="BB891">
            <v>2500000</v>
          </cell>
          <cell r="BC891">
            <v>22</v>
          </cell>
          <cell r="BD891">
            <v>20</v>
          </cell>
          <cell r="BE891">
            <v>22</v>
          </cell>
          <cell r="BF891">
            <v>20</v>
          </cell>
          <cell r="BG891">
            <v>0</v>
          </cell>
          <cell r="BH891">
            <v>0</v>
          </cell>
          <cell r="BK891">
            <v>0</v>
          </cell>
          <cell r="BL891">
            <v>0</v>
          </cell>
          <cell r="BM891">
            <v>0</v>
          </cell>
          <cell r="BN891">
            <v>0</v>
          </cell>
          <cell r="BQ891">
            <v>0</v>
          </cell>
          <cell r="BR891">
            <v>0</v>
          </cell>
          <cell r="BS891">
            <v>0</v>
          </cell>
          <cell r="BT891">
            <v>0</v>
          </cell>
          <cell r="BV891">
            <v>0</v>
          </cell>
          <cell r="BW891">
            <v>0</v>
          </cell>
          <cell r="CC891" t="str">
            <v>0251-3673470/71</v>
          </cell>
          <cell r="CD891" t="str">
            <v>0251-673472</v>
          </cell>
          <cell r="CF891" t="str">
            <v>bui.thu.huyen.6688@gmail.com</v>
          </cell>
        </row>
        <row r="892">
          <cell r="H892" t="str">
            <v>369/GP-KCN-ĐN</v>
          </cell>
          <cell r="I892">
            <v>38440</v>
          </cell>
          <cell r="J892">
            <v>472023000255</v>
          </cell>
          <cell r="K892">
            <v>4335561774</v>
          </cell>
          <cell r="L892">
            <v>45082</v>
          </cell>
          <cell r="M892">
            <v>6</v>
          </cell>
          <cell r="N892" t="str">
            <v xml:space="preserve">Công ty TNHH Zer-Mat </v>
          </cell>
          <cell r="P892">
            <v>5000</v>
          </cell>
          <cell r="R892">
            <v>1</v>
          </cell>
          <cell r="AB892" t="str">
            <v>10/2005 hoạt động</v>
          </cell>
          <cell r="AF892" t="str">
            <v>Sản xuất bánh và kẹo các loại; sản xuất dầu đậu phộng, dầu mè; Sản xuất và chế biến thực phẩm từ nông sản: khoai lang, khoai tây, khoai môn, khoai mỡ, bí đỏ, cà rốt, xoài, chuối, nấm, tiêu và mít sấy, nhân đậu xanh, nhân hạt sen, bột đậu, bột ngũ cốc, bột gạo, tương ớt, mứt các loại, chế biến hạt điều, cafe</v>
          </cell>
          <cell r="AG892">
            <v>2829</v>
          </cell>
          <cell r="AH892">
            <v>28</v>
          </cell>
          <cell r="AI892" t="str">
            <v>1. Bà HSU, HSIU-MEI; 2. Ông WANG, YIN-NING</v>
          </cell>
          <cell r="AK892" t="str">
            <v xml:space="preserve"> Đài Loan </v>
          </cell>
          <cell r="AL892">
            <v>5</v>
          </cell>
          <cell r="AO892">
            <v>3</v>
          </cell>
          <cell r="AP892">
            <v>3</v>
          </cell>
          <cell r="AR892">
            <v>450000</v>
          </cell>
          <cell r="AS892">
            <v>1000000</v>
          </cell>
          <cell r="AT892">
            <v>924760</v>
          </cell>
          <cell r="AV892">
            <v>0</v>
          </cell>
          <cell r="AW892">
            <v>0</v>
          </cell>
          <cell r="AY892">
            <v>0</v>
          </cell>
          <cell r="AZ892">
            <v>0</v>
          </cell>
          <cell r="BA892">
            <v>1000000</v>
          </cell>
          <cell r="BB892">
            <v>924760</v>
          </cell>
          <cell r="BC892">
            <v>20</v>
          </cell>
          <cell r="BD892">
            <v>17</v>
          </cell>
          <cell r="BE892">
            <v>20</v>
          </cell>
          <cell r="BF892">
            <v>17</v>
          </cell>
          <cell r="BG892">
            <v>0</v>
          </cell>
          <cell r="BH892">
            <v>0</v>
          </cell>
          <cell r="BK892">
            <v>0</v>
          </cell>
          <cell r="BL892">
            <v>0</v>
          </cell>
          <cell r="BM892">
            <v>0</v>
          </cell>
          <cell r="BN892">
            <v>0</v>
          </cell>
          <cell r="BQ892">
            <v>0</v>
          </cell>
          <cell r="BR892">
            <v>0</v>
          </cell>
          <cell r="BS892">
            <v>0</v>
          </cell>
          <cell r="BT892">
            <v>0</v>
          </cell>
          <cell r="BV892">
            <v>0</v>
          </cell>
          <cell r="BW892">
            <v>0</v>
          </cell>
          <cell r="CA892">
            <v>1</v>
          </cell>
          <cell r="CB892">
            <v>1</v>
          </cell>
          <cell r="CC892" t="str">
            <v xml:space="preserve">0251-8971850/ 51 - </v>
          </cell>
          <cell r="CE892" t="str">
            <v>0967467714 chị Nga</v>
          </cell>
        </row>
        <row r="893">
          <cell r="H893" t="str">
            <v>388/GP-KCN-ĐN</v>
          </cell>
          <cell r="I893">
            <v>38491</v>
          </cell>
          <cell r="J893">
            <v>472043000547</v>
          </cell>
          <cell r="K893">
            <v>2188361111</v>
          </cell>
          <cell r="L893">
            <v>45442</v>
          </cell>
          <cell r="M893">
            <v>5</v>
          </cell>
          <cell r="N893" t="str">
            <v xml:space="preserve">Công ty TNHH Jia Mei  </v>
          </cell>
          <cell r="P893">
            <v>12384</v>
          </cell>
          <cell r="R893">
            <v>1</v>
          </cell>
          <cell r="AB893" t="str">
            <v>09/2005 hoạt động</v>
          </cell>
          <cell r="AF893" t="str">
            <v>Sản xuất các loại nhãn hiệu bằng giấy, bằng vải 150.000.000 sản phẩm/năm</v>
          </cell>
          <cell r="AG893" t="str">
            <v>1399
1709</v>
          </cell>
          <cell r="AH893">
            <v>13</v>
          </cell>
          <cell r="AI893" t="str">
            <v>CHANGYING CO., LTD</v>
          </cell>
          <cell r="AK893" t="str">
            <v>Seychelles</v>
          </cell>
          <cell r="AL893">
            <v>41</v>
          </cell>
          <cell r="AO893">
            <v>3</v>
          </cell>
          <cell r="AP893">
            <v>3</v>
          </cell>
          <cell r="AR893">
            <v>2786435</v>
          </cell>
          <cell r="AS893">
            <v>4000000</v>
          </cell>
          <cell r="AT893">
            <v>1900000</v>
          </cell>
          <cell r="AV893">
            <v>0</v>
          </cell>
          <cell r="AW893">
            <v>0</v>
          </cell>
          <cell r="AY893">
            <v>0</v>
          </cell>
          <cell r="AZ893">
            <v>0</v>
          </cell>
          <cell r="BA893">
            <v>4000000</v>
          </cell>
          <cell r="BB893">
            <v>1900000</v>
          </cell>
          <cell r="BC893">
            <v>104</v>
          </cell>
          <cell r="BD893">
            <v>101</v>
          </cell>
          <cell r="BE893">
            <v>104</v>
          </cell>
          <cell r="BF893">
            <v>101</v>
          </cell>
          <cell r="BG893">
            <v>0</v>
          </cell>
          <cell r="BH893">
            <v>0</v>
          </cell>
          <cell r="BK893">
            <v>0</v>
          </cell>
          <cell r="BL893">
            <v>0</v>
          </cell>
          <cell r="BM893">
            <v>0</v>
          </cell>
          <cell r="BN893">
            <v>0</v>
          </cell>
          <cell r="BQ893">
            <v>0</v>
          </cell>
          <cell r="BR893">
            <v>0</v>
          </cell>
          <cell r="BS893">
            <v>0</v>
          </cell>
          <cell r="BT893">
            <v>0</v>
          </cell>
          <cell r="BV893">
            <v>0</v>
          </cell>
          <cell r="BW893">
            <v>0</v>
          </cell>
          <cell r="CA893">
            <v>1</v>
          </cell>
          <cell r="CC893" t="str">
            <v>0251-3673695/97</v>
          </cell>
          <cell r="CD893" t="str">
            <v>0251-3673698</v>
          </cell>
        </row>
        <row r="894">
          <cell r="H894" t="str">
            <v>396/GP-KCN-ĐN</v>
          </cell>
          <cell r="I894">
            <v>38524</v>
          </cell>
          <cell r="J894">
            <v>472043000536</v>
          </cell>
          <cell r="K894">
            <v>7646051409</v>
          </cell>
          <cell r="L894">
            <v>44426</v>
          </cell>
          <cell r="M894">
            <v>8</v>
          </cell>
          <cell r="N894" t="str">
            <v xml:space="preserve">Công ty TNHH Công trình Cơ Tướng Long Việt Nam </v>
          </cell>
          <cell r="P894">
            <v>12941</v>
          </cell>
          <cell r="R894">
            <v>1</v>
          </cell>
          <cell r="AF894" t="str">
            <v xml:space="preserve">Thi công lắp đặt hệ thống điện, hệ thống cấp-thoát nước, hệ thống chiếu sáng, hệ thống vệ sinh và hệ thống xử lý nước thải, hệ thống thông tin nội bộ, hệ thống phòng cháy chữa cháy, hệ thống điều hòa không khí cho các công trình công nghiệp và dân dụng; thi công xây dựng công trình dân dụng và công nghiệp với quy mô doanh thu khoảng 92.800.000.000 đồng/năm.
Dịch vụ tư vấn thiết kế hệ thống điện hạ thế công trình dân dụng và công nghiệp.
Thực hiện quyền xuất khẩu, quyền nhập khẩu và quyền phân phối bán buôn (không thành lập cơ sở bán buôn) đối với mặt hàng có mã HS sau: 3922, 4016, 4418, 6910, 6911, 6912, 7011, 7216, 7305, 7307, 7311, 7318, 7324, 7325, 7415, 8311, 8402, 8413, 8414, 8481, 8501, 8502, 8503, 8504, 8512, 8513, 8516, 8517, 8519, 8525, 8531, 8532, 8533, 8535, 8536, 8537, 8538, 8539, 8544, 8547, 9405. 
</v>
          </cell>
          <cell r="AG894">
            <v>4321</v>
          </cell>
          <cell r="AH894">
            <v>43</v>
          </cell>
          <cell r="AI894" t="str">
            <v>B.L ENGINEERING HOLDINGS INC</v>
          </cell>
          <cell r="AK894" t="str">
            <v>Hoa Kỳ</v>
          </cell>
          <cell r="AL894">
            <v>2</v>
          </cell>
          <cell r="AM894" t="str">
            <v>LIN CHUN MAO</v>
          </cell>
          <cell r="AN894" t="str">
            <v>Đài Loan</v>
          </cell>
          <cell r="AO894">
            <v>3</v>
          </cell>
          <cell r="AP894">
            <v>3</v>
          </cell>
          <cell r="AR894">
            <v>480000</v>
          </cell>
          <cell r="AS894">
            <v>1000000</v>
          </cell>
          <cell r="AT894">
            <v>1000000</v>
          </cell>
          <cell r="AV894">
            <v>0</v>
          </cell>
          <cell r="AW894">
            <v>0</v>
          </cell>
          <cell r="AY894">
            <v>0</v>
          </cell>
          <cell r="AZ894">
            <v>0</v>
          </cell>
          <cell r="BA894">
            <v>1000000</v>
          </cell>
          <cell r="BB894">
            <v>1000000</v>
          </cell>
          <cell r="BC894">
            <v>23</v>
          </cell>
          <cell r="BD894">
            <v>20</v>
          </cell>
          <cell r="BE894">
            <v>23</v>
          </cell>
          <cell r="BF894">
            <v>20</v>
          </cell>
          <cell r="BG894">
            <v>0</v>
          </cell>
          <cell r="BH894">
            <v>0</v>
          </cell>
          <cell r="BK894">
            <v>0</v>
          </cell>
          <cell r="BL894">
            <v>0</v>
          </cell>
          <cell r="BM894">
            <v>0</v>
          </cell>
          <cell r="BN894">
            <v>0</v>
          </cell>
          <cell r="BQ894">
            <v>0</v>
          </cell>
          <cell r="BR894">
            <v>0</v>
          </cell>
          <cell r="BS894">
            <v>0</v>
          </cell>
          <cell r="BT894">
            <v>0</v>
          </cell>
          <cell r="BV894">
            <v>0</v>
          </cell>
          <cell r="BW894">
            <v>0</v>
          </cell>
          <cell r="CA894">
            <v>1</v>
          </cell>
          <cell r="CC894" t="str">
            <v>0251-6279276-8</v>
          </cell>
          <cell r="CD894" t="str">
            <v>0251-6279279</v>
          </cell>
        </row>
        <row r="895">
          <cell r="H895" t="str">
            <v>403/GP-KCN-ĐN</v>
          </cell>
          <cell r="I895">
            <v>38545</v>
          </cell>
          <cell r="J895">
            <v>472033000666</v>
          </cell>
          <cell r="K895">
            <v>7617035668</v>
          </cell>
          <cell r="L895">
            <v>45082</v>
          </cell>
          <cell r="M895">
            <v>13</v>
          </cell>
          <cell r="N895" t="str">
            <v xml:space="preserve">Công ty CP Van Shin Yi </v>
          </cell>
          <cell r="P895">
            <v>14823</v>
          </cell>
          <cell r="R895">
            <v>1</v>
          </cell>
          <cell r="AB895" t="str">
            <v>tháng 5/2008</v>
          </cell>
          <cell r="AE895">
            <v>3</v>
          </cell>
          <cell r="AF895" t="str">
            <v xml:space="preserve">Sản xuất các loại van và chi tiết của van với quy mô 3.700 tấn sản phẩm/năm.
- Sản xuất các mặt hàng ống gang cầu cho ngành cấp nước và các phụ tùng trong ngành cấp thoát nước (không bao gồm công đoạn xi mạ) với quy mô 3.700 tấn sản phẩm/năm.  
- Sản xuất, gia công máy bơm và các linh kiện chi tiết của máy bơm với quy mô 1.100 tấn sản phẩm/năm.
- Sản xuất, gia công vật tư, thiết bị của hệ thống điện và hệ thống nước với quy mô 800 tấn sản phẩm/năm.
- Thực hiện dịch vụ sửa chữa, bảo dưỡng van nước.
- Thực hiện quyền xuất khẩu, quyền nhập khẩu, quyền phân phối bán buôn và quyền phân phối bán lẻ </v>
          </cell>
          <cell r="AG895">
            <v>2813</v>
          </cell>
          <cell r="AH895">
            <v>28</v>
          </cell>
          <cell r="AI895" t="str">
            <v>1. Ông NGUYỄN THANH BÌNH; 2. Ông KUO, CHIA-LE; 3. Ông LÂM CHÍNH HÙNG; 4. Ông ĐỖ HUY TUẤN</v>
          </cell>
          <cell r="AK895" t="str">
            <v xml:space="preserve"> Đài Loan-Việt Nam </v>
          </cell>
          <cell r="AL895">
            <v>5</v>
          </cell>
          <cell r="AM895" t="str">
            <v>NGUYỄN THANH BÌNH</v>
          </cell>
          <cell r="AN895" t="str">
            <v>Việt Nam</v>
          </cell>
          <cell r="AO895">
            <v>2</v>
          </cell>
          <cell r="AP895">
            <v>2</v>
          </cell>
          <cell r="AR895">
            <v>4100000</v>
          </cell>
          <cell r="AS895">
            <v>6150000</v>
          </cell>
          <cell r="AT895">
            <v>4100000</v>
          </cell>
          <cell r="AV895">
            <v>0</v>
          </cell>
          <cell r="AW895">
            <v>0</v>
          </cell>
          <cell r="AY895">
            <v>0</v>
          </cell>
          <cell r="AZ895">
            <v>0</v>
          </cell>
          <cell r="BA895">
            <v>6150000</v>
          </cell>
          <cell r="BB895">
            <v>4100000</v>
          </cell>
          <cell r="BC895">
            <v>83</v>
          </cell>
          <cell r="BD895">
            <v>82</v>
          </cell>
          <cell r="BE895">
            <v>83</v>
          </cell>
          <cell r="BF895">
            <v>82</v>
          </cell>
          <cell r="BG895">
            <v>0</v>
          </cell>
          <cell r="BH895">
            <v>0</v>
          </cell>
          <cell r="BK895">
            <v>0</v>
          </cell>
          <cell r="BL895">
            <v>0</v>
          </cell>
          <cell r="BM895">
            <v>0</v>
          </cell>
          <cell r="BN895">
            <v>0</v>
          </cell>
          <cell r="BQ895">
            <v>0</v>
          </cell>
          <cell r="BR895">
            <v>0</v>
          </cell>
          <cell r="BS895">
            <v>0</v>
          </cell>
          <cell r="BT895">
            <v>0</v>
          </cell>
          <cell r="BV895">
            <v>0</v>
          </cell>
          <cell r="BW895">
            <v>0</v>
          </cell>
          <cell r="BZ895">
            <v>1</v>
          </cell>
          <cell r="CA895">
            <v>1</v>
          </cell>
          <cell r="CC895" t="str">
            <v>0251-36279111</v>
          </cell>
          <cell r="CD895" t="str">
            <v>0251-36279117</v>
          </cell>
        </row>
        <row r="896">
          <cell r="H896" t="str">
            <v>420/GP-KCN-ĐN</v>
          </cell>
          <cell r="I896">
            <v>38604</v>
          </cell>
          <cell r="J896">
            <v>472023000361</v>
          </cell>
          <cell r="K896">
            <v>9889535523</v>
          </cell>
          <cell r="L896">
            <v>45681</v>
          </cell>
          <cell r="M896">
            <v>5</v>
          </cell>
          <cell r="N896" t="str">
            <v xml:space="preserve">Công ty HHCN Wintek Việt Nam </v>
          </cell>
          <cell r="P896">
            <v>6440.7</v>
          </cell>
          <cell r="R896">
            <v>1</v>
          </cell>
          <cell r="AB896" t="str">
            <v>tháng 12/2005</v>
          </cell>
          <cell r="AF896" t="str">
            <v xml:space="preserve">Sx linh kiện, phụ tùng xe đạp, xe gắn máy và xe ô tô , sx trang thiết bị y tế , sx các sản phẩm trang trí nội thất </v>
          </cell>
          <cell r="AG896">
            <v>2930</v>
          </cell>
          <cell r="AH896">
            <v>29</v>
          </cell>
          <cell r="AI896" t="str">
            <v>1. Ông HO, MIN-SHIN 2. Ông PAI, HUANG-CHIA 3. Ông CHIN, CHIH-HSIUNG</v>
          </cell>
          <cell r="AK896" t="str">
            <v xml:space="preserve"> Đài Loan </v>
          </cell>
          <cell r="AL896">
            <v>5</v>
          </cell>
          <cell r="AO896">
            <v>3</v>
          </cell>
          <cell r="AP896">
            <v>3</v>
          </cell>
          <cell r="AR896">
            <v>544244</v>
          </cell>
          <cell r="AS896">
            <v>1500000</v>
          </cell>
          <cell r="AT896">
            <v>1500000</v>
          </cell>
          <cell r="AV896">
            <v>0</v>
          </cell>
          <cell r="AW896">
            <v>0</v>
          </cell>
          <cell r="AY896">
            <v>0</v>
          </cell>
          <cell r="AZ896">
            <v>0</v>
          </cell>
          <cell r="BA896">
            <v>1500000</v>
          </cell>
          <cell r="BB896">
            <v>1500000</v>
          </cell>
          <cell r="BC896">
            <v>252</v>
          </cell>
          <cell r="BD896">
            <v>249</v>
          </cell>
          <cell r="BE896">
            <v>252</v>
          </cell>
          <cell r="BF896">
            <v>249</v>
          </cell>
          <cell r="BG896">
            <v>0</v>
          </cell>
          <cell r="BH896">
            <v>0</v>
          </cell>
          <cell r="BK896">
            <v>0</v>
          </cell>
          <cell r="BL896">
            <v>0</v>
          </cell>
          <cell r="BM896">
            <v>0</v>
          </cell>
          <cell r="BN896">
            <v>0</v>
          </cell>
          <cell r="BQ896">
            <v>0</v>
          </cell>
          <cell r="BR896">
            <v>0</v>
          </cell>
          <cell r="BS896">
            <v>0</v>
          </cell>
          <cell r="BT896">
            <v>0</v>
          </cell>
          <cell r="BV896">
            <v>0</v>
          </cell>
          <cell r="BW896">
            <v>0</v>
          </cell>
          <cell r="CA896">
            <v>1</v>
          </cell>
          <cell r="CB896">
            <v>1</v>
          </cell>
          <cell r="CC896" t="str">
            <v xml:space="preserve">0251-3673662/3- </v>
          </cell>
          <cell r="CD896" t="str">
            <v>0251-673661</v>
          </cell>
          <cell r="CE896" t="str">
            <v>0973.673679 MS TRÀ</v>
          </cell>
        </row>
        <row r="897">
          <cell r="H897" t="str">
            <v>451/GP-KCN-ĐN</v>
          </cell>
          <cell r="I897">
            <v>38775</v>
          </cell>
          <cell r="J897">
            <v>472043000268</v>
          </cell>
          <cell r="K897">
            <v>2160138949</v>
          </cell>
          <cell r="L897">
            <v>45381</v>
          </cell>
          <cell r="M897">
            <v>6</v>
          </cell>
          <cell r="N897" t="str">
            <v xml:space="preserve">Công ty TNHH Sofa Tai Yu </v>
          </cell>
          <cell r="O897" t="str">
            <v xml:space="preserve">(cũ làCông ty CPHH Đài Ngọc) </v>
          </cell>
          <cell r="P897">
            <v>20532.400000000001</v>
          </cell>
          <cell r="R897">
            <v>1</v>
          </cell>
          <cell r="T897" t="str">
            <v>Công ty ngưng hoạt động từ tháng 10/2015, đã đi vào sx trở lại từ tháng 5/2019 (tbao củaCông ty ngày 27/8/2019)</v>
          </cell>
          <cell r="AB897" t="str">
            <v>Tháng 4/2006</v>
          </cell>
          <cell r="AF897" t="str">
            <v>Sản xuất tấm cách nhiệt dùng cho ngành xây dựng với quy mô 400.000 sản phẩm/năm. Sản xuất các loại bao bì, bao nilon và các phụ kiện dùng để đóng gói với quy mô 3.000.000 sản phẩm/năm.</v>
          </cell>
          <cell r="AG897">
            <v>2220</v>
          </cell>
          <cell r="AH897">
            <v>22</v>
          </cell>
          <cell r="AI897" t="str">
            <v>MIGTY MAGIC LIMITED.</v>
          </cell>
          <cell r="AK897" t="str">
            <v>Seychelles</v>
          </cell>
          <cell r="AL897">
            <v>41</v>
          </cell>
          <cell r="AO897">
            <v>3</v>
          </cell>
          <cell r="AP897">
            <v>3</v>
          </cell>
          <cell r="AR897">
            <v>5002808.72</v>
          </cell>
          <cell r="AS897">
            <v>6000000</v>
          </cell>
          <cell r="AT897">
            <v>5003000</v>
          </cell>
          <cell r="AV897">
            <v>0</v>
          </cell>
          <cell r="AW897">
            <v>0</v>
          </cell>
          <cell r="AY897">
            <v>0</v>
          </cell>
          <cell r="AZ897">
            <v>0</v>
          </cell>
          <cell r="BA897">
            <v>6000000</v>
          </cell>
          <cell r="BB897">
            <v>5003000</v>
          </cell>
          <cell r="BC897">
            <v>158</v>
          </cell>
          <cell r="BD897">
            <v>150</v>
          </cell>
          <cell r="BE897">
            <v>158</v>
          </cell>
          <cell r="BF897">
            <v>150</v>
          </cell>
          <cell r="BG897">
            <v>0</v>
          </cell>
          <cell r="BH897">
            <v>0</v>
          </cell>
          <cell r="BK897">
            <v>0</v>
          </cell>
          <cell r="BL897">
            <v>0</v>
          </cell>
          <cell r="BM897">
            <v>0</v>
          </cell>
          <cell r="BN897">
            <v>0</v>
          </cell>
          <cell r="BQ897">
            <v>0</v>
          </cell>
          <cell r="BR897">
            <v>0</v>
          </cell>
          <cell r="BS897">
            <v>0</v>
          </cell>
          <cell r="BT897">
            <v>0</v>
          </cell>
          <cell r="BV897">
            <v>0</v>
          </cell>
          <cell r="BW897">
            <v>0</v>
          </cell>
          <cell r="CA897">
            <v>1</v>
          </cell>
          <cell r="CC897" t="str">
            <v xml:space="preserve">0251-3967695/ </v>
          </cell>
          <cell r="CD897" t="str">
            <v>0251-3674207</v>
          </cell>
          <cell r="CE897" t="str">
            <v>0937950791 - MS HẢI</v>
          </cell>
          <cell r="CF897" t="str">
            <v>hai@taiyusofa.com</v>
          </cell>
        </row>
        <row r="898">
          <cell r="H898">
            <v>473042000002</v>
          </cell>
          <cell r="I898">
            <v>38939</v>
          </cell>
          <cell r="K898">
            <v>9898359675</v>
          </cell>
          <cell r="L898">
            <v>45371</v>
          </cell>
          <cell r="M898">
            <v>1</v>
          </cell>
          <cell r="N898" t="str">
            <v xml:space="preserve">Công ty HH Khai thác Quốc tế Heng Tong </v>
          </cell>
          <cell r="P898">
            <v>20200</v>
          </cell>
          <cell r="R898">
            <v>1</v>
          </cell>
          <cell r="U898">
            <v>2</v>
          </cell>
          <cell r="AF898" t="str">
            <v xml:space="preserve">Sản xuất linh kiện xe ô tô, xe gắn máy, xe đạp từ 2.000.000 sản phẩm/năm lên 3.000.000 sản phẩm/năm, tương đương 1.875 tấn sản phẩm/năm. </v>
          </cell>
          <cell r="AG898">
            <v>2930</v>
          </cell>
          <cell r="AH898">
            <v>29</v>
          </cell>
          <cell r="AI898" t="str">
            <v>HENG TONG AUTO PARTS INC</v>
          </cell>
          <cell r="AK898" t="str">
            <v xml:space="preserve"> Đài Loan </v>
          </cell>
          <cell r="AL898">
            <v>5</v>
          </cell>
          <cell r="AM898" t="str">
            <v>WANG WEN CHUNG</v>
          </cell>
          <cell r="AN898" t="str">
            <v>Trung Quốc</v>
          </cell>
          <cell r="AO898">
            <v>3</v>
          </cell>
          <cell r="AP898">
            <v>3</v>
          </cell>
          <cell r="AR898">
            <v>5200000</v>
          </cell>
          <cell r="AS898">
            <v>7200000</v>
          </cell>
          <cell r="AT898">
            <v>5500000</v>
          </cell>
          <cell r="AV898">
            <v>0</v>
          </cell>
          <cell r="AW898">
            <v>0</v>
          </cell>
          <cell r="AY898">
            <v>0</v>
          </cell>
          <cell r="AZ898">
            <v>0</v>
          </cell>
          <cell r="BA898">
            <v>7200000</v>
          </cell>
          <cell r="BB898">
            <v>5500000</v>
          </cell>
          <cell r="BC898">
            <v>122</v>
          </cell>
          <cell r="BD898">
            <v>120</v>
          </cell>
          <cell r="BE898">
            <v>122</v>
          </cell>
          <cell r="BF898">
            <v>120</v>
          </cell>
          <cell r="BG898">
            <v>0</v>
          </cell>
          <cell r="BH898">
            <v>0</v>
          </cell>
          <cell r="BK898">
            <v>0</v>
          </cell>
          <cell r="BL898">
            <v>0</v>
          </cell>
          <cell r="BM898">
            <v>0</v>
          </cell>
          <cell r="BN898">
            <v>0</v>
          </cell>
          <cell r="BQ898">
            <v>0</v>
          </cell>
          <cell r="BR898">
            <v>0</v>
          </cell>
          <cell r="BS898">
            <v>0</v>
          </cell>
          <cell r="BT898">
            <v>0</v>
          </cell>
          <cell r="BV898">
            <v>0</v>
          </cell>
          <cell r="BW898">
            <v>0</v>
          </cell>
          <cell r="BZ898">
            <v>1</v>
          </cell>
          <cell r="CA898">
            <v>1</v>
          </cell>
          <cell r="CB898">
            <v>1</v>
          </cell>
          <cell r="CC898" t="str">
            <v>0251-673692/93</v>
          </cell>
          <cell r="CD898" t="str">
            <v>0251-673694</v>
          </cell>
          <cell r="CG898" t="str">
            <v>nộp b.c trên hệ thống</v>
          </cell>
        </row>
        <row r="899">
          <cell r="H899">
            <v>473024000009</v>
          </cell>
          <cell r="I899">
            <v>38980</v>
          </cell>
          <cell r="K899">
            <v>2141290629</v>
          </cell>
          <cell r="L899">
            <v>45677</v>
          </cell>
          <cell r="M899">
            <v>6</v>
          </cell>
          <cell r="N899" t="str">
            <v xml:space="preserve">Công ty TNHH Far Champion International </v>
          </cell>
          <cell r="P899">
            <v>21995.5</v>
          </cell>
          <cell r="R899">
            <v>1</v>
          </cell>
          <cell r="AD899">
            <v>1</v>
          </cell>
          <cell r="AE899">
            <v>3</v>
          </cell>
          <cell r="AF899" t="str">
            <v>Sản xuất các loại nến và giá đỡ nến với công suất 7.500.000 sản phẩm/năm; sản xuất các sản phẩm từ poly như: quà lưu niệm, đồ trang trí nội thất, phụ kiện trang trí cho nến và giá đỡ nến với quy mô 490 tấn/năm</v>
          </cell>
          <cell r="AG899">
            <v>2029</v>
          </cell>
          <cell r="AH899">
            <v>20</v>
          </cell>
          <cell r="AI899" t="str">
            <v>1. ÔNG CHEN, KUO-PIN 2. ÔNG LIAO, CHIH-CHUN</v>
          </cell>
          <cell r="AK899" t="str">
            <v xml:space="preserve"> Đài Loan </v>
          </cell>
          <cell r="AL899">
            <v>5</v>
          </cell>
          <cell r="AM899" t="str">
            <v>Ông Liao, Chih - chun</v>
          </cell>
          <cell r="AN899" t="str">
            <v>Đài Loan</v>
          </cell>
          <cell r="AO899">
            <v>3</v>
          </cell>
          <cell r="AP899">
            <v>3</v>
          </cell>
          <cell r="AR899">
            <v>2000000</v>
          </cell>
          <cell r="AS899">
            <v>2000000</v>
          </cell>
          <cell r="AT899">
            <v>2000000</v>
          </cell>
          <cell r="AV899">
            <v>0</v>
          </cell>
          <cell r="AW899">
            <v>0</v>
          </cell>
          <cell r="AY899">
            <v>0</v>
          </cell>
          <cell r="AZ899">
            <v>0</v>
          </cell>
          <cell r="BA899">
            <v>2000000</v>
          </cell>
          <cell r="BB899">
            <v>2000000</v>
          </cell>
          <cell r="BC899">
            <v>173</v>
          </cell>
          <cell r="BD899">
            <v>168</v>
          </cell>
          <cell r="BE899">
            <v>173</v>
          </cell>
          <cell r="BF899">
            <v>168</v>
          </cell>
          <cell r="BG899">
            <v>0</v>
          </cell>
          <cell r="BH899">
            <v>0</v>
          </cell>
          <cell r="BK899">
            <v>0</v>
          </cell>
          <cell r="BL899">
            <v>0</v>
          </cell>
          <cell r="BM899">
            <v>0</v>
          </cell>
          <cell r="BN899">
            <v>0</v>
          </cell>
          <cell r="BQ899">
            <v>0</v>
          </cell>
          <cell r="BR899">
            <v>0</v>
          </cell>
          <cell r="BS899">
            <v>0</v>
          </cell>
          <cell r="BT899">
            <v>0</v>
          </cell>
          <cell r="BV899">
            <v>0</v>
          </cell>
          <cell r="BW899">
            <v>0</v>
          </cell>
          <cell r="CA899">
            <v>1</v>
          </cell>
          <cell r="CC899" t="str">
            <v>0251-3674766/768</v>
          </cell>
          <cell r="CD899" t="str">
            <v>0251-3764769</v>
          </cell>
          <cell r="CF899" t="str">
            <v>Công tyfarchampion@gmail.com</v>
          </cell>
        </row>
        <row r="900">
          <cell r="H900">
            <v>472023000092</v>
          </cell>
          <cell r="I900">
            <v>39149</v>
          </cell>
          <cell r="K900" t="str">
            <v xml:space="preserve"> 5497830495</v>
          </cell>
          <cell r="L900">
            <v>45744</v>
          </cell>
          <cell r="M900">
            <v>6</v>
          </cell>
          <cell r="N900" t="str">
            <v xml:space="preserve">Công ty TNHH Khoa học và kỹ thuật Hong Zheng Việt Nam </v>
          </cell>
          <cell r="P900">
            <v>13044</v>
          </cell>
          <cell r="R900">
            <v>1</v>
          </cell>
          <cell r="AB900" t="str">
            <v xml:space="preserve"> 12/2007 hđ</v>
          </cell>
          <cell r="AF900" t="str">
            <v>Sx phụ tùng xe ô tô, gắn máy; khuôn mẫu, khuôn dẫn, đồ gá
sửa chữa các sản phẩm kim loại đúc sẵn (CPC 633) với quy mô 200 bộ sản phẩm/năm.</v>
          </cell>
          <cell r="AG900">
            <v>2930</v>
          </cell>
          <cell r="AH900">
            <v>29</v>
          </cell>
          <cell r="AI900" t="str">
            <v>1. HUNG LI TECHNOLOGY CO., LTD
2. THREE BROTHERS MACHINERY INDUSTRIAL CO., LTD</v>
          </cell>
          <cell r="AK900" t="str">
            <v xml:space="preserve"> Đài Loan </v>
          </cell>
          <cell r="AL900">
            <v>5</v>
          </cell>
          <cell r="AO900">
            <v>3</v>
          </cell>
          <cell r="AP900">
            <v>3</v>
          </cell>
          <cell r="AR900">
            <v>2200000</v>
          </cell>
          <cell r="AS900">
            <v>2200000</v>
          </cell>
          <cell r="AT900">
            <v>2200000</v>
          </cell>
          <cell r="AV900">
            <v>0</v>
          </cell>
          <cell r="AW900">
            <v>0</v>
          </cell>
          <cell r="AY900">
            <v>0</v>
          </cell>
          <cell r="AZ900">
            <v>0</v>
          </cell>
          <cell r="BA900">
            <v>2200000</v>
          </cell>
          <cell r="BB900">
            <v>2200000</v>
          </cell>
          <cell r="BC900">
            <v>170</v>
          </cell>
          <cell r="BD900">
            <v>164</v>
          </cell>
          <cell r="BE900">
            <v>170</v>
          </cell>
          <cell r="BF900">
            <v>164</v>
          </cell>
          <cell r="BG900">
            <v>0</v>
          </cell>
          <cell r="BH900">
            <v>0</v>
          </cell>
          <cell r="BK900">
            <v>0</v>
          </cell>
          <cell r="BL900">
            <v>0</v>
          </cell>
          <cell r="BM900">
            <v>0</v>
          </cell>
          <cell r="BN900">
            <v>0</v>
          </cell>
          <cell r="BQ900">
            <v>0</v>
          </cell>
          <cell r="BR900">
            <v>0</v>
          </cell>
          <cell r="BS900">
            <v>0</v>
          </cell>
          <cell r="BT900">
            <v>0</v>
          </cell>
          <cell r="BV900">
            <v>0</v>
          </cell>
          <cell r="BW900">
            <v>0</v>
          </cell>
          <cell r="CA900">
            <v>1</v>
          </cell>
          <cell r="CC900" t="str">
            <v>0251-3674988/987</v>
          </cell>
          <cell r="CD900" t="str">
            <v>0251-3674989/986</v>
          </cell>
        </row>
        <row r="901">
          <cell r="H901">
            <v>472043000119</v>
          </cell>
          <cell r="I901">
            <v>39195</v>
          </cell>
          <cell r="K901">
            <v>8768385568</v>
          </cell>
          <cell r="L901">
            <v>45310</v>
          </cell>
          <cell r="M901">
            <v>4</v>
          </cell>
          <cell r="N901" t="str">
            <v xml:space="preserve">Công ty TNHH Polymeric Products V.&amp;H. (Việt Nam) </v>
          </cell>
          <cell r="P901">
            <v>26536</v>
          </cell>
          <cell r="R901">
            <v>1</v>
          </cell>
          <cell r="AB901" t="str">
            <v>10/2007 hoạt động</v>
          </cell>
          <cell r="AF901" t="str">
            <v>Sản xuất cao su tổng hợp và các sản phẩm từ cao su tổng hợp dùng cho ngành công nghiệp xe hơi; Sản xuất các loại cao su tổng hợp và các sản phẩm từ cao su tổng hợp dùng cho ngành công nghiệp xe hơi, điên tử, cơ khí, giày da, nông lâm nghiệp; sản xuất các loại nhựa tổng hợp và các sản phẩm từ nhựa tổng hợp dùng cho ngành công nghiệp xe hơi, điện tử, cơ khí, giày da, nông lâm nghiệp</v>
          </cell>
          <cell r="AG901">
            <v>2212</v>
          </cell>
          <cell r="AH901">
            <v>22</v>
          </cell>
          <cell r="AI901" t="str">
            <v>V.&amp;H. POLYMERIC PRODUCTS (SAMOA) CO., LTD</v>
          </cell>
          <cell r="AK901" t="str">
            <v>Samoa</v>
          </cell>
          <cell r="AL901">
            <v>26</v>
          </cell>
          <cell r="AM901" t="str">
            <v>Ông Tseng, Hsu-Jung</v>
          </cell>
          <cell r="AN901" t="str">
            <v>Đài Loan</v>
          </cell>
          <cell r="AO901">
            <v>3</v>
          </cell>
          <cell r="AP901">
            <v>3</v>
          </cell>
          <cell r="AR901">
            <v>7000000</v>
          </cell>
          <cell r="AS901">
            <v>7000000</v>
          </cell>
          <cell r="AT901">
            <v>7000000</v>
          </cell>
          <cell r="AV901">
            <v>0</v>
          </cell>
          <cell r="AW901">
            <v>0</v>
          </cell>
          <cell r="AY901">
            <v>0</v>
          </cell>
          <cell r="AZ901">
            <v>0</v>
          </cell>
          <cell r="BA901">
            <v>7000000</v>
          </cell>
          <cell r="BB901">
            <v>7000000</v>
          </cell>
          <cell r="BC901">
            <v>130</v>
          </cell>
          <cell r="BD901">
            <v>127</v>
          </cell>
          <cell r="BE901">
            <v>130</v>
          </cell>
          <cell r="BF901">
            <v>127</v>
          </cell>
          <cell r="BG901">
            <v>0</v>
          </cell>
          <cell r="BH901">
            <v>0</v>
          </cell>
          <cell r="BK901">
            <v>0</v>
          </cell>
          <cell r="BL901">
            <v>0</v>
          </cell>
          <cell r="BM901">
            <v>0</v>
          </cell>
          <cell r="BN901">
            <v>0</v>
          </cell>
          <cell r="BQ901">
            <v>0</v>
          </cell>
          <cell r="BR901">
            <v>0</v>
          </cell>
          <cell r="BS901">
            <v>0</v>
          </cell>
          <cell r="BT901">
            <v>0</v>
          </cell>
          <cell r="BV901">
            <v>0</v>
          </cell>
          <cell r="BW901">
            <v>0</v>
          </cell>
          <cell r="CA901">
            <v>1</v>
          </cell>
          <cell r="CC901" t="str">
            <v xml:space="preserve">0251-8971818/ </v>
          </cell>
          <cell r="CD901" t="str">
            <v>0251-8971616</v>
          </cell>
          <cell r="CE901" t="str">
            <v>0908477800 (MS NHI)</v>
          </cell>
          <cell r="CF901" t="str">
            <v>sj-wu@hgcmb.com/ vg-fad01@hgcmb.com</v>
          </cell>
        </row>
        <row r="902">
          <cell r="H902">
            <v>472043000211</v>
          </cell>
          <cell r="I902">
            <v>39304</v>
          </cell>
          <cell r="K902">
            <v>9837570610</v>
          </cell>
          <cell r="L902">
            <v>43643</v>
          </cell>
          <cell r="M902">
            <v>6</v>
          </cell>
          <cell r="N902" t="str">
            <v xml:space="preserve">Công ty TNHH Wei Kang Việt Nam </v>
          </cell>
          <cell r="P902">
            <v>10023</v>
          </cell>
          <cell r="R902">
            <v>4</v>
          </cell>
          <cell r="T902" t="str">
            <v>ngưng sx, nhưng cho thuê nhà xưởng</v>
          </cell>
          <cell r="AF902" t="str">
            <v>Sản xuất đồ dùng bằng kim loại cho nhà bếp và nhà ăn;  kinh doanh bất động sản (cho thuê nhà xưởng với diện tích 5.000m2);</v>
          </cell>
          <cell r="AG902">
            <v>2599</v>
          </cell>
          <cell r="AH902">
            <v>25</v>
          </cell>
          <cell r="AK902" t="str">
            <v xml:space="preserve"> Đài Loan </v>
          </cell>
          <cell r="AL902">
            <v>5</v>
          </cell>
          <cell r="AM902" t="str">
            <v>Ông Chao, Wan - Lai</v>
          </cell>
          <cell r="AN902" t="str">
            <v>Đài Loan</v>
          </cell>
          <cell r="AO902">
            <v>3</v>
          </cell>
          <cell r="AP902">
            <v>3</v>
          </cell>
          <cell r="AR902">
            <v>1110000</v>
          </cell>
          <cell r="AS902">
            <v>3000000</v>
          </cell>
          <cell r="AT902">
            <v>3000000</v>
          </cell>
          <cell r="AV902">
            <v>0</v>
          </cell>
          <cell r="AW902">
            <v>0</v>
          </cell>
          <cell r="AY902">
            <v>0</v>
          </cell>
          <cell r="AZ902">
            <v>0</v>
          </cell>
          <cell r="BA902">
            <v>3000000</v>
          </cell>
          <cell r="BB902">
            <v>3000000</v>
          </cell>
          <cell r="BC902">
            <v>2</v>
          </cell>
          <cell r="BD902">
            <v>1</v>
          </cell>
          <cell r="BE902">
            <v>2</v>
          </cell>
          <cell r="BF902">
            <v>1</v>
          </cell>
          <cell r="BG902">
            <v>0</v>
          </cell>
          <cell r="BH902">
            <v>0</v>
          </cell>
          <cell r="BK902">
            <v>0</v>
          </cell>
          <cell r="BL902">
            <v>0</v>
          </cell>
          <cell r="BM902">
            <v>0</v>
          </cell>
          <cell r="BN902">
            <v>0</v>
          </cell>
          <cell r="BQ902">
            <v>0</v>
          </cell>
          <cell r="BR902">
            <v>0</v>
          </cell>
          <cell r="BS902">
            <v>0</v>
          </cell>
          <cell r="BT902">
            <v>0</v>
          </cell>
          <cell r="BV902">
            <v>0</v>
          </cell>
          <cell r="BW902">
            <v>0</v>
          </cell>
          <cell r="CC902" t="str">
            <v>0251-8971201/02/03/04</v>
          </cell>
          <cell r="CD902" t="str">
            <v>0251-8971205</v>
          </cell>
          <cell r="CF902" t="str">
            <v>weikang-vn@hotmail.com</v>
          </cell>
        </row>
        <row r="903">
          <cell r="H903">
            <v>472023000242</v>
          </cell>
          <cell r="I903">
            <v>39339</v>
          </cell>
          <cell r="K903">
            <v>1067749136</v>
          </cell>
          <cell r="L903">
            <v>45719</v>
          </cell>
          <cell r="M903">
            <v>8</v>
          </cell>
          <cell r="N903" t="str">
            <v xml:space="preserve">Công ty TNHH công nghệ Chiêu Việt Đại  </v>
          </cell>
          <cell r="P903">
            <v>7974</v>
          </cell>
          <cell r="R903">
            <v>1</v>
          </cell>
          <cell r="AB903" t="str">
            <v xml:space="preserve"> 3/2008 hoạt động</v>
          </cell>
          <cell r="AD903">
            <v>1</v>
          </cell>
          <cell r="AE903">
            <v>3</v>
          </cell>
          <cell r="AF903" t="str">
            <v>sản xuất tủ điện cao áp, tủ điều khiển, tủ MCC, thiết bị điều chỉnh tần suất, hệ thống khống chế bằng mô tơ; sản xuất máng cáp điện, giá đỡ máng cáp điện; thực hiện dịch vụ sửa chữa, bảo dưỡng, thay thế các loại linh kiện, máy móc, thiết bị trong tủ điện; thực hiện quyền xuất khẩu, nhập khẩu và phân phối bán buôn, bán lẻ.  kinh doanh bất động sản (cho thuê nhà xưởng với diện tích 900 m2).</v>
          </cell>
          <cell r="AG903">
            <v>2790</v>
          </cell>
          <cell r="AH903">
            <v>27</v>
          </cell>
          <cell r="AI903" t="str">
            <v>QUICK TREASURE LTD</v>
          </cell>
          <cell r="AK903" t="str">
            <v xml:space="preserve"> Đài Loan </v>
          </cell>
          <cell r="AL903">
            <v>5</v>
          </cell>
          <cell r="AM903" t="str">
            <v>Ông Chuang, yung-Sung</v>
          </cell>
          <cell r="AN903" t="str">
            <v>Đài Loan</v>
          </cell>
          <cell r="AO903">
            <v>3</v>
          </cell>
          <cell r="AP903">
            <v>3</v>
          </cell>
          <cell r="AR903">
            <v>1500000</v>
          </cell>
          <cell r="AS903">
            <v>1500000</v>
          </cell>
          <cell r="AT903">
            <v>1500000</v>
          </cell>
          <cell r="AV903">
            <v>0</v>
          </cell>
          <cell r="AW903">
            <v>0</v>
          </cell>
          <cell r="AY903">
            <v>0</v>
          </cell>
          <cell r="AZ903">
            <v>0</v>
          </cell>
          <cell r="BA903">
            <v>1500000</v>
          </cell>
          <cell r="BB903">
            <v>1500000</v>
          </cell>
          <cell r="BC903">
            <v>60</v>
          </cell>
          <cell r="BD903">
            <v>57</v>
          </cell>
          <cell r="BE903">
            <v>60</v>
          </cell>
          <cell r="BF903">
            <v>57</v>
          </cell>
          <cell r="BG903">
            <v>0</v>
          </cell>
          <cell r="BH903">
            <v>0</v>
          </cell>
          <cell r="BK903">
            <v>0</v>
          </cell>
          <cell r="BL903">
            <v>0</v>
          </cell>
          <cell r="BM903">
            <v>0</v>
          </cell>
          <cell r="BN903">
            <v>0</v>
          </cell>
          <cell r="BQ903">
            <v>0</v>
          </cell>
          <cell r="BR903">
            <v>0</v>
          </cell>
          <cell r="BS903">
            <v>0</v>
          </cell>
          <cell r="BT903">
            <v>0</v>
          </cell>
          <cell r="BV903">
            <v>0</v>
          </cell>
          <cell r="BW903">
            <v>0</v>
          </cell>
          <cell r="CA903">
            <v>1</v>
          </cell>
          <cell r="CC903" t="str">
            <v xml:space="preserve">02518-971380/81/82/83 - </v>
          </cell>
          <cell r="CD903" t="str">
            <v>0251-3971390</v>
          </cell>
          <cell r="CE903" t="str">
            <v>0908.057404 Ms Bình</v>
          </cell>
          <cell r="CF903" t="str">
            <v>tranthibinh1405@gmail.com</v>
          </cell>
        </row>
        <row r="904">
          <cell r="H904">
            <v>472043000296</v>
          </cell>
          <cell r="I904">
            <v>39392</v>
          </cell>
          <cell r="K904">
            <v>6584656515</v>
          </cell>
          <cell r="L904">
            <v>43497</v>
          </cell>
          <cell r="M904">
            <v>13</v>
          </cell>
          <cell r="N904" t="str">
            <v xml:space="preserve">Công ty TNHH Moland </v>
          </cell>
          <cell r="Q904">
            <v>5220</v>
          </cell>
          <cell r="R904">
            <v>4</v>
          </cell>
          <cell r="U904">
            <v>2</v>
          </cell>
          <cell r="V904">
            <v>7</v>
          </cell>
          <cell r="W904" t="str">
            <v>ngày 02/1/2021</v>
          </cell>
          <cell r="X904" t="str">
            <v>Công ty TNHH Xin Rong International</v>
          </cell>
          <cell r="AA904" t="str">
            <v>Tháng 10/2019 Chủ đầu tư về nước, thanh lý hợp đồng thuê nhà xưởng vớiCông ty Xin Rong International, chưa thực hiện thủ tục chấm dứt dự án.</v>
          </cell>
          <cell r="AB904" t="str">
            <v>n08/2008 hoạt động</v>
          </cell>
          <cell r="AF904" t="str">
            <v>Sản xuất các loại túi xách và các phụ kiện kèm theo; Sản xuất các loại quần áo, mũ nón và các phụ kiện kèm theo; In ấn (in lôgô, chữ, tên lên các sản phẩm doCông ty sản xuất); thêu trên sản phẩm; Sản xuất các loại chăn gối, khăn, lều, bạt, mành, tấm phủ, thảm, cờ, bao tay, thắt lưng, khăn choàng, giày dép, các loại bao - túi đựng dụng cụ các loại từ da thuộc thành phẩm (nhập khẩu), vải; Sản xuất các loại vali, đồ thể thao, file đựng hồ sơ, hộp đựng đồ dùng (trang sức, mỹ phẩm, thức ăn, đồ uống,…) từ hạt nhựa</v>
          </cell>
          <cell r="AG904">
            <v>1410</v>
          </cell>
          <cell r="AH904">
            <v>14</v>
          </cell>
          <cell r="AK904" t="str">
            <v xml:space="preserve"> Hàn Quốc </v>
          </cell>
          <cell r="AL904">
            <v>6</v>
          </cell>
          <cell r="AM904" t="str">
            <v>Kim Joon Hyung</v>
          </cell>
          <cell r="AN904" t="str">
            <v>Hàn Quốc</v>
          </cell>
          <cell r="AO904">
            <v>3</v>
          </cell>
          <cell r="AP904">
            <v>3</v>
          </cell>
          <cell r="AR904">
            <v>27300000</v>
          </cell>
          <cell r="AS904">
            <v>30000000</v>
          </cell>
          <cell r="AT904">
            <v>24365000</v>
          </cell>
          <cell r="AV904">
            <v>0</v>
          </cell>
          <cell r="AW904">
            <v>0</v>
          </cell>
          <cell r="AY904">
            <v>0</v>
          </cell>
          <cell r="AZ904">
            <v>0</v>
          </cell>
          <cell r="BA904">
            <v>30000000</v>
          </cell>
          <cell r="BB904">
            <v>24365000</v>
          </cell>
          <cell r="BE904">
            <v>0</v>
          </cell>
          <cell r="BF904">
            <v>0</v>
          </cell>
          <cell r="BG904">
            <v>0</v>
          </cell>
          <cell r="BH904">
            <v>0</v>
          </cell>
          <cell r="BK904">
            <v>0</v>
          </cell>
          <cell r="BL904">
            <v>0</v>
          </cell>
          <cell r="BM904">
            <v>0</v>
          </cell>
          <cell r="BN904">
            <v>0</v>
          </cell>
          <cell r="BQ904">
            <v>0</v>
          </cell>
          <cell r="BR904">
            <v>0</v>
          </cell>
          <cell r="BS904">
            <v>0</v>
          </cell>
          <cell r="BT904">
            <v>0</v>
          </cell>
          <cell r="BV904">
            <v>0</v>
          </cell>
          <cell r="BW904">
            <v>0</v>
          </cell>
          <cell r="CA904">
            <v>1</v>
          </cell>
          <cell r="CC904" t="str">
            <v>0251-8972364</v>
          </cell>
          <cell r="CF904" t="str">
            <v>account_son@molandvn.com</v>
          </cell>
        </row>
        <row r="905">
          <cell r="H905">
            <v>472043000342</v>
          </cell>
          <cell r="I905">
            <v>39435</v>
          </cell>
          <cell r="K905">
            <v>1042881365</v>
          </cell>
          <cell r="L905">
            <v>45082</v>
          </cell>
          <cell r="M905">
            <v>8</v>
          </cell>
          <cell r="N905" t="str">
            <v xml:space="preserve">Công ty TNHH khoa học và kỹ thuật Hung Li Việt Nam </v>
          </cell>
          <cell r="P905">
            <v>7900</v>
          </cell>
          <cell r="R905">
            <v>1</v>
          </cell>
          <cell r="AB905" t="str">
            <v xml:space="preserve"> 09/2008 hoạt động</v>
          </cell>
          <cell r="AF905" t="str">
            <v>Sản xuất klinh kiện, cụm linh kiện CVT và khớp ly hợp cho phương tiện vận tải; sản xuất phụ tùng cho xe ô tô và xe găn smays; sản xuất khuôn mẫu, khuôn dẫn, đồ gá và thiết bị; sản xuất, gia công các linh kiện, cụm linh kiện của máy móc nông nghiệp, không báo gồm công đoạn xi mạ; sản xất, gia công các sản phẩm đúc, dập, nhựa, không bao gồmoông đoạn xi mạ</v>
          </cell>
          <cell r="AG905">
            <v>2930</v>
          </cell>
          <cell r="AH905">
            <v>29</v>
          </cell>
          <cell r="AI905" t="str">
            <v>1. HUNG JUEN CO., LTD.
2. THREE BROTHERS MACHINERY INDUSTRIAL CO., LTD.</v>
          </cell>
          <cell r="AK905" t="str">
            <v xml:space="preserve"> Đài Loan </v>
          </cell>
          <cell r="AL905">
            <v>5</v>
          </cell>
          <cell r="AM905" t="str">
            <v>Ông Liao, Tsung-Ming</v>
          </cell>
          <cell r="AN905" t="str">
            <v>Đài Loan</v>
          </cell>
          <cell r="AO905">
            <v>3</v>
          </cell>
          <cell r="AP905">
            <v>3</v>
          </cell>
          <cell r="AR905">
            <v>3800000</v>
          </cell>
          <cell r="AS905">
            <v>4169269</v>
          </cell>
          <cell r="AT905">
            <v>3200000</v>
          </cell>
          <cell r="AV905">
            <v>0</v>
          </cell>
          <cell r="AW905">
            <v>0</v>
          </cell>
          <cell r="AY905">
            <v>0</v>
          </cell>
          <cell r="AZ905">
            <v>0</v>
          </cell>
          <cell r="BA905">
            <v>4169269</v>
          </cell>
          <cell r="BB905">
            <v>3200000</v>
          </cell>
          <cell r="BC905">
            <v>145</v>
          </cell>
          <cell r="BD905">
            <v>142</v>
          </cell>
          <cell r="BE905">
            <v>145</v>
          </cell>
          <cell r="BF905">
            <v>142</v>
          </cell>
          <cell r="BG905">
            <v>0</v>
          </cell>
          <cell r="BH905">
            <v>0</v>
          </cell>
          <cell r="BK905">
            <v>0</v>
          </cell>
          <cell r="BL905">
            <v>0</v>
          </cell>
          <cell r="BM905">
            <v>0</v>
          </cell>
          <cell r="BN905">
            <v>0</v>
          </cell>
          <cell r="BQ905">
            <v>0</v>
          </cell>
          <cell r="BR905">
            <v>0</v>
          </cell>
          <cell r="BS905">
            <v>0</v>
          </cell>
          <cell r="BT905">
            <v>0</v>
          </cell>
          <cell r="BV905">
            <v>0</v>
          </cell>
          <cell r="BW905">
            <v>0</v>
          </cell>
          <cell r="BZ905">
            <v>1</v>
          </cell>
          <cell r="CA905">
            <v>1</v>
          </cell>
          <cell r="CC905" t="str">
            <v>0251-3674025/8</v>
          </cell>
          <cell r="CD905" t="str">
            <v>0251-3674023</v>
          </cell>
        </row>
        <row r="906">
          <cell r="H906">
            <v>472043000432</v>
          </cell>
          <cell r="I906">
            <v>39549</v>
          </cell>
          <cell r="L906" t="str">
            <v xml:space="preserve"> </v>
          </cell>
          <cell r="N906" t="str">
            <v xml:space="preserve">Công ty TNHH Quốc tế Luân Thịnh VN </v>
          </cell>
          <cell r="P906">
            <v>6848</v>
          </cell>
          <cell r="R906">
            <v>1</v>
          </cell>
          <cell r="AB906" t="str">
            <v xml:space="preserve"> 05/2008</v>
          </cell>
          <cell r="AF906" t="str">
            <v>Sx các loại chi tiết, linh kiện và phụ tùng cho xe có động cơ, sx va gia cong khuôn khuôn linh kiện cao su kim loại, sx va gia công các thiết bị chiếu sáng, sx và gia công đèn chỉ phương hướng.</v>
          </cell>
          <cell r="AG906">
            <v>2930</v>
          </cell>
          <cell r="AH906">
            <v>29</v>
          </cell>
          <cell r="AK906" t="str">
            <v xml:space="preserve"> Brunei </v>
          </cell>
          <cell r="AL906">
            <v>28</v>
          </cell>
          <cell r="AO906">
            <v>3</v>
          </cell>
          <cell r="AP906">
            <v>3</v>
          </cell>
          <cell r="AR906">
            <v>800000</v>
          </cell>
          <cell r="AS906">
            <v>2400000</v>
          </cell>
          <cell r="AT906">
            <v>2400000</v>
          </cell>
          <cell r="AV906">
            <v>0</v>
          </cell>
          <cell r="AW906">
            <v>0</v>
          </cell>
          <cell r="AY906">
            <v>0</v>
          </cell>
          <cell r="AZ906">
            <v>0</v>
          </cell>
          <cell r="BA906">
            <v>2400000</v>
          </cell>
          <cell r="BB906">
            <v>2400000</v>
          </cell>
          <cell r="BC906">
            <v>15</v>
          </cell>
          <cell r="BD906">
            <v>14</v>
          </cell>
          <cell r="BE906">
            <v>15</v>
          </cell>
          <cell r="BF906">
            <v>14</v>
          </cell>
          <cell r="BG906">
            <v>0</v>
          </cell>
          <cell r="BH906">
            <v>0</v>
          </cell>
          <cell r="BK906">
            <v>0</v>
          </cell>
          <cell r="BL906">
            <v>0</v>
          </cell>
          <cell r="BM906">
            <v>0</v>
          </cell>
          <cell r="BN906">
            <v>0</v>
          </cell>
          <cell r="BQ906">
            <v>0</v>
          </cell>
          <cell r="BR906">
            <v>0</v>
          </cell>
          <cell r="BS906">
            <v>0</v>
          </cell>
          <cell r="BT906">
            <v>0</v>
          </cell>
          <cell r="BV906">
            <v>0</v>
          </cell>
          <cell r="BW906">
            <v>0</v>
          </cell>
          <cell r="CA906">
            <v>1</v>
          </cell>
          <cell r="CC906" t="str">
            <v xml:space="preserve">0251-8971321/ </v>
          </cell>
          <cell r="CD906" t="str">
            <v>0251-8971320</v>
          </cell>
          <cell r="CE906" t="str">
            <v>0966.200119 MS VÂN</v>
          </cell>
        </row>
        <row r="907">
          <cell r="H907" t="str">
            <v>136/GP-KCN-ĐN</v>
          </cell>
          <cell r="I907">
            <v>37425</v>
          </cell>
          <cell r="J907">
            <v>472023000634</v>
          </cell>
          <cell r="K907">
            <v>3285664384</v>
          </cell>
          <cell r="L907">
            <v>44538</v>
          </cell>
          <cell r="M907">
            <v>6</v>
          </cell>
          <cell r="N907" t="str">
            <v xml:space="preserve">Công ty TNHH Xử lý nước, hóa chất, cơ khí CN Yuong Hsin </v>
          </cell>
          <cell r="P907">
            <v>3192</v>
          </cell>
          <cell r="R907">
            <v>1</v>
          </cell>
          <cell r="AB907" t="str">
            <v>tháng 5/2003</v>
          </cell>
          <cell r="AE907">
            <v>3</v>
          </cell>
          <cell r="AF907" t="str">
            <v>Sx, lắp đặt các loại máy hút bụi công nghiệp, máy hút bụi nhà xưởng và lò thiêu rác, sx hóa chất vệ sinh dùng cho lò hơi, hóa chất và chất liệu lọc nước… Thực  hiện quyền xuất khẩu và nhập khẩu.</v>
          </cell>
          <cell r="AG907">
            <v>2829</v>
          </cell>
          <cell r="AH907">
            <v>28</v>
          </cell>
          <cell r="AK907" t="str">
            <v xml:space="preserve"> Đài Loan </v>
          </cell>
          <cell r="AL907">
            <v>5</v>
          </cell>
          <cell r="AM907" t="str">
            <v>HSU, MING-HO</v>
          </cell>
          <cell r="AN907" t="str">
            <v>Đài Loan</v>
          </cell>
          <cell r="AO907">
            <v>3</v>
          </cell>
          <cell r="AP907">
            <v>3</v>
          </cell>
          <cell r="AR907">
            <v>400000</v>
          </cell>
          <cell r="AS907">
            <v>1500000</v>
          </cell>
          <cell r="AT907">
            <v>888860</v>
          </cell>
          <cell r="AV907">
            <v>0</v>
          </cell>
          <cell r="AW907">
            <v>0</v>
          </cell>
          <cell r="AY907">
            <v>0</v>
          </cell>
          <cell r="AZ907">
            <v>0</v>
          </cell>
          <cell r="BA907">
            <v>1500000</v>
          </cell>
          <cell r="BB907">
            <v>888860</v>
          </cell>
          <cell r="BC907">
            <v>11</v>
          </cell>
          <cell r="BD907">
            <v>8</v>
          </cell>
          <cell r="BE907">
            <v>11</v>
          </cell>
          <cell r="BF907">
            <v>8</v>
          </cell>
          <cell r="BG907">
            <v>0</v>
          </cell>
          <cell r="BH907">
            <v>0</v>
          </cell>
          <cell r="BK907">
            <v>0</v>
          </cell>
          <cell r="BL907">
            <v>0</v>
          </cell>
          <cell r="BM907">
            <v>0</v>
          </cell>
          <cell r="BN907">
            <v>0</v>
          </cell>
          <cell r="BQ907">
            <v>0</v>
          </cell>
          <cell r="BR907">
            <v>0</v>
          </cell>
          <cell r="BS907">
            <v>0</v>
          </cell>
          <cell r="BT907">
            <v>0</v>
          </cell>
          <cell r="BV907">
            <v>0</v>
          </cell>
          <cell r="BW907">
            <v>0</v>
          </cell>
          <cell r="CA907">
            <v>1</v>
          </cell>
          <cell r="CC907" t="str">
            <v xml:space="preserve">0251-968093/094/095 / </v>
          </cell>
          <cell r="CD907" t="str">
            <v>0251-968096</v>
          </cell>
          <cell r="CE907" t="str">
            <v>0389718087 - MS NGA</v>
          </cell>
          <cell r="CG907" t="str">
            <v>chuyển lại từ Biên hòa 1 sang, thuê nhà xưởng củaCông ty Hiệu Hoàng</v>
          </cell>
        </row>
        <row r="908">
          <cell r="H908">
            <v>472033000971</v>
          </cell>
          <cell r="I908">
            <v>41201</v>
          </cell>
          <cell r="K908">
            <v>8768886153</v>
          </cell>
          <cell r="L908">
            <v>42311</v>
          </cell>
          <cell r="N908" t="str">
            <v>Công ty CP nông nghiệp Velmar</v>
          </cell>
          <cell r="R908">
            <v>1</v>
          </cell>
          <cell r="V908">
            <v>7</v>
          </cell>
          <cell r="AF908" t="str">
            <v>Sản xuất và chế biến thức ăn gia súc, gia cầm;  Chăn nuôi heo và gia súc (thực hiện ngoài trụ sở chính); Chăn nuôi gia cầm (thực hiện ngoài trụ sở chính).</v>
          </cell>
          <cell r="AG908">
            <v>1080</v>
          </cell>
          <cell r="AH908">
            <v>10</v>
          </cell>
          <cell r="AK908" t="str">
            <v>Malaysia - Việt Nam</v>
          </cell>
          <cell r="AL908">
            <v>12</v>
          </cell>
          <cell r="AM908" t="str">
            <v>Ông CHEONG YEW HOONG - TGĐ</v>
          </cell>
          <cell r="AN908" t="str">
            <v>Malaysia</v>
          </cell>
          <cell r="AO908">
            <v>2</v>
          </cell>
          <cell r="AP908">
            <v>2</v>
          </cell>
          <cell r="AR908">
            <v>3171720</v>
          </cell>
          <cell r="AS908">
            <v>3171720</v>
          </cell>
          <cell r="AT908">
            <v>3171720</v>
          </cell>
          <cell r="AV908">
            <v>0</v>
          </cell>
          <cell r="AW908">
            <v>0</v>
          </cell>
          <cell r="AY908">
            <v>0</v>
          </cell>
          <cell r="AZ908">
            <v>0</v>
          </cell>
          <cell r="BA908">
            <v>3171720</v>
          </cell>
          <cell r="BB908">
            <v>3171720</v>
          </cell>
          <cell r="BC908">
            <v>41</v>
          </cell>
          <cell r="BD908">
            <v>39</v>
          </cell>
          <cell r="BE908">
            <v>41</v>
          </cell>
          <cell r="BF908">
            <v>39</v>
          </cell>
          <cell r="BG908">
            <v>0</v>
          </cell>
          <cell r="BH908">
            <v>0</v>
          </cell>
          <cell r="BK908">
            <v>0</v>
          </cell>
          <cell r="BL908">
            <v>0</v>
          </cell>
          <cell r="BM908">
            <v>0</v>
          </cell>
          <cell r="BN908">
            <v>0</v>
          </cell>
          <cell r="BQ908">
            <v>0</v>
          </cell>
          <cell r="BR908">
            <v>0</v>
          </cell>
          <cell r="BS908">
            <v>0</v>
          </cell>
          <cell r="BT908">
            <v>0</v>
          </cell>
          <cell r="BV908">
            <v>0</v>
          </cell>
          <cell r="BW908">
            <v>0</v>
          </cell>
          <cell r="CA908">
            <v>1</v>
          </cell>
          <cell r="CC908" t="str">
            <v xml:space="preserve">0251-8972299/ </v>
          </cell>
          <cell r="CE908" t="str">
            <v>0933.234289 MR CHÂU</v>
          </cell>
        </row>
        <row r="909">
          <cell r="H909">
            <v>472043000934</v>
          </cell>
          <cell r="I909">
            <v>41033</v>
          </cell>
          <cell r="K909">
            <v>7615375863</v>
          </cell>
          <cell r="L909">
            <v>44158</v>
          </cell>
          <cell r="M909">
            <v>6</v>
          </cell>
          <cell r="N909" t="str">
            <v xml:space="preserve">Công ty TNHH Vật Liệu Công nghệ AMICO </v>
          </cell>
          <cell r="Q909">
            <v>5000</v>
          </cell>
          <cell r="R909">
            <v>1</v>
          </cell>
          <cell r="V909">
            <v>7</v>
          </cell>
          <cell r="W909">
            <v>43811</v>
          </cell>
          <cell r="X909" t="str">
            <v>Công ty TNHH Wei Kang</v>
          </cell>
          <cell r="AF909" t="str">
            <v>Sản xuất các nguyên vật liệu làm giày như: TPU da, TPU màng mỏng, TPU dạng nóng chảy, TPU hỗn hợp, PU da và PU màng mỏng..</v>
          </cell>
          <cell r="AG909">
            <v>1520</v>
          </cell>
          <cell r="AH909">
            <v>15</v>
          </cell>
          <cell r="AK909" t="str">
            <v>Samoa</v>
          </cell>
          <cell r="AL909">
            <v>26</v>
          </cell>
          <cell r="AM909" t="str">
            <v>Bà lee, Fang-Yu</v>
          </cell>
          <cell r="AN909" t="str">
            <v>Đài Loan</v>
          </cell>
          <cell r="AO909">
            <v>3</v>
          </cell>
          <cell r="AP909">
            <v>3</v>
          </cell>
          <cell r="AR909">
            <v>4300000</v>
          </cell>
          <cell r="AS909">
            <v>6000000</v>
          </cell>
          <cell r="AT909">
            <v>5206000</v>
          </cell>
          <cell r="AV909">
            <v>0</v>
          </cell>
          <cell r="AW909">
            <v>0</v>
          </cell>
          <cell r="AY909">
            <v>0</v>
          </cell>
          <cell r="AZ909">
            <v>0</v>
          </cell>
          <cell r="BA909">
            <v>6000000</v>
          </cell>
          <cell r="BB909">
            <v>5206000</v>
          </cell>
          <cell r="BC909">
            <v>169</v>
          </cell>
          <cell r="BD909">
            <v>160</v>
          </cell>
          <cell r="BE909">
            <v>169</v>
          </cell>
          <cell r="BF909">
            <v>160</v>
          </cell>
          <cell r="BG909">
            <v>0</v>
          </cell>
          <cell r="BH909">
            <v>0</v>
          </cell>
          <cell r="BK909">
            <v>0</v>
          </cell>
          <cell r="BL909">
            <v>0</v>
          </cell>
          <cell r="BM909">
            <v>0</v>
          </cell>
          <cell r="BN909">
            <v>0</v>
          </cell>
          <cell r="BQ909">
            <v>0</v>
          </cell>
          <cell r="BR909">
            <v>0</v>
          </cell>
          <cell r="BS909">
            <v>0</v>
          </cell>
          <cell r="BT909">
            <v>0</v>
          </cell>
          <cell r="BV909">
            <v>0</v>
          </cell>
          <cell r="BW909">
            <v>0</v>
          </cell>
          <cell r="BZ909">
            <v>1</v>
          </cell>
          <cell r="CA909">
            <v>1</v>
          </cell>
          <cell r="CB909">
            <v>1</v>
          </cell>
          <cell r="CC909" t="str">
            <v xml:space="preserve">0251-3673188/ </v>
          </cell>
          <cell r="CD909" t="str">
            <v>0251-3673188/190</v>
          </cell>
          <cell r="CE909" t="str">
            <v>0961.209745 MS VÂN ANH</v>
          </cell>
          <cell r="CF909" t="str">
            <v>amico@jahyih.com/ amicoacc@amico-vn.com</v>
          </cell>
          <cell r="CG909" t="str">
            <v>thuê nhà xưởngCông ty TNHH TNHH Wei Kang VN đến tháng 11/2019</v>
          </cell>
        </row>
        <row r="910">
          <cell r="H910">
            <v>472023001243</v>
          </cell>
          <cell r="I910">
            <v>42166</v>
          </cell>
          <cell r="K910">
            <v>6575115661</v>
          </cell>
          <cell r="L910">
            <v>45714</v>
          </cell>
          <cell r="M910">
            <v>4</v>
          </cell>
          <cell r="N910" t="str">
            <v>Công ty TNHH Quốc tế Asia Dairy</v>
          </cell>
          <cell r="P910">
            <v>11500</v>
          </cell>
          <cell r="R910">
            <v>1</v>
          </cell>
          <cell r="S910" t="str">
            <v>CV 12896C 9/11/15</v>
          </cell>
          <cell r="Y910">
            <v>50</v>
          </cell>
          <cell r="Z910">
            <v>60429</v>
          </cell>
          <cell r="AA910" t="str">
            <v>tháng 10 năm 2015</v>
          </cell>
          <cell r="AB910">
            <v>42310</v>
          </cell>
          <cell r="AF910" t="str">
            <v>Sản xuất, chế biến các sản phẩm sữa với quy mô 8.000 tấn sản phẩm/năm; Sản xuất các sản phẩm bánh kẹo, bánh mì, bánh kem,… với quy mô 4.000 tấn sản phẩm/năm</v>
          </cell>
          <cell r="AG910">
            <v>1050</v>
          </cell>
          <cell r="AH910">
            <v>10</v>
          </cell>
          <cell r="AI910" t="str">
            <v>1, AMICO INTERNATIONAL CORP; Giấy chứng nhận kinh doanh số R80290 cấp ngày 06 tháng 10 năm 2017 tại Samoa.
Địa chỉ trụ sở chính: Portcullis Chambers, P.O. Box 1225, Apia, Samoa.
2. Bà LEE, FANG - YU
3. Ông LEE, TIEN - FU</v>
          </cell>
          <cell r="AK910" t="str">
            <v>Samoa</v>
          </cell>
          <cell r="AL910">
            <v>26</v>
          </cell>
          <cell r="AM910" t="str">
            <v>Bà WANG JUO HSUAN</v>
          </cell>
          <cell r="AN910" t="str">
            <v>Đài Loan</v>
          </cell>
          <cell r="AO910">
            <v>3</v>
          </cell>
          <cell r="AP910">
            <v>3</v>
          </cell>
          <cell r="AR910">
            <v>4000000</v>
          </cell>
          <cell r="AS910">
            <v>2000000</v>
          </cell>
          <cell r="AT910">
            <v>1977430</v>
          </cell>
          <cell r="AV910">
            <v>3000000</v>
          </cell>
          <cell r="AW910">
            <v>3000000</v>
          </cell>
          <cell r="AY910">
            <v>0</v>
          </cell>
          <cell r="AZ910">
            <v>0</v>
          </cell>
          <cell r="BA910">
            <v>5000000</v>
          </cell>
          <cell r="BB910">
            <v>1977430</v>
          </cell>
          <cell r="BC910">
            <v>9</v>
          </cell>
          <cell r="BD910">
            <v>9</v>
          </cell>
          <cell r="BE910">
            <v>9</v>
          </cell>
          <cell r="BF910">
            <v>9</v>
          </cell>
          <cell r="BG910">
            <v>0</v>
          </cell>
          <cell r="BH910">
            <v>0</v>
          </cell>
          <cell r="BK910">
            <v>0</v>
          </cell>
          <cell r="BL910">
            <v>0</v>
          </cell>
          <cell r="BM910">
            <v>0</v>
          </cell>
          <cell r="BN910">
            <v>0</v>
          </cell>
          <cell r="BQ910">
            <v>0</v>
          </cell>
          <cell r="BR910">
            <v>0</v>
          </cell>
          <cell r="BS910">
            <v>0</v>
          </cell>
          <cell r="BT910">
            <v>0</v>
          </cell>
          <cell r="BV910">
            <v>0</v>
          </cell>
          <cell r="BW910">
            <v>0</v>
          </cell>
          <cell r="CA910">
            <v>1</v>
          </cell>
          <cell r="CC910" t="str">
            <v>0251-3673377/</v>
          </cell>
          <cell r="CE910" t="str">
            <v xml:space="preserve"> 0383804138 MS MÂY</v>
          </cell>
        </row>
        <row r="911">
          <cell r="H911">
            <v>7658613815</v>
          </cell>
          <cell r="I911" t="str">
            <v>22/10/2015</v>
          </cell>
          <cell r="L911">
            <v>45434</v>
          </cell>
          <cell r="M911">
            <v>7</v>
          </cell>
          <cell r="N911" t="str">
            <v>Dự án Công ty Plus One Sports</v>
          </cell>
          <cell r="P911">
            <v>51448</v>
          </cell>
          <cell r="R911">
            <v>1</v>
          </cell>
          <cell r="S911" t="str">
            <v>469C 9/2/2017</v>
          </cell>
          <cell r="Y911">
            <v>50</v>
          </cell>
          <cell r="Z911">
            <v>60562</v>
          </cell>
          <cell r="AA911" t="str">
            <v>tháng 6 năm 2016</v>
          </cell>
          <cell r="AB911" t="str">
            <v>tháng 01/2017</v>
          </cell>
          <cell r="AC911" t="str">
            <v>90 ngày kể từ ngày cấp GCNĐKĐT</v>
          </cell>
          <cell r="AE911">
            <v>3</v>
          </cell>
          <cell r="AF911" t="str">
            <v>sản xuất các loại bóng thể thao như bóng đá, bóng chày, bóng rổ, bóng chuyền… với quy mô 20.000.000 sản phẩm/năm; sản xuất cao su tổng hợp với quy mô 6.000 tấn sản phẩm/năm; sản xuất mút xốp EVA với quy mô 2.000 tấn sản phẩm/năm; sản xuất nhựa nhiệt dẻo TPU với quy mô 2.000 tấn sản phẩm/năm; sản xuất bao bì các loại từ plastic và giấy với quy mô 6.000 tấn sản phẩm/năm; dệt sợi (không bao gồm công đoạn nhuộm) với uqy mô 4.000 tấn sản phẩm/năm</v>
          </cell>
          <cell r="AG911">
            <v>3230</v>
          </cell>
          <cell r="AH911">
            <v>32</v>
          </cell>
          <cell r="AI911" t="str">
            <v>Gateway Sports Inc</v>
          </cell>
          <cell r="AK911" t="str">
            <v>Samoa</v>
          </cell>
          <cell r="AL911">
            <v>26</v>
          </cell>
          <cell r="AO911">
            <v>3</v>
          </cell>
          <cell r="AP911">
            <v>3</v>
          </cell>
          <cell r="AR911">
            <v>33000000</v>
          </cell>
          <cell r="AS911">
            <v>50000000</v>
          </cell>
          <cell r="AT911">
            <v>47700000</v>
          </cell>
          <cell r="AV911">
            <v>0</v>
          </cell>
          <cell r="AW911">
            <v>0</v>
          </cell>
          <cell r="AY911">
            <v>0</v>
          </cell>
          <cell r="AZ911">
            <v>0</v>
          </cell>
          <cell r="BA911">
            <v>50000000</v>
          </cell>
          <cell r="BB911">
            <v>47700000</v>
          </cell>
          <cell r="BC911">
            <v>1525</v>
          </cell>
          <cell r="BD911">
            <v>1512</v>
          </cell>
          <cell r="BE911">
            <v>1525</v>
          </cell>
          <cell r="BF911">
            <v>1512</v>
          </cell>
          <cell r="BG911">
            <v>0</v>
          </cell>
          <cell r="BH911">
            <v>0</v>
          </cell>
          <cell r="BK911">
            <v>0</v>
          </cell>
          <cell r="BL911">
            <v>0</v>
          </cell>
          <cell r="BM911">
            <v>0</v>
          </cell>
          <cell r="BN911">
            <v>0</v>
          </cell>
          <cell r="BQ911">
            <v>0</v>
          </cell>
          <cell r="BR911">
            <v>0</v>
          </cell>
          <cell r="BS911">
            <v>0</v>
          </cell>
          <cell r="BT911">
            <v>0</v>
          </cell>
          <cell r="BV911">
            <v>0</v>
          </cell>
          <cell r="BW911">
            <v>0</v>
          </cell>
          <cell r="CA911">
            <v>1</v>
          </cell>
          <cell r="CC911" t="str">
            <v>0251-8972408/</v>
          </cell>
          <cell r="CE911" t="str">
            <v xml:space="preserve"> 0772993259 - MS LIÊN</v>
          </cell>
        </row>
        <row r="912">
          <cell r="H912">
            <v>9991642123</v>
          </cell>
          <cell r="I912">
            <v>43011</v>
          </cell>
          <cell r="N912" t="str">
            <v>Xưởng Sản xuất -Công ty TNHH Great Veca VN</v>
          </cell>
          <cell r="P912">
            <v>54763</v>
          </cell>
          <cell r="R912">
            <v>1</v>
          </cell>
          <cell r="Y912">
            <v>50</v>
          </cell>
          <cell r="Z912">
            <v>61273</v>
          </cell>
          <cell r="AA912" t="str">
            <v>tháng 12/2018</v>
          </cell>
          <cell r="AB912" t="str">
            <v>đi vào hđ từ tháng 5/2019 cho diện tích 26.475,8 m2</v>
          </cell>
          <cell r="AF912" t="str">
            <v>Sản xuất giường, tủ, bàn, ghế bằng gỗ với quy mô 50.000 sản phẩm/năm.
- Cắt, tạo dáng và hoàn thiện đá Granite dùng cho các sản phẩm gỗ với quy mô 5.000 sản phẩm/năm</v>
          </cell>
          <cell r="AG912">
            <v>3100</v>
          </cell>
          <cell r="AH912">
            <v>31</v>
          </cell>
          <cell r="AI912" t="str">
            <v>CÔNG TY TRÁCH NHIỆM HỮU HẠN GREAT VECA VIỆT NAM</v>
          </cell>
          <cell r="AJ912" t="str">
            <v>Lầu 10 số 17, ngõ 71, đường Long Giang, khu Trung Sơn, thành phố Đài Bắc, Đài Loan</v>
          </cell>
          <cell r="AK912" t="str">
            <v>Đài Loan</v>
          </cell>
          <cell r="AL912">
            <v>5</v>
          </cell>
          <cell r="AM912" t="str">
            <v>TSAI YU TAI</v>
          </cell>
          <cell r="AN912" t="str">
            <v>Đài Loan</v>
          </cell>
          <cell r="AO912">
            <v>3</v>
          </cell>
          <cell r="AP912">
            <v>3</v>
          </cell>
          <cell r="AQ912" t="str">
            <v>THUÊ ĐẤT TRONG KCN VÀ CÓ 1 ĐỊA ĐIỀM NGOÀI KCN</v>
          </cell>
          <cell r="AR912">
            <v>6000000</v>
          </cell>
          <cell r="AS912">
            <v>10000000</v>
          </cell>
          <cell r="AT912">
            <v>4321124</v>
          </cell>
          <cell r="AV912">
            <v>0</v>
          </cell>
          <cell r="AW912">
            <v>0</v>
          </cell>
          <cell r="AY912">
            <v>0</v>
          </cell>
          <cell r="AZ912">
            <v>0</v>
          </cell>
          <cell r="BA912">
            <v>10000000</v>
          </cell>
          <cell r="BB912">
            <v>4321124</v>
          </cell>
          <cell r="BC912">
            <v>167</v>
          </cell>
          <cell r="BD912">
            <v>167</v>
          </cell>
          <cell r="BE912">
            <v>167</v>
          </cell>
          <cell r="BF912">
            <v>167</v>
          </cell>
          <cell r="BG912">
            <v>0</v>
          </cell>
          <cell r="BH912">
            <v>0</v>
          </cell>
          <cell r="BK912">
            <v>0</v>
          </cell>
          <cell r="BL912">
            <v>0</v>
          </cell>
          <cell r="BM912">
            <v>0</v>
          </cell>
          <cell r="BN912">
            <v>0</v>
          </cell>
          <cell r="BQ912">
            <v>0</v>
          </cell>
          <cell r="BR912">
            <v>0</v>
          </cell>
          <cell r="BS912">
            <v>0</v>
          </cell>
          <cell r="BT912">
            <v>0</v>
          </cell>
          <cell r="BV912">
            <v>0</v>
          </cell>
          <cell r="BW912">
            <v>0</v>
          </cell>
          <cell r="CA912">
            <v>1</v>
          </cell>
          <cell r="CB912">
            <v>1</v>
          </cell>
          <cell r="CC912" t="str">
            <v>0251-3967801/</v>
          </cell>
          <cell r="CE912" t="str">
            <v xml:space="preserve"> 0904653123 (Mr Tuấn)/ 0903141052 MR TÂN</v>
          </cell>
        </row>
        <row r="913">
          <cell r="H913">
            <v>7693443844</v>
          </cell>
          <cell r="I913">
            <v>43343</v>
          </cell>
          <cell r="L913">
            <v>45523</v>
          </cell>
          <cell r="M913">
            <v>2</v>
          </cell>
          <cell r="N913" t="str">
            <v>CÔNG TY TNHH HUI HUAN QUỐC TẾ VIỆT NAM</v>
          </cell>
          <cell r="O913" t="str">
            <v>Công ty TNHH Hui Huan Quốc Tế Việt Nam</v>
          </cell>
          <cell r="Q913">
            <v>900</v>
          </cell>
          <cell r="R913">
            <v>1</v>
          </cell>
          <cell r="V913">
            <v>7</v>
          </cell>
          <cell r="W913">
            <v>46951</v>
          </cell>
          <cell r="X913" t="str">
            <v>Công ty TNHH Công nghệ Chiêu Việt Đại</v>
          </cell>
          <cell r="Y913">
            <v>50</v>
          </cell>
          <cell r="Z913">
            <v>61606</v>
          </cell>
          <cell r="AA913" t="str">
            <v>tháng 10/2018</v>
          </cell>
          <cell r="AB913" t="str">
            <v>tháng 10/2018</v>
          </cell>
          <cell r="AF913" t="str">
            <v xml:space="preserve"> Thiết kế máy móc, thiết bị công nghiệp với quy mô doanh thu 300.000 USD/năm;
 Thực hiện dịch vụ sửa chữa, bảo dưỡng, thay thế các loại linh kiện, máy móc thiết bị công nghiệp và sản phẩm cơ khí với quy mô doanh thu 100.000 USD/năm;
 Lắp đặt các loại máy công nghiệp và sản phẩm cơ khí với quy mô doanh thu 500.000 USD/năm;
 Thực hiện quyền xuất khẩu, quyền nhập khẩu và quyền phân phối bán buôn (không thành lập cơ sở bán buôn)
</v>
          </cell>
          <cell r="AG913">
            <v>3320</v>
          </cell>
          <cell r="AH913">
            <v>33</v>
          </cell>
          <cell r="AI913" t="str">
            <v>HUI HUAN INTERNATIONAL CO., LTD</v>
          </cell>
          <cell r="AJ913" t="str">
            <v>Le Sanalele Complex, Gold-In Chambers, Vaea Street, Apia, Samoa</v>
          </cell>
          <cell r="AK913" t="str">
            <v>Samoa</v>
          </cell>
          <cell r="AL913">
            <v>26</v>
          </cell>
          <cell r="AO913">
            <v>3</v>
          </cell>
          <cell r="AP913">
            <v>3</v>
          </cell>
          <cell r="AR913">
            <v>500000</v>
          </cell>
          <cell r="AS913">
            <v>1500000</v>
          </cell>
          <cell r="AT913">
            <v>500000</v>
          </cell>
          <cell r="AV913">
            <v>0</v>
          </cell>
          <cell r="AW913">
            <v>0</v>
          </cell>
          <cell r="AY913">
            <v>0</v>
          </cell>
          <cell r="AZ913">
            <v>0</v>
          </cell>
          <cell r="BA913">
            <v>1500000</v>
          </cell>
          <cell r="BB913">
            <v>500000</v>
          </cell>
          <cell r="BC913">
            <v>11</v>
          </cell>
          <cell r="BD913">
            <v>10</v>
          </cell>
          <cell r="BE913">
            <v>11</v>
          </cell>
          <cell r="BF913">
            <v>10</v>
          </cell>
          <cell r="BG913">
            <v>0</v>
          </cell>
          <cell r="BH913">
            <v>0</v>
          </cell>
          <cell r="BK913">
            <v>0</v>
          </cell>
          <cell r="BL913">
            <v>0</v>
          </cell>
          <cell r="BM913">
            <v>0</v>
          </cell>
          <cell r="BN913">
            <v>0</v>
          </cell>
          <cell r="BQ913">
            <v>0</v>
          </cell>
          <cell r="BR913">
            <v>0</v>
          </cell>
          <cell r="BS913">
            <v>0</v>
          </cell>
          <cell r="BT913">
            <v>0</v>
          </cell>
          <cell r="BV913">
            <v>0</v>
          </cell>
          <cell r="BW913">
            <v>0</v>
          </cell>
          <cell r="CA913">
            <v>1</v>
          </cell>
          <cell r="CE913" t="str">
            <v>0908057404 (Ms Bình)</v>
          </cell>
          <cell r="CF913" t="str">
            <v>tranthibinh1405@gmail.com</v>
          </cell>
        </row>
        <row r="914">
          <cell r="H914">
            <v>3269161047</v>
          </cell>
          <cell r="I914">
            <v>43462</v>
          </cell>
          <cell r="L914">
            <v>45657</v>
          </cell>
          <cell r="M914">
            <v>6</v>
          </cell>
          <cell r="N914" t="str">
            <v>NHÀ XƯỞNG VÀ NHÀ VĂN PHÒNG CHO THUÊ CỦA CÔNG TY TNHH XIN RONG INTERNATIONAL</v>
          </cell>
          <cell r="O914" t="str">
            <v>NHÀ MÁY SẢN XUẤT VÀ NHÀ XƯỞNG CHO THUÊ CỦA CÔNG TY TNHH XIN RONG INTERNATIONAL</v>
          </cell>
          <cell r="P914">
            <v>33207</v>
          </cell>
          <cell r="R914">
            <v>1</v>
          </cell>
          <cell r="S914" t="str">
            <v>CV ngày 14/11/2024, thông báo ngưng sx, chỉ còn hoạt động cho thuê NX</v>
          </cell>
          <cell r="T914" t="str">
            <v>CV RX/20190902 ngày 16/9/2019 củaCông ty Xin Rong, thông báoCông ty triển khai hoạt dộng cho thuê nhà xưởng ngày 23/01/2019, riêng phần sản xuất đế giày và các phụ kiện giày, dự kiến tháng 11/2019 sẽ đi vào hoạt động</v>
          </cell>
          <cell r="V914">
            <v>6</v>
          </cell>
          <cell r="Y914" t="str">
            <v>ngày 21/4/2049</v>
          </cell>
          <cell r="Z914">
            <v>54534</v>
          </cell>
          <cell r="AA914" t="str">
            <v>tháng 8/2019</v>
          </cell>
          <cell r="AB914" t="str">
            <v>THÁNG 11/2019</v>
          </cell>
          <cell r="AF914" t="str">
            <v xml:space="preserve">Kinh doanh bất động sản (cho thuê nhà xưởng với diện tích 5.141,25 m2).
</v>
          </cell>
          <cell r="AG914">
            <v>6810</v>
          </cell>
          <cell r="AH914">
            <v>68</v>
          </cell>
          <cell r="AI914" t="str">
            <v>Ông WU, JUI - HUNG / Ông CHOU, CHIH - JUNG</v>
          </cell>
          <cell r="AJ914" t="str">
            <v>5F-1, No.180, Dasheng Street, Naxun District, Taichung City / No. 13, Lane 26, Xueqian Road, QiaotouVillage, Huatan Township, Changhua County – Taiwan</v>
          </cell>
          <cell r="AK914" t="str">
            <v>Đài Loan</v>
          </cell>
          <cell r="AL914">
            <v>5</v>
          </cell>
          <cell r="AM914" t="str">
            <v>WU, JUI - HUNG</v>
          </cell>
          <cell r="AN914" t="str">
            <v>Đài Loan</v>
          </cell>
          <cell r="AO914">
            <v>3</v>
          </cell>
          <cell r="AP914">
            <v>3</v>
          </cell>
          <cell r="AR914">
            <v>3000000</v>
          </cell>
          <cell r="AS914">
            <v>7000000</v>
          </cell>
          <cell r="AT914">
            <v>3000000</v>
          </cell>
          <cell r="AV914">
            <v>0</v>
          </cell>
          <cell r="AW914">
            <v>0</v>
          </cell>
          <cell r="AY914">
            <v>0</v>
          </cell>
          <cell r="AZ914">
            <v>0</v>
          </cell>
          <cell r="BA914">
            <v>7000000</v>
          </cell>
          <cell r="BB914">
            <v>3000000</v>
          </cell>
          <cell r="BC914">
            <v>238</v>
          </cell>
          <cell r="BD914">
            <v>237</v>
          </cell>
          <cell r="BE914">
            <v>238</v>
          </cell>
          <cell r="BF914">
            <v>237</v>
          </cell>
          <cell r="BG914">
            <v>0</v>
          </cell>
          <cell r="BH914">
            <v>0</v>
          </cell>
          <cell r="BK914">
            <v>0</v>
          </cell>
          <cell r="BL914">
            <v>0</v>
          </cell>
          <cell r="BM914">
            <v>0</v>
          </cell>
          <cell r="BN914">
            <v>0</v>
          </cell>
          <cell r="BQ914">
            <v>0</v>
          </cell>
          <cell r="BR914">
            <v>0</v>
          </cell>
          <cell r="BS914">
            <v>0</v>
          </cell>
          <cell r="BT914">
            <v>0</v>
          </cell>
          <cell r="BV914">
            <v>0</v>
          </cell>
          <cell r="BW914">
            <v>0</v>
          </cell>
          <cell r="CA914">
            <v>1</v>
          </cell>
          <cell r="CC914" t="str">
            <v>0251-2860258 /</v>
          </cell>
          <cell r="CE914" t="str">
            <v xml:space="preserve"> 0976.624191 MS PHƯƠNG/ 0918232833 Ms Thủy</v>
          </cell>
          <cell r="CF914" t="str">
            <v>nguyenthuyvmb@gmail.com</v>
          </cell>
        </row>
        <row r="915">
          <cell r="H915">
            <v>6501341517</v>
          </cell>
          <cell r="I915">
            <v>43606</v>
          </cell>
          <cell r="L915">
            <v>45096</v>
          </cell>
          <cell r="M915">
            <v>4</v>
          </cell>
          <cell r="N915" t="str">
            <v>CÔNG TY TNHH DELSON TECHNOLOGY</v>
          </cell>
          <cell r="P915">
            <v>77317.8</v>
          </cell>
          <cell r="R915">
            <v>1</v>
          </cell>
          <cell r="Y915">
            <v>39</v>
          </cell>
          <cell r="Z915">
            <v>57851</v>
          </cell>
          <cell r="AA915" t="str">
            <v>Tiến độ thực hiện dự án đầu tư: 
- Khởi công xây dựng nhà máy, nhà xưởng: tháng 8 năm 2019.
- Dự kiến lắp đặt máy móc thiết bị: tháng 01 năm 2020.
- Dự kiến đi vào hoạt động sản xuất kinh doanh: tháng 02 năm 2020.
Đ/c trên GP đến tháng 2/2021</v>
          </cell>
          <cell r="AB915" t="str">
            <v>tháng 2/2021</v>
          </cell>
          <cell r="AF915" t="str">
            <v xml:space="preserve">Sản xuất bóng đèn di-ot phát sáng (LED) với quy mô 2.000.000 sản phẩm/năm, tương đương 6.453 tấn sản phẩm/năm.
Sản xuất vật tư, thiết bị điện dụng cụ chiếu sáng với quy mô 5.000.000 sản phẩm/năm, tương đương 5.760 tấn sản phẩm/năm.
</v>
          </cell>
          <cell r="AG915">
            <v>2740</v>
          </cell>
          <cell r="AH915">
            <v>27</v>
          </cell>
          <cell r="AI915" t="str">
            <v>MEGA COSMOS HOLDINGS LIMITED</v>
          </cell>
          <cell r="AJ915" t="str">
            <v xml:space="preserve">Portcullis Chambers, P.o. Box 1225, Apia, Samoa. </v>
          </cell>
          <cell r="AK915" t="str">
            <v>Samoa</v>
          </cell>
          <cell r="AL915">
            <v>26</v>
          </cell>
          <cell r="AM915" t="str">
            <v>CHEN CHIH-CHIA</v>
          </cell>
          <cell r="AN915" t="str">
            <v>Đài Loan</v>
          </cell>
          <cell r="AO915">
            <v>3</v>
          </cell>
          <cell r="AP915">
            <v>3</v>
          </cell>
          <cell r="AR915">
            <v>21000000</v>
          </cell>
          <cell r="AS915">
            <v>33000000</v>
          </cell>
          <cell r="AT915">
            <v>18000000</v>
          </cell>
          <cell r="AV915">
            <v>0</v>
          </cell>
          <cell r="AW915">
            <v>0</v>
          </cell>
          <cell r="AY915">
            <v>0</v>
          </cell>
          <cell r="AZ915">
            <v>0</v>
          </cell>
          <cell r="BA915">
            <v>33000000</v>
          </cell>
          <cell r="BB915">
            <v>18000000</v>
          </cell>
          <cell r="BC915">
            <v>300</v>
          </cell>
          <cell r="BD915">
            <v>290</v>
          </cell>
          <cell r="BE915">
            <v>300</v>
          </cell>
          <cell r="BF915">
            <v>290</v>
          </cell>
          <cell r="BG915">
            <v>0</v>
          </cell>
          <cell r="BH915">
            <v>0</v>
          </cell>
          <cell r="BK915">
            <v>0</v>
          </cell>
          <cell r="BL915">
            <v>0</v>
          </cell>
          <cell r="BM915">
            <v>0</v>
          </cell>
          <cell r="BN915">
            <v>0</v>
          </cell>
          <cell r="BQ915">
            <v>0</v>
          </cell>
          <cell r="BR915">
            <v>0</v>
          </cell>
          <cell r="BS915">
            <v>0</v>
          </cell>
          <cell r="BT915">
            <v>0</v>
          </cell>
          <cell r="BV915">
            <v>0</v>
          </cell>
          <cell r="BW915">
            <v>0</v>
          </cell>
          <cell r="CC915" t="str">
            <v>0251 3683175</v>
          </cell>
        </row>
        <row r="916">
          <cell r="H916">
            <v>9912066352</v>
          </cell>
          <cell r="I916" t="str">
            <v>19/11/2019</v>
          </cell>
          <cell r="L916">
            <v>45772</v>
          </cell>
          <cell r="M916">
            <v>3</v>
          </cell>
          <cell r="N916" t="str">
            <v>NHÀ MÁY CÔNG TY SUNSHINE HOME PRODUCT VIỆT NAM</v>
          </cell>
          <cell r="Q916">
            <v>10140</v>
          </cell>
          <cell r="R916">
            <v>1</v>
          </cell>
          <cell r="V916">
            <v>7</v>
          </cell>
          <cell r="W916">
            <v>49186</v>
          </cell>
          <cell r="X916" t="str">
            <v>Công ty TNHH Tiến Nam Phát</v>
          </cell>
          <cell r="Y916">
            <v>50</v>
          </cell>
          <cell r="Z916">
            <v>62051</v>
          </cell>
          <cell r="AA916" t="str">
            <v>Tháng 01/2020, giãn góp vốn đến 22/2/2021, tiến độ đến tháng 8/2020 (QĐ 23 ngày 14/5/2020)</v>
          </cell>
          <cell r="AB916" t="str">
            <v>tháng 9/2020</v>
          </cell>
          <cell r="AD916">
            <v>1</v>
          </cell>
          <cell r="AE916">
            <v>3</v>
          </cell>
          <cell r="AF916" t="str">
            <v xml:space="preserve">Mục tiêu và quy mô của dự án:
- Sản xuất lò sưởi với quy mô 300.000 sản phẩm/năm;
- Sản xuất lò nướng với quy mô 100.000 sản phẩm/năm;
- Sản xuất hòm thư với quy mô 300.000 sản phẩm/năm;
- Sản xuất linh kiện cơ khí với quy mô 300.000 sản phẩm/năm.
- sản xuất, gia công đồ gia dụng, đồ nội thất bằng gỗ với quy mô 500.000 sản phẩm/năm. </v>
          </cell>
          <cell r="AG916">
            <v>2740</v>
          </cell>
          <cell r="AH916">
            <v>27</v>
          </cell>
          <cell r="AI916" t="str">
            <v>ZHONGSHAN SUNSHINE ELECTRICAL APPLIANCE TECH CO., LTD</v>
          </cell>
          <cell r="AJ916" t="str">
            <v>Site 1 of 3/F, No.2, Yonggi 3rd Road, Henglan Town, Zhongshan City, China.</v>
          </cell>
          <cell r="AK916" t="str">
            <v>Trung Quốc</v>
          </cell>
          <cell r="AL916">
            <v>16</v>
          </cell>
          <cell r="AM916" t="str">
            <v>ZHANG MINGNIAN</v>
          </cell>
          <cell r="AN916" t="str">
            <v>Trung Quốc</v>
          </cell>
          <cell r="AO916">
            <v>3</v>
          </cell>
          <cell r="AP916">
            <v>3</v>
          </cell>
          <cell r="AQ916" t="str">
            <v xml:space="preserve"> Thuê nhà xưởng và các công trình phụ trợ với diện tích 14.839,11 m2 của Công ty TNHH Xin Rong International</v>
          </cell>
          <cell r="AR916">
            <v>1000000</v>
          </cell>
          <cell r="AS916">
            <v>2900000</v>
          </cell>
          <cell r="AT916">
            <v>1000000</v>
          </cell>
          <cell r="AU916">
            <v>1000000</v>
          </cell>
          <cell r="AV916">
            <v>0</v>
          </cell>
          <cell r="AW916">
            <v>1000000</v>
          </cell>
          <cell r="AX916">
            <v>1900000</v>
          </cell>
          <cell r="AY916">
            <v>0</v>
          </cell>
          <cell r="AZ916">
            <v>1900000</v>
          </cell>
          <cell r="BA916">
            <v>3900000</v>
          </cell>
          <cell r="BB916">
            <v>2900000</v>
          </cell>
          <cell r="BC916">
            <v>295</v>
          </cell>
          <cell r="BD916">
            <v>279</v>
          </cell>
          <cell r="BE916">
            <v>295</v>
          </cell>
          <cell r="BF916">
            <v>279</v>
          </cell>
          <cell r="BG916">
            <v>0</v>
          </cell>
          <cell r="BH916">
            <v>0</v>
          </cell>
          <cell r="BK916">
            <v>0</v>
          </cell>
          <cell r="BL916">
            <v>0</v>
          </cell>
          <cell r="BM916">
            <v>0</v>
          </cell>
          <cell r="BN916">
            <v>0</v>
          </cell>
          <cell r="BQ916">
            <v>0</v>
          </cell>
          <cell r="BR916">
            <v>0</v>
          </cell>
          <cell r="BS916">
            <v>0</v>
          </cell>
          <cell r="BT916">
            <v>0</v>
          </cell>
          <cell r="BV916">
            <v>0</v>
          </cell>
          <cell r="BW916">
            <v>0</v>
          </cell>
          <cell r="CA916">
            <v>1</v>
          </cell>
          <cell r="CC916" t="str">
            <v>0251-3686920/</v>
          </cell>
          <cell r="CE916" t="str">
            <v>0348 408476/  '0888117780 (Ms Thư)</v>
          </cell>
        </row>
        <row r="917">
          <cell r="H917">
            <v>7698770195</v>
          </cell>
          <cell r="I917" t="str">
            <v>21/01/2020</v>
          </cell>
          <cell r="L917">
            <v>45813</v>
          </cell>
          <cell r="M917">
            <v>2</v>
          </cell>
          <cell r="N917" t="str">
            <v>NHÀ MÁY CÔNG TY TNHH ĐIỆN TỬ ONFU</v>
          </cell>
          <cell r="Q917">
            <v>2895</v>
          </cell>
          <cell r="R917">
            <v>1</v>
          </cell>
          <cell r="V917">
            <v>7</v>
          </cell>
          <cell r="X917" t="str">
            <v xml:space="preserve">Công ty HH Kim loại Sheng Bang </v>
          </cell>
          <cell r="Y917">
            <v>50</v>
          </cell>
          <cell r="Z917">
            <v>62114</v>
          </cell>
          <cell r="AA917" t="str">
            <v>Dự kiến đi vào hoạt động từ tháng 4 năm 2020., giản góp vốn đến 5/10/2020, đi vào sx từ tháng 10/2020 (QĐ 22 ngày 11/5/2020)</v>
          </cell>
          <cell r="AB917">
            <v>44256</v>
          </cell>
          <cell r="AD917">
            <v>1</v>
          </cell>
          <cell r="AE917">
            <v>3</v>
          </cell>
          <cell r="AF917" t="str">
            <v>Sản xuất các thiết bị, dụng cụ y tế (nhiệt kế, máy đo huyết áp,…) với quy mô 8.000.000 sản phẩm/năm.
dịch vụ sửa chữa, bảo dưỡng máy móc, thiết bị y tế</v>
          </cell>
          <cell r="AG917">
            <v>3250</v>
          </cell>
          <cell r="AH917">
            <v>32</v>
          </cell>
          <cell r="AI917" t="str">
            <v>MICROLIFE CORPORATION</v>
          </cell>
          <cell r="AJ917" t="str">
            <v>9F., No 431, Ruiguang Rd, Neihu Dist., Taipei City 114, Taiwan (R.O.C), China.</v>
          </cell>
          <cell r="AK917" t="str">
            <v>Trung Quốc</v>
          </cell>
          <cell r="AL917">
            <v>16</v>
          </cell>
          <cell r="AM917" t="str">
            <v>LIM CHIN HWEE ALBERT</v>
          </cell>
          <cell r="AN917" t="str">
            <v>SINGAPORE</v>
          </cell>
          <cell r="AO917">
            <v>3</v>
          </cell>
          <cell r="AP917">
            <v>3</v>
          </cell>
          <cell r="AR917">
            <v>3000000</v>
          </cell>
          <cell r="AS917">
            <v>3000000</v>
          </cell>
          <cell r="AT917">
            <v>3000000</v>
          </cell>
          <cell r="AV917">
            <v>0</v>
          </cell>
          <cell r="AW917">
            <v>0</v>
          </cell>
          <cell r="AY917">
            <v>0</v>
          </cell>
          <cell r="AZ917">
            <v>0</v>
          </cell>
          <cell r="BA917">
            <v>3000000</v>
          </cell>
          <cell r="BB917">
            <v>3000000</v>
          </cell>
          <cell r="BC917">
            <v>176</v>
          </cell>
          <cell r="BD917">
            <v>172</v>
          </cell>
          <cell r="BE917">
            <v>176</v>
          </cell>
          <cell r="BF917">
            <v>172</v>
          </cell>
          <cell r="BG917">
            <v>0</v>
          </cell>
          <cell r="BH917">
            <v>0</v>
          </cell>
          <cell r="BK917">
            <v>0</v>
          </cell>
          <cell r="BL917">
            <v>0</v>
          </cell>
          <cell r="BM917">
            <v>0</v>
          </cell>
          <cell r="BN917">
            <v>0</v>
          </cell>
          <cell r="BQ917">
            <v>0</v>
          </cell>
          <cell r="BR917">
            <v>0</v>
          </cell>
          <cell r="BS917">
            <v>0</v>
          </cell>
          <cell r="BT917">
            <v>0</v>
          </cell>
          <cell r="BV917">
            <v>0</v>
          </cell>
          <cell r="BW917">
            <v>0</v>
          </cell>
          <cell r="CA917">
            <v>1</v>
          </cell>
          <cell r="CC917" t="str">
            <v>0251-3682560/561</v>
          </cell>
          <cell r="CF917" t="str">
            <v>lee.ho@microlife.com.tw</v>
          </cell>
        </row>
        <row r="918">
          <cell r="H918">
            <v>3294529428</v>
          </cell>
          <cell r="I918">
            <v>43906</v>
          </cell>
          <cell r="L918">
            <v>44224</v>
          </cell>
          <cell r="M918">
            <v>2</v>
          </cell>
          <cell r="N918" t="str">
            <v>NHÀ MÁY SẢN XUẤT CỦA CÔNG TY TNHH NOBLE Q</v>
          </cell>
          <cell r="P918">
            <v>12022.2</v>
          </cell>
          <cell r="R918">
            <v>1</v>
          </cell>
          <cell r="Y918">
            <v>39</v>
          </cell>
          <cell r="Z918">
            <v>58150</v>
          </cell>
          <cell r="AA918" t="str">
            <v>tháng 8/2020, giãn đến tháng 12/2020 (QĐ 51 ngày 17/8/2020), giãn đến tháng 5/2021 (QĐ 85 ngày 24/12/2020)</v>
          </cell>
          <cell r="AB918">
            <v>44368</v>
          </cell>
          <cell r="AD918">
            <v>1</v>
          </cell>
          <cell r="AE918">
            <v>3</v>
          </cell>
          <cell r="AF918" t="str">
            <v xml:space="preserve">Sản xuất giường, tủ, bàn ghế bằng gỗ và ván ép với quy mô 43.200 sản phẩm/năm, tương đương 480 tấn sản phẩm/năm
Thực hiện quyền xuất khẩu, quyền nhập khẩu và quyền phân phối bán buôn (không thành lập cơ sở bán buôn) các hàng hóa có mã HS sau::9401, 9403, 9404, 4401
</v>
          </cell>
          <cell r="AG918">
            <v>3100</v>
          </cell>
          <cell r="AH918">
            <v>31</v>
          </cell>
          <cell r="AI918" t="str">
            <v>CÔNG TY G-BOW, LLC; NGUYỄN ĐỨC THIỆN</v>
          </cell>
          <cell r="AJ918" t="str">
            <v>15172 Goldenwest Circle, Westminster, CA 92708, USA. 11/37B, khu phố 8, phường Hố Nai, thành phố Biên Hòa, tỉnh Đồng Nai</v>
          </cell>
          <cell r="AK918" t="str">
            <v>Hoa Kỳ - Việt Nam</v>
          </cell>
          <cell r="AL918">
            <v>2</v>
          </cell>
          <cell r="AM918" t="str">
            <v>PHAN HUU TIN</v>
          </cell>
          <cell r="AN918" t="str">
            <v>HOA KỲ</v>
          </cell>
          <cell r="AO918">
            <v>3</v>
          </cell>
          <cell r="AP918">
            <v>3</v>
          </cell>
          <cell r="AR918">
            <v>7410000</v>
          </cell>
          <cell r="AS918">
            <v>7410000</v>
          </cell>
          <cell r="AT918">
            <v>7410000</v>
          </cell>
          <cell r="AV918">
            <v>0</v>
          </cell>
          <cell r="AW918">
            <v>0</v>
          </cell>
          <cell r="AY918">
            <v>0</v>
          </cell>
          <cell r="AZ918">
            <v>0</v>
          </cell>
          <cell r="BA918">
            <v>7410000</v>
          </cell>
          <cell r="BB918">
            <v>7410000</v>
          </cell>
          <cell r="BC918">
            <v>126</v>
          </cell>
          <cell r="BD918">
            <v>126</v>
          </cell>
          <cell r="BE918">
            <v>126</v>
          </cell>
          <cell r="BF918">
            <v>126</v>
          </cell>
          <cell r="BG918">
            <v>0</v>
          </cell>
          <cell r="BH918">
            <v>0</v>
          </cell>
          <cell r="BK918">
            <v>0</v>
          </cell>
          <cell r="BL918">
            <v>0</v>
          </cell>
          <cell r="BM918">
            <v>0</v>
          </cell>
          <cell r="BN918">
            <v>0</v>
          </cell>
          <cell r="BQ918">
            <v>0</v>
          </cell>
          <cell r="BR918">
            <v>0</v>
          </cell>
          <cell r="BS918">
            <v>0</v>
          </cell>
          <cell r="BT918">
            <v>0</v>
          </cell>
          <cell r="BV918">
            <v>0</v>
          </cell>
          <cell r="BW918">
            <v>0</v>
          </cell>
          <cell r="CA918">
            <v>1</v>
          </cell>
          <cell r="CC918" t="str">
            <v>0251-3682652/</v>
          </cell>
          <cell r="CE918" t="str">
            <v xml:space="preserve"> 0933.211119 (Mr Thiện)</v>
          </cell>
          <cell r="CF918" t="str">
            <v>nguyenleducthien@gmail.com</v>
          </cell>
        </row>
        <row r="919">
          <cell r="H919">
            <v>9910231743</v>
          </cell>
          <cell r="I919">
            <v>44189</v>
          </cell>
          <cell r="L919">
            <v>44305</v>
          </cell>
          <cell r="M919">
            <v>1</v>
          </cell>
          <cell r="N919" t="str">
            <v>NHÀ MÁY CÔNG TY TNHH MR HOME</v>
          </cell>
          <cell r="Q919">
            <v>9435</v>
          </cell>
          <cell r="R919">
            <v>4</v>
          </cell>
          <cell r="T919" t="str">
            <v>tháng 7/2024, C Lộc báo: cty ngừng hoạt động từ 2022, đã hướng dẫn cty làm thủ tục chấm dứt</v>
          </cell>
          <cell r="V919">
            <v>7</v>
          </cell>
          <cell r="W919">
            <v>47817</v>
          </cell>
          <cell r="X919" t="str">
            <v xml:space="preserve">Công ty Trách nhiệm hữu hạn Đồ gia dụng Ngọc Sinh (VN) </v>
          </cell>
          <cell r="Y919">
            <v>50</v>
          </cell>
          <cell r="Z919">
            <v>62451</v>
          </cell>
          <cell r="AA919" t="str">
            <v>tháng 4/2020, đ/c sang tháng 6/2021</v>
          </cell>
          <cell r="AB919" t="str">
            <v>THÁNG 6/2021</v>
          </cell>
          <cell r="AD919">
            <v>1</v>
          </cell>
          <cell r="AE919">
            <v>3</v>
          </cell>
          <cell r="AF919" t="str">
            <v xml:space="preserve">Sản xuất đồ nội thất từ gỗ và ván ép với quy mô 300.000 sản phẩm/năm.
- Thực hiện quyền xuất khẩu, quyền nhập khẩu và quyền phân phối bán buôn (không thành lập cơ sở bán buôn) các mặt hàng không thuộc danh mục cấm xuất khẩu, cấm nhập khẩu, danh mục hàng hóa không được phân phối theo quy định của pháp luật Việt Nam và các điều ước quốc tế mà Việt Nam là thành viên.
</v>
          </cell>
          <cell r="AG919">
            <v>3100</v>
          </cell>
          <cell r="AH919">
            <v>31</v>
          </cell>
          <cell r="AI919" t="str">
            <v>Ông OU, HAN</v>
          </cell>
          <cell r="AJ919" t="str">
            <v>12 F, No. 3, Lane 11, Section 2, Nan Ya Nan Road, Hua Xin Li 17 Ling, Banqiao District, Taipei New City, Taiwan, China.</v>
          </cell>
          <cell r="AK919" t="str">
            <v>Đài Loan</v>
          </cell>
          <cell r="AL919">
            <v>5</v>
          </cell>
          <cell r="AM919" t="str">
            <v>OU, HAN</v>
          </cell>
          <cell r="AN919" t="str">
            <v>Trung Quốc</v>
          </cell>
          <cell r="AO919">
            <v>3</v>
          </cell>
          <cell r="AP919">
            <v>3</v>
          </cell>
          <cell r="AR919">
            <v>100000</v>
          </cell>
          <cell r="AS919">
            <v>1400000</v>
          </cell>
          <cell r="AT919">
            <v>100000</v>
          </cell>
          <cell r="AV919">
            <v>0</v>
          </cell>
          <cell r="AW919">
            <v>0</v>
          </cell>
          <cell r="AY919">
            <v>0</v>
          </cell>
          <cell r="AZ919">
            <v>0</v>
          </cell>
          <cell r="BA919">
            <v>1400000</v>
          </cell>
          <cell r="BB919">
            <v>100000</v>
          </cell>
          <cell r="BC919">
            <v>91</v>
          </cell>
          <cell r="BD919">
            <v>90</v>
          </cell>
          <cell r="BE919">
            <v>91</v>
          </cell>
          <cell r="BF919">
            <v>90</v>
          </cell>
          <cell r="BG919">
            <v>0</v>
          </cell>
          <cell r="BH919">
            <v>0</v>
          </cell>
          <cell r="BK919">
            <v>0</v>
          </cell>
          <cell r="BL919">
            <v>0</v>
          </cell>
          <cell r="BM919">
            <v>0</v>
          </cell>
          <cell r="BN919">
            <v>0</v>
          </cell>
          <cell r="BQ919">
            <v>0</v>
          </cell>
          <cell r="BR919">
            <v>0</v>
          </cell>
          <cell r="BS919">
            <v>0</v>
          </cell>
          <cell r="BT919">
            <v>0</v>
          </cell>
          <cell r="BV919">
            <v>0</v>
          </cell>
          <cell r="BW919">
            <v>0</v>
          </cell>
          <cell r="CC919" t="str">
            <v>0251-3682390</v>
          </cell>
        </row>
        <row r="920">
          <cell r="H920">
            <v>7694796937</v>
          </cell>
          <cell r="I920">
            <v>44225</v>
          </cell>
          <cell r="L920">
            <v>44897</v>
          </cell>
          <cell r="M920">
            <v>2</v>
          </cell>
          <cell r="N920" t="str">
            <v>NHÀ MÁY CỦA CÔNG TY BELIEVELIGHT ELECTRONICS.</v>
          </cell>
          <cell r="Q920">
            <v>1680</v>
          </cell>
          <cell r="R920">
            <v>1</v>
          </cell>
          <cell r="V920">
            <v>7</v>
          </cell>
          <cell r="W920">
            <v>47837</v>
          </cell>
          <cell r="X920" t="str">
            <v xml:space="preserve">Công ty TNHH Delson Technology </v>
          </cell>
          <cell r="Y920">
            <v>50</v>
          </cell>
          <cell r="Z920">
            <v>62487</v>
          </cell>
          <cell r="AA920" t="str">
            <v>6/2021</v>
          </cell>
          <cell r="AB920">
            <v>44377</v>
          </cell>
          <cell r="AF920" t="str">
            <v>Sản xuất thiết bị điện, dụng cụ dùng để chiếu sáng và các bộ phận như đế đèn, chân đèn, chụp đèn… 2.200.000 sản phẩm/năm, tương đương 800 tấn sản phẩm/năm.
Sản xuất diot phát sáng (LED). 70 tấn sản phẩm/năm.
3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920">
            <v>2740</v>
          </cell>
          <cell r="AH920">
            <v>27</v>
          </cell>
          <cell r="AI920" t="str">
            <v>Ông TSOU, CHIH-PING
MEGA COSMOS HOLDINGS LIMITED</v>
          </cell>
          <cell r="AJ920" t="str">
            <v>No. 29-8, Donghai Street, Longjing District, Taichung City 434, Taiwan, China.</v>
          </cell>
          <cell r="AK920" t="str">
            <v>Đài Loan</v>
          </cell>
          <cell r="AL920">
            <v>5</v>
          </cell>
          <cell r="AM920" t="str">
            <v>TSOU CHIH-PING</v>
          </cell>
          <cell r="AN920" t="str">
            <v>Trung Quốc (Đài Loan)</v>
          </cell>
          <cell r="AO920">
            <v>3</v>
          </cell>
          <cell r="AP920">
            <v>3</v>
          </cell>
          <cell r="AR920">
            <v>1200000</v>
          </cell>
          <cell r="AS920">
            <v>2000000</v>
          </cell>
          <cell r="AT920">
            <v>1200000</v>
          </cell>
          <cell r="AV920">
            <v>0</v>
          </cell>
          <cell r="AW920">
            <v>0</v>
          </cell>
          <cell r="AY920">
            <v>0</v>
          </cell>
          <cell r="AZ920">
            <v>0</v>
          </cell>
          <cell r="BA920">
            <v>2000000</v>
          </cell>
          <cell r="BB920">
            <v>1200000</v>
          </cell>
          <cell r="BC920">
            <v>12</v>
          </cell>
          <cell r="BD920">
            <v>10</v>
          </cell>
          <cell r="BE920">
            <v>12</v>
          </cell>
          <cell r="BF920">
            <v>10</v>
          </cell>
          <cell r="BG920">
            <v>0</v>
          </cell>
          <cell r="BH920">
            <v>0</v>
          </cell>
          <cell r="BK920">
            <v>0</v>
          </cell>
          <cell r="BL920">
            <v>0</v>
          </cell>
          <cell r="BM920">
            <v>0</v>
          </cell>
          <cell r="BN920">
            <v>0</v>
          </cell>
          <cell r="BQ920">
            <v>0</v>
          </cell>
          <cell r="BR920">
            <v>0</v>
          </cell>
          <cell r="BS920">
            <v>0</v>
          </cell>
          <cell r="BT920">
            <v>0</v>
          </cell>
          <cell r="BV920">
            <v>0</v>
          </cell>
          <cell r="BW920">
            <v>0</v>
          </cell>
          <cell r="CC920" t="str">
            <v>0251-3682965</v>
          </cell>
          <cell r="CE920" t="str">
            <v>0975727099 MS TIÊN</v>
          </cell>
          <cell r="CF920" t="str">
            <v>thuytien2609@gmail.com</v>
          </cell>
        </row>
        <row r="921">
          <cell r="H921">
            <v>4358704480</v>
          </cell>
          <cell r="I921">
            <v>44284</v>
          </cell>
          <cell r="L921">
            <v>45439</v>
          </cell>
          <cell r="M921">
            <v>2</v>
          </cell>
          <cell r="N921" t="str">
            <v xml:space="preserve">NHÀ MÁY CÔNG TY TNHH PLASTIC WEISHENG </v>
          </cell>
          <cell r="Q921">
            <v>1680</v>
          </cell>
          <cell r="R921">
            <v>1</v>
          </cell>
          <cell r="V921">
            <v>7</v>
          </cell>
          <cell r="W921">
            <v>47900</v>
          </cell>
          <cell r="X921" t="str">
            <v xml:space="preserve">Công ty TNHH Delson Technology </v>
          </cell>
          <cell r="Y921">
            <v>50</v>
          </cell>
          <cell r="Z921">
            <v>62546</v>
          </cell>
          <cell r="AA921" t="str">
            <v>tháng 8/2021</v>
          </cell>
          <cell r="AD921">
            <v>1</v>
          </cell>
          <cell r="AE921">
            <v>3</v>
          </cell>
          <cell r="AF921" t="str">
            <v xml:space="preserve">Sản xuất các sản phẩm từ nhựa phục vụ cho ngành điện, điện tử, công nghiệp và dân dụng. 800 tấn sản phẩm/năm.
Thực hiện quyền xuất khẩu, quyền nhập khẩu và quyền phân phối bán buôn (không thành lập cơ sở bán buôn) các hàng hóa không thuộc danh mục bị cấm xuất khẩu, cấm nhập khẩu, cấm phân phối theo quy định của pháp luật Việt Nam và các điều ước quốc tế mà Việt Nam là thành viên. </v>
          </cell>
          <cell r="AG921">
            <v>2220</v>
          </cell>
          <cell r="AH921">
            <v>22</v>
          </cell>
          <cell r="AI921" t="str">
            <v>ARTWAY GLORY HOLDINGS LIMITED</v>
          </cell>
          <cell r="AK921" t="str">
            <v>Samoa</v>
          </cell>
          <cell r="AL921">
            <v>26</v>
          </cell>
          <cell r="AO921">
            <v>3</v>
          </cell>
          <cell r="AP921">
            <v>3</v>
          </cell>
          <cell r="AR921">
            <v>700000</v>
          </cell>
          <cell r="AS921">
            <v>1000000</v>
          </cell>
          <cell r="AT921">
            <v>500000</v>
          </cell>
          <cell r="AV921">
            <v>0</v>
          </cell>
          <cell r="AW921">
            <v>0</v>
          </cell>
          <cell r="AY921">
            <v>0</v>
          </cell>
          <cell r="AZ921">
            <v>0</v>
          </cell>
          <cell r="BA921">
            <v>1000000</v>
          </cell>
          <cell r="BB921">
            <v>500000</v>
          </cell>
          <cell r="BC921">
            <v>62</v>
          </cell>
          <cell r="BD921">
            <v>61</v>
          </cell>
          <cell r="BE921">
            <v>62</v>
          </cell>
          <cell r="BF921">
            <v>61</v>
          </cell>
          <cell r="BG921">
            <v>0</v>
          </cell>
          <cell r="BH921">
            <v>0</v>
          </cell>
          <cell r="BK921">
            <v>0</v>
          </cell>
          <cell r="BL921">
            <v>0</v>
          </cell>
          <cell r="BM921">
            <v>0</v>
          </cell>
          <cell r="BN921">
            <v>0</v>
          </cell>
          <cell r="BQ921">
            <v>0</v>
          </cell>
          <cell r="BR921">
            <v>0</v>
          </cell>
          <cell r="BS921">
            <v>0</v>
          </cell>
          <cell r="BT921">
            <v>0</v>
          </cell>
          <cell r="BV921">
            <v>0</v>
          </cell>
          <cell r="BW921">
            <v>0</v>
          </cell>
          <cell r="CE921" t="str">
            <v>0896.970525</v>
          </cell>
        </row>
        <row r="922">
          <cell r="H922">
            <v>1046920425</v>
          </cell>
          <cell r="I922">
            <v>44286</v>
          </cell>
          <cell r="L922">
            <v>45821</v>
          </cell>
          <cell r="M922">
            <v>4</v>
          </cell>
          <cell r="N922" t="str">
            <v>NHÀ MÁY SẢN XUẤT CÔNG TY TNHH LEADER ELECTRIC APPLIANCE</v>
          </cell>
          <cell r="P922">
            <v>43417.4</v>
          </cell>
          <cell r="R922">
            <v>1</v>
          </cell>
          <cell r="U922">
            <v>1</v>
          </cell>
          <cell r="Y922">
            <v>28</v>
          </cell>
          <cell r="Z922">
            <v>54513</v>
          </cell>
          <cell r="AA922" t="str">
            <v>tháng 7/2021</v>
          </cell>
          <cell r="AB922" t="str">
            <v>THÁNG 7/2021</v>
          </cell>
          <cell r="AD922">
            <v>1</v>
          </cell>
          <cell r="AE922">
            <v>3</v>
          </cell>
          <cell r="AF922" t="str">
            <v>Sản xuất, lắp ráp máy hút bụi. 2.000.000 sản phẩm/năm.
Sản xuất phụ kiện bằng nhựa dùng cho động cơ máy hút bụi. 300.000 bộ sản phẩm/năm.
Sản xuất sản phẩm đồ dùng gia dụng bằng nhựa với quy mô 2.000.000 sản phẩm/năm. Sản xuất bộ nguồi với quy mô 2.000.000 sản phẩm/năm.
Thực hiện quyền xuất khẩu, quyền nhập khẩu, quyền phân phối bán buôn (không thành lập cơ sở bán buôn) các mặt hàng hàng không thuộc danh mục hàng hóa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922">
            <v>2640</v>
          </cell>
          <cell r="AH922">
            <v>26</v>
          </cell>
          <cell r="AI922" t="str">
            <v>SINGAPORE LEADER ELECTRIC APPLIANCE PTE. LTD.</v>
          </cell>
          <cell r="AJ922" t="str">
            <v>152 Beach Road, #14-02 Gateway East, Singapore (189721).</v>
          </cell>
          <cell r="AK922" t="str">
            <v>Singapore</v>
          </cell>
          <cell r="AL922">
            <v>7</v>
          </cell>
          <cell r="AM922" t="str">
            <v>LANG WEIGUO</v>
          </cell>
          <cell r="AN922" t="str">
            <v>Trung Quốc</v>
          </cell>
          <cell r="AO922">
            <v>3</v>
          </cell>
          <cell r="AP922">
            <v>3</v>
          </cell>
          <cell r="AQ922" t="str">
            <v>Lô B1, đường số 6, KCN Sông Mây</v>
          </cell>
          <cell r="AR922">
            <v>5000000</v>
          </cell>
          <cell r="AS922">
            <v>30000000</v>
          </cell>
          <cell r="AT922">
            <v>11135000</v>
          </cell>
          <cell r="AU922">
            <v>4000000</v>
          </cell>
          <cell r="AV922">
            <v>0</v>
          </cell>
          <cell r="AW922">
            <v>4000000</v>
          </cell>
          <cell r="AY922">
            <v>0</v>
          </cell>
          <cell r="AZ922">
            <v>0</v>
          </cell>
          <cell r="BA922">
            <v>34000000</v>
          </cell>
          <cell r="BB922">
            <v>11135000</v>
          </cell>
          <cell r="BC922">
            <v>928</v>
          </cell>
          <cell r="BD922">
            <v>900</v>
          </cell>
          <cell r="BE922">
            <v>928</v>
          </cell>
          <cell r="BF922">
            <v>900</v>
          </cell>
          <cell r="BG922">
            <v>0</v>
          </cell>
          <cell r="BH922">
            <v>0</v>
          </cell>
          <cell r="BK922">
            <v>0</v>
          </cell>
          <cell r="BL922">
            <v>0</v>
          </cell>
          <cell r="BM922">
            <v>0</v>
          </cell>
          <cell r="BN922">
            <v>0</v>
          </cell>
          <cell r="BQ922">
            <v>0</v>
          </cell>
          <cell r="BR922">
            <v>0</v>
          </cell>
          <cell r="BS922">
            <v>0</v>
          </cell>
          <cell r="BT922">
            <v>0</v>
          </cell>
          <cell r="BV922">
            <v>0</v>
          </cell>
          <cell r="BW922">
            <v>0</v>
          </cell>
          <cell r="CC922" t="str">
            <v>0251-6566789/</v>
          </cell>
          <cell r="CE922" t="str">
            <v xml:space="preserve"> '0964775469</v>
          </cell>
        </row>
        <row r="923">
          <cell r="H923">
            <v>7671830881</v>
          </cell>
          <cell r="I923">
            <v>44328</v>
          </cell>
          <cell r="L923">
            <v>45460</v>
          </cell>
          <cell r="M923">
            <v>4</v>
          </cell>
          <cell r="N923" t="str">
            <v>NHÀ MÁY THỦY TINH HONGFEI</v>
          </cell>
          <cell r="Q923">
            <v>10936</v>
          </cell>
          <cell r="R923">
            <v>1</v>
          </cell>
          <cell r="V923">
            <v>7</v>
          </cell>
          <cell r="W923">
            <v>46898</v>
          </cell>
          <cell r="X923" t="str">
            <v xml:space="preserve">Công ty TNHH Delson Technology </v>
          </cell>
          <cell r="Y923">
            <v>50</v>
          </cell>
          <cell r="Z923">
            <v>62590</v>
          </cell>
          <cell r="AA923" t="str">
            <v>tháng 12/2021, đc tháng 4/2022, dc tháng 12/2022</v>
          </cell>
          <cell r="AB923">
            <v>44890</v>
          </cell>
          <cell r="AF923" t="str">
            <v xml:space="preserve">Sản xuất, gia công bóng đèn điện. 5.000.000 sản phẩm/năm.
Sản xuất, gia công các sản phẩm gia dụng từ kính và thủy tinh cường lực. 5.000.000 sản phẩm/năm.
</v>
          </cell>
          <cell r="AG923">
            <v>2310</v>
          </cell>
          <cell r="AH923">
            <v>23</v>
          </cell>
          <cell r="AI923" t="str">
            <v>GREAT TEAM INTERNATIONAL ENTERPRISE LIMITED</v>
          </cell>
          <cell r="AJ923" t="str">
            <v>Flat/Rm 2901 A, 29/F Tower 2, Metroplaza Kwai Fong, Hong Kong, China.</v>
          </cell>
          <cell r="AK923" t="str">
            <v>Hồng Kong</v>
          </cell>
          <cell r="AL923">
            <v>16</v>
          </cell>
          <cell r="AM923" t="str">
            <v>GONG LIANG</v>
          </cell>
          <cell r="AN923" t="str">
            <v>Trung Quốc</v>
          </cell>
          <cell r="AO923">
            <v>3</v>
          </cell>
          <cell r="AP923">
            <v>3</v>
          </cell>
          <cell r="AR923">
            <v>3511005</v>
          </cell>
          <cell r="AS923">
            <v>10000000</v>
          </cell>
          <cell r="AT923">
            <v>5811005</v>
          </cell>
          <cell r="AV923">
            <v>0</v>
          </cell>
          <cell r="AW923">
            <v>0</v>
          </cell>
          <cell r="AY923">
            <v>0</v>
          </cell>
          <cell r="AZ923">
            <v>0</v>
          </cell>
          <cell r="BA923">
            <v>10000000</v>
          </cell>
          <cell r="BB923">
            <v>5811005</v>
          </cell>
          <cell r="BC923">
            <v>151</v>
          </cell>
          <cell r="BD923">
            <v>132</v>
          </cell>
          <cell r="BE923">
            <v>151</v>
          </cell>
          <cell r="BF923">
            <v>132</v>
          </cell>
          <cell r="BG923">
            <v>0</v>
          </cell>
          <cell r="BH923">
            <v>0</v>
          </cell>
          <cell r="BK923">
            <v>0</v>
          </cell>
          <cell r="BL923">
            <v>0</v>
          </cell>
          <cell r="BM923">
            <v>0</v>
          </cell>
          <cell r="BN923">
            <v>0</v>
          </cell>
          <cell r="BQ923">
            <v>0</v>
          </cell>
          <cell r="BR923">
            <v>0</v>
          </cell>
          <cell r="BS923">
            <v>0</v>
          </cell>
          <cell r="BT923">
            <v>0</v>
          </cell>
          <cell r="BV923">
            <v>0</v>
          </cell>
          <cell r="BW923">
            <v>0</v>
          </cell>
          <cell r="CE923" t="str">
            <v xml:space="preserve"> '0896970525/ '0911616210/</v>
          </cell>
        </row>
        <row r="924">
          <cell r="H924">
            <v>7257274733</v>
          </cell>
          <cell r="I924">
            <v>44589</v>
          </cell>
          <cell r="L924">
            <v>45448</v>
          </cell>
          <cell r="M924">
            <v>3</v>
          </cell>
          <cell r="N924" t="str">
            <v xml:space="preserve">CÔNG TY TNHH DE HEUS - CHI NHÁNH SÔNG MÂY (PREMIX) </v>
          </cell>
          <cell r="O924" t="str">
            <v>(tên cũ CÔNG TY CỔ PHẦN MNS FEED - CHI NHÁNH ĐỒNG NAI 2), CÔNG TY CỔ PHẦN DINH DƯỠNG NÔNG NGHIỆP QUỐC TẾ</v>
          </cell>
          <cell r="P924">
            <v>11261</v>
          </cell>
          <cell r="R924">
            <v>1</v>
          </cell>
          <cell r="AB924" t="str">
            <v>tháng 12/2022</v>
          </cell>
          <cell r="AF924" t="str">
            <v>Sản xuất thức ăn bổ sung và chất dinh dưỡng (premix) dùng trong chăn nuôi.</v>
          </cell>
          <cell r="AG924">
            <v>1080</v>
          </cell>
          <cell r="AH924">
            <v>10</v>
          </cell>
          <cell r="AI924" t="str">
            <v xml:space="preserve">CÔNG TY TNHH DE HEUS </v>
          </cell>
          <cell r="AK924" t="str">
            <v>Hà Lan</v>
          </cell>
          <cell r="AL924">
            <v>18</v>
          </cell>
          <cell r="AO924">
            <v>3</v>
          </cell>
          <cell r="AP924">
            <v>3</v>
          </cell>
          <cell r="AR924">
            <v>7014292.7699999996</v>
          </cell>
          <cell r="AS924">
            <v>7014292.7699999996</v>
          </cell>
          <cell r="AT924">
            <v>7014292.7699999996</v>
          </cell>
          <cell r="AW924">
            <v>0</v>
          </cell>
          <cell r="AZ924">
            <v>0</v>
          </cell>
          <cell r="BA924">
            <v>7014292.7699999996</v>
          </cell>
          <cell r="BB924">
            <v>7014292.7699999996</v>
          </cell>
          <cell r="BG924">
            <v>0</v>
          </cell>
          <cell r="BH924">
            <v>0</v>
          </cell>
          <cell r="BM924">
            <v>0</v>
          </cell>
          <cell r="BN924">
            <v>0</v>
          </cell>
          <cell r="BS924">
            <v>0</v>
          </cell>
          <cell r="BT924">
            <v>0</v>
          </cell>
          <cell r="BW924">
            <v>0</v>
          </cell>
        </row>
        <row r="925">
          <cell r="H925">
            <v>2167526662</v>
          </cell>
          <cell r="I925">
            <v>45198</v>
          </cell>
          <cell r="L925">
            <v>45301</v>
          </cell>
          <cell r="M925">
            <v>1</v>
          </cell>
          <cell r="N925" t="str">
            <v>NHÀ MÁY CÔNG TY TNHH CÔNG NGHỆ BRAVOLITE (VN).</v>
          </cell>
          <cell r="Q925">
            <v>3900</v>
          </cell>
          <cell r="R925">
            <v>1</v>
          </cell>
          <cell r="V925">
            <v>7</v>
          </cell>
          <cell r="W925">
            <v>45473</v>
          </cell>
          <cell r="X925" t="str">
            <v>Công ty CP Vietbo</v>
          </cell>
          <cell r="Y925" t="str">
            <v>07 tháng 4 năm 2048</v>
          </cell>
          <cell r="Z925">
            <v>54155</v>
          </cell>
          <cell r="AA925" t="str">
            <v>tháng 12/2023, đ/c tháng 3/2024</v>
          </cell>
          <cell r="AB925">
            <v>45566</v>
          </cell>
          <cell r="AD925">
            <v>1</v>
          </cell>
          <cell r="AE925">
            <v>3</v>
          </cell>
          <cell r="AF925" t="str">
            <v>Sản xuất, gia công các loại thiết bị điện, đèn chiếu sáng 490.000 sản phẩm, tương đương 250 tấn sản phẩm/năm. 
Sản xuất, gia công bộ nguồn đèn LED 490.000 sản phẩm, tương đương 250 tấn sản phẩm/năm. 
Dịch vụ bảo trì, bảo dưỡng, sửa chữa sản phẩm.
Dịch vụ tư vấn kỹ thuật.</v>
          </cell>
          <cell r="AG925" t="str">
            <v>2740
2610
3312
7110</v>
          </cell>
          <cell r="AH925">
            <v>27</v>
          </cell>
          <cell r="AI925" t="str">
            <v xml:space="preserve">BRAVO NEW ENERGY TECHNOLOGY CO., LIMITED
 </v>
          </cell>
          <cell r="AJ925" t="str">
            <v>Room 1003, Floor 10, Mongkok, 1A-1L Tung Choi Street, Kowloon, Hong Kong, China.</v>
          </cell>
          <cell r="AK925" t="str">
            <v>Trung Quốc (HongKong)</v>
          </cell>
          <cell r="AL925">
            <v>16</v>
          </cell>
          <cell r="AO925">
            <v>3</v>
          </cell>
          <cell r="AP925">
            <v>3</v>
          </cell>
          <cell r="AR925">
            <v>800000</v>
          </cell>
          <cell r="AS925">
            <v>2000000</v>
          </cell>
          <cell r="AT925">
            <v>800000</v>
          </cell>
          <cell r="AV925">
            <v>0</v>
          </cell>
          <cell r="AW925">
            <v>0</v>
          </cell>
          <cell r="AY925">
            <v>0</v>
          </cell>
          <cell r="AZ925">
            <v>0</v>
          </cell>
          <cell r="BA925">
            <v>2000000</v>
          </cell>
          <cell r="BB925">
            <v>800000</v>
          </cell>
          <cell r="BE925">
            <v>0</v>
          </cell>
          <cell r="BF925">
            <v>0</v>
          </cell>
          <cell r="BG925">
            <v>0</v>
          </cell>
          <cell r="BH925">
            <v>0</v>
          </cell>
          <cell r="BK925">
            <v>0</v>
          </cell>
          <cell r="BL925">
            <v>0</v>
          </cell>
          <cell r="BM925">
            <v>0</v>
          </cell>
          <cell r="BN925">
            <v>0</v>
          </cell>
          <cell r="BQ925">
            <v>0</v>
          </cell>
          <cell r="BR925">
            <v>0</v>
          </cell>
          <cell r="BS925">
            <v>0</v>
          </cell>
          <cell r="BT925">
            <v>0</v>
          </cell>
          <cell r="BV925">
            <v>0</v>
          </cell>
          <cell r="BW925">
            <v>0</v>
          </cell>
          <cell r="CE925" t="str">
            <v>0935 600669 Trâm  - KTT</v>
          </cell>
        </row>
        <row r="926">
          <cell r="H926">
            <v>5402647607</v>
          </cell>
          <cell r="I926">
            <v>45209</v>
          </cell>
          <cell r="N926" t="str">
            <v>NHÀ MÁY ẤP TRỨNG 3</v>
          </cell>
          <cell r="P926">
            <v>31000</v>
          </cell>
          <cell r="R926">
            <v>1</v>
          </cell>
          <cell r="Z926">
            <v>15776</v>
          </cell>
          <cell r="AA926">
            <v>37622</v>
          </cell>
          <cell r="AB926">
            <v>37622</v>
          </cell>
          <cell r="AF926" t="str">
            <v>Sản xuất con giống: Ấp trứng gia cầm. 9.600.000 vịt con giống/năm và 51.000.000 gà con giống/năm</v>
          </cell>
          <cell r="AG926">
            <v>146</v>
          </cell>
          <cell r="AH926">
            <v>1</v>
          </cell>
          <cell r="AI926" t="str">
            <v>CÔNG TY CỔ PHẦN CHĂN NUÔI C.P. VIỆT NAM</v>
          </cell>
          <cell r="AJ926" t="str">
            <v>Khu công nghiệp Biên Hòa II, phường Long Bình Tân, thành phố Biên Hòa, tỉnh Đồng Nai, Việt Nam.</v>
          </cell>
          <cell r="AK926" t="str">
            <v>Thái Lan</v>
          </cell>
          <cell r="AL926">
            <v>8</v>
          </cell>
          <cell r="AO926">
            <v>3</v>
          </cell>
          <cell r="AP926">
            <v>3</v>
          </cell>
          <cell r="AR926">
            <v>1500000</v>
          </cell>
          <cell r="AS926">
            <v>8313300</v>
          </cell>
          <cell r="AT926">
            <v>8313300</v>
          </cell>
          <cell r="AV926">
            <v>0</v>
          </cell>
          <cell r="AW926">
            <v>0</v>
          </cell>
          <cell r="AY926">
            <v>0</v>
          </cell>
          <cell r="AZ926">
            <v>0</v>
          </cell>
          <cell r="BA926">
            <v>8313300</v>
          </cell>
          <cell r="BB926">
            <v>8313300</v>
          </cell>
          <cell r="BE926">
            <v>0</v>
          </cell>
          <cell r="BF926">
            <v>0</v>
          </cell>
          <cell r="BG926">
            <v>0</v>
          </cell>
          <cell r="BH926">
            <v>0</v>
          </cell>
          <cell r="BK926">
            <v>0</v>
          </cell>
          <cell r="BL926">
            <v>0</v>
          </cell>
          <cell r="BM926">
            <v>0</v>
          </cell>
          <cell r="BN926">
            <v>0</v>
          </cell>
          <cell r="BQ926">
            <v>0</v>
          </cell>
          <cell r="BR926">
            <v>0</v>
          </cell>
          <cell r="BS926">
            <v>0</v>
          </cell>
          <cell r="BT926">
            <v>0</v>
          </cell>
          <cell r="BV926">
            <v>0</v>
          </cell>
          <cell r="BW926">
            <v>0</v>
          </cell>
        </row>
        <row r="927">
          <cell r="H927">
            <v>1036541151</v>
          </cell>
          <cell r="I927">
            <v>45349</v>
          </cell>
          <cell r="L927">
            <v>45618</v>
          </cell>
          <cell r="M927">
            <v>4</v>
          </cell>
          <cell r="N927" t="str">
            <v>NHÀ MÁY SẢN XUẤT CÔNG TY TNHH SMART LEADER VIỆT NAM</v>
          </cell>
          <cell r="P927">
            <v>65495.3</v>
          </cell>
          <cell r="R927">
            <v>1</v>
          </cell>
          <cell r="V927">
            <v>6</v>
          </cell>
          <cell r="X927" t="str">
            <v>Cho thuê nhà xưởng và các công trình phụ trợ 37.513 m2.</v>
          </cell>
          <cell r="Z927">
            <v>54534</v>
          </cell>
          <cell r="AA927" t="str">
            <v>Tháng 8/2024</v>
          </cell>
          <cell r="AD927">
            <v>1</v>
          </cell>
          <cell r="AE927">
            <v>3</v>
          </cell>
          <cell r="AF927" t="str">
            <v>Kinh doanh bất động sản</v>
          </cell>
          <cell r="AG927">
            <v>6810</v>
          </cell>
          <cell r="AH927">
            <v>68</v>
          </cell>
          <cell r="AI927" t="str">
            <v>SINGAPORE LEADER ELECTRIC APPLIANCE PTE. LTD</v>
          </cell>
          <cell r="AJ927" t="str">
            <v>152 Beach Road, #14-02 Gateway East, Singapore 189721.</v>
          </cell>
          <cell r="AK927" t="str">
            <v>Singapore</v>
          </cell>
          <cell r="AL927">
            <v>7</v>
          </cell>
          <cell r="AO927">
            <v>3</v>
          </cell>
          <cell r="AP927">
            <v>3</v>
          </cell>
          <cell r="AR927">
            <v>8000000</v>
          </cell>
          <cell r="AS927">
            <v>32000000</v>
          </cell>
          <cell r="AT927">
            <v>8000000</v>
          </cell>
          <cell r="AV927">
            <v>0</v>
          </cell>
          <cell r="AW927">
            <v>0</v>
          </cell>
          <cell r="AY927">
            <v>0</v>
          </cell>
          <cell r="AZ927">
            <v>0</v>
          </cell>
          <cell r="BA927">
            <v>32000000</v>
          </cell>
          <cell r="BB927">
            <v>8000000</v>
          </cell>
          <cell r="BE927">
            <v>0</v>
          </cell>
          <cell r="BF927">
            <v>0</v>
          </cell>
          <cell r="BG927">
            <v>0</v>
          </cell>
          <cell r="BH927">
            <v>0</v>
          </cell>
          <cell r="BK927">
            <v>0</v>
          </cell>
          <cell r="BL927">
            <v>0</v>
          </cell>
          <cell r="BM927">
            <v>0</v>
          </cell>
          <cell r="BN927">
            <v>0</v>
          </cell>
          <cell r="BQ927">
            <v>0</v>
          </cell>
          <cell r="BR927">
            <v>0</v>
          </cell>
          <cell r="BS927">
            <v>0</v>
          </cell>
          <cell r="BT927">
            <v>0</v>
          </cell>
          <cell r="BV927">
            <v>0</v>
          </cell>
          <cell r="BW927">
            <v>0</v>
          </cell>
          <cell r="CC927" t="str">
            <v>0251 3940555</v>
          </cell>
        </row>
        <row r="928">
          <cell r="H928">
            <v>3257255004</v>
          </cell>
          <cell r="I928">
            <v>45408</v>
          </cell>
          <cell r="L928">
            <v>45758</v>
          </cell>
          <cell r="M928">
            <v>2</v>
          </cell>
          <cell r="N928" t="str">
            <v>NHÀ MÁY CÔNG TY TNHH G-SHARE MIRROR VIỆT NAM</v>
          </cell>
          <cell r="Q928">
            <v>1800</v>
          </cell>
          <cell r="R928">
            <v>2</v>
          </cell>
          <cell r="V928">
            <v>7</v>
          </cell>
          <cell r="W928">
            <v>47238</v>
          </cell>
          <cell r="X928" t="str">
            <v>Công ty TNHH Xin Rong</v>
          </cell>
          <cell r="Y928">
            <v>50</v>
          </cell>
          <cell r="Z928">
            <v>63670</v>
          </cell>
          <cell r="AA928" t="str">
            <v>Tháng 9/2024, điều chỉnh tháng 5/2025, đ/c tháng 7/2025</v>
          </cell>
          <cell r="AD928">
            <v>1</v>
          </cell>
          <cell r="AE928">
            <v>3</v>
          </cell>
          <cell r="AF928" t="str">
            <v>Sản xuất, lắp ráp đèn kính dùng cho hệ thống chiếu sáng và trang trí nội thất (trong quy trình sản xuất không có công đoạn sản xuất thủy tinh) với 50.000 sản phẩm, tương đương 500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928" t="str">
            <v>2640 4690</v>
          </cell>
          <cell r="AH928">
            <v>26</v>
          </cell>
          <cell r="AI928" t="str">
            <v>ZHONGSHAN G-SHARE OPTOELECTRONICS TECHNOLOGY CO., LTD</v>
          </cell>
          <cell r="AJ928" t="str">
            <v>1/F-1, 2/F, Building B, No.2, Yongji 3rd Road, Henglan Township, Zhongshan City, Guangdong Province, China.</v>
          </cell>
          <cell r="AK928" t="str">
            <v>Trung Quốc</v>
          </cell>
          <cell r="AL928">
            <v>16</v>
          </cell>
          <cell r="AO928">
            <v>3</v>
          </cell>
          <cell r="AP928">
            <v>3</v>
          </cell>
          <cell r="AR928">
            <v>500000</v>
          </cell>
          <cell r="AS928">
            <v>4200000</v>
          </cell>
          <cell r="AT928">
            <v>500000</v>
          </cell>
          <cell r="AV928">
            <v>0</v>
          </cell>
          <cell r="AW928">
            <v>0</v>
          </cell>
          <cell r="AY928">
            <v>0</v>
          </cell>
          <cell r="AZ928">
            <v>0</v>
          </cell>
          <cell r="BA928">
            <v>4200000</v>
          </cell>
          <cell r="BB928">
            <v>500000</v>
          </cell>
          <cell r="BC928">
            <v>4</v>
          </cell>
          <cell r="BD928">
            <v>3</v>
          </cell>
          <cell r="BE928">
            <v>0</v>
          </cell>
          <cell r="BF928">
            <v>0</v>
          </cell>
          <cell r="BG928">
            <v>4</v>
          </cell>
          <cell r="BH928">
            <v>3</v>
          </cell>
          <cell r="BK928">
            <v>0</v>
          </cell>
          <cell r="BL928">
            <v>0</v>
          </cell>
          <cell r="BM928">
            <v>0</v>
          </cell>
          <cell r="BN928">
            <v>0</v>
          </cell>
          <cell r="BQ928">
            <v>0</v>
          </cell>
          <cell r="BR928">
            <v>0</v>
          </cell>
          <cell r="BS928">
            <v>0</v>
          </cell>
          <cell r="BT928">
            <v>0</v>
          </cell>
          <cell r="BV928">
            <v>0</v>
          </cell>
          <cell r="BW928">
            <v>0</v>
          </cell>
        </row>
        <row r="929">
          <cell r="H929">
            <v>9824345370</v>
          </cell>
          <cell r="I929">
            <v>45530</v>
          </cell>
          <cell r="L929">
            <v>45755</v>
          </cell>
          <cell r="M929">
            <v>1</v>
          </cell>
          <cell r="N929" t="str">
            <v>NHÀ MÁY SẢN XUẤT CÔNG TY TNHH ZHONGHENG ELECTRIC APPLIANCE.</v>
          </cell>
          <cell r="Q929">
            <v>4900</v>
          </cell>
          <cell r="R929">
            <v>1</v>
          </cell>
          <cell r="V929">
            <v>7</v>
          </cell>
          <cell r="W929">
            <v>47721</v>
          </cell>
          <cell r="X929" t="str">
            <v>Công ty CP Vietbo</v>
          </cell>
          <cell r="Y929">
            <v>50</v>
          </cell>
          <cell r="Z929">
            <v>63792</v>
          </cell>
          <cell r="AA929" t="str">
            <v>tháng 4/2025, đ/c tháng 6/2026</v>
          </cell>
          <cell r="AB929" t="str">
            <v>tháng 6/2025</v>
          </cell>
          <cell r="AD929">
            <v>1</v>
          </cell>
          <cell r="AE929">
            <v>3</v>
          </cell>
          <cell r="AF929" t="str">
            <v>Sản xuất thiết bị nhiệt điện gia dụng và các bộ phận của thiết bị nhiệt điện gia dụng (ống gia nhiệt điện trở, bộ điều khiển nhiệt, bảng điều khiển) với quy mô 300.000 sản phẩm/năm, tương đương 940 tấn sản phẩm/năm.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929" t="str">
            <v>2750 4690</v>
          </cell>
          <cell r="AH929">
            <v>27</v>
          </cell>
          <cell r="AI929" t="str">
            <v>1. ZHONGHENG ELECTRIC APPLIANCE (HONG KONG) CO., LIMITED. 2. CÔNG TY TNHH SUNSHINE HOME PRODUCT VIETNAM</v>
          </cell>
          <cell r="AJ929" t="str">
            <v xml:space="preserve">Room 1610, 16th Floor, North Tower, Hang Hong Square, No 1, Science Kwun Road, Tsim Sha Tsui, Kowloon, Hong Kong, China. Đường số 1&amp;6, Khu công nghiệp Sông Mây, xã Hố Nai 3, huyện Trảng Bom, tỉnh Đồng Nai, Việt Nam. </v>
          </cell>
          <cell r="AK929" t="str">
            <v>Trung Quốc (HongKong)</v>
          </cell>
          <cell r="AL929">
            <v>16</v>
          </cell>
          <cell r="AO929">
            <v>3</v>
          </cell>
          <cell r="AP929">
            <v>3</v>
          </cell>
          <cell r="AR929">
            <v>500000</v>
          </cell>
          <cell r="AS929">
            <v>3080000</v>
          </cell>
          <cell r="AT929">
            <v>0</v>
          </cell>
          <cell r="AV929">
            <v>0</v>
          </cell>
          <cell r="AW929">
            <v>0</v>
          </cell>
          <cell r="AX929">
            <v>143070</v>
          </cell>
          <cell r="AY929">
            <v>500000</v>
          </cell>
          <cell r="AZ929">
            <v>643070</v>
          </cell>
          <cell r="BA929">
            <v>3080000</v>
          </cell>
          <cell r="BB929">
            <v>643070</v>
          </cell>
          <cell r="BC929">
            <v>11</v>
          </cell>
          <cell r="BD929">
            <v>6</v>
          </cell>
          <cell r="BE929">
            <v>0</v>
          </cell>
          <cell r="BF929">
            <v>0</v>
          </cell>
          <cell r="BG929">
            <v>11</v>
          </cell>
          <cell r="BH929">
            <v>6</v>
          </cell>
          <cell r="BK929">
            <v>0</v>
          </cell>
          <cell r="BL929">
            <v>0</v>
          </cell>
          <cell r="BM929">
            <v>0</v>
          </cell>
          <cell r="BN929">
            <v>0</v>
          </cell>
          <cell r="BQ929">
            <v>0</v>
          </cell>
          <cell r="BR929">
            <v>0</v>
          </cell>
          <cell r="BS929">
            <v>0</v>
          </cell>
          <cell r="BT929">
            <v>0</v>
          </cell>
          <cell r="BV929">
            <v>0</v>
          </cell>
          <cell r="BW929">
            <v>0</v>
          </cell>
          <cell r="CE929" t="str">
            <v>0328 285394/ 0389 142469</v>
          </cell>
          <cell r="CF929" t="str">
            <v>zhonghengvn25@gmail.com</v>
          </cell>
        </row>
        <row r="930">
          <cell r="H930">
            <v>8751122644</v>
          </cell>
          <cell r="I930">
            <v>45681</v>
          </cell>
          <cell r="L930">
            <v>45820</v>
          </cell>
          <cell r="M930">
            <v>1</v>
          </cell>
          <cell r="N930" t="str">
            <v>NHÀ MÁY SẢN XUẤT CÔNG TY TNHH LEADERSHIP ELECTRIC APPLIANCE VIỆT NAM.</v>
          </cell>
          <cell r="Q930">
            <v>10500</v>
          </cell>
          <cell r="R930">
            <v>1</v>
          </cell>
          <cell r="U930">
            <v>1</v>
          </cell>
          <cell r="V930">
            <v>7</v>
          </cell>
          <cell r="W930">
            <v>47483</v>
          </cell>
          <cell r="X930" t="str">
            <v xml:space="preserve">Công ty TNHH Smart Leader Việt Nam </v>
          </cell>
          <cell r="Y930">
            <v>50</v>
          </cell>
          <cell r="Z930">
            <v>63943</v>
          </cell>
          <cell r="AA930" t="str">
            <v>tháng 9/2025</v>
          </cell>
          <cell r="AB930" t="str">
            <v>tháng 3/2025 (ghi nhận trên gcnđt)</v>
          </cell>
          <cell r="AD930">
            <v>1</v>
          </cell>
          <cell r="AE930">
            <v>3</v>
          </cell>
          <cell r="AF930" t="str">
            <v>Sản xuất, lắp ráp các thiết bị điện gia dụng với quy mô 850.000 sản phẩm/năm, tương đương 945 tấn sản phẩm/năm. Sản xuất các sản phẩm và linh phụ kiện bằng nhựa với quy mô 700.000 bộ sản phẩm/năm, tương đương 300 tấn sản phẩm/năm.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930" t="str">
            <v>2750 2220 4690</v>
          </cell>
          <cell r="AH930">
            <v>27</v>
          </cell>
          <cell r="AI930" t="str">
            <v>SINGAPORE LEADER ELECTRIC APPLIANCE PTE. LTD.</v>
          </cell>
          <cell r="AJ930" t="str">
            <v>152 Beach Road #14-02 Gateway East Singapore (189721).</v>
          </cell>
          <cell r="AK930" t="str">
            <v>Singapore</v>
          </cell>
          <cell r="AL930">
            <v>7</v>
          </cell>
          <cell r="AO930">
            <v>3</v>
          </cell>
          <cell r="AP930">
            <v>3</v>
          </cell>
          <cell r="AR930">
            <v>2000000</v>
          </cell>
          <cell r="AV930">
            <v>10000000</v>
          </cell>
          <cell r="AW930">
            <v>10000000</v>
          </cell>
          <cell r="AX930">
            <v>110000</v>
          </cell>
          <cell r="AY930">
            <v>0</v>
          </cell>
          <cell r="AZ930">
            <v>110000</v>
          </cell>
          <cell r="BA930">
            <v>10000000</v>
          </cell>
          <cell r="BB930">
            <v>110000</v>
          </cell>
          <cell r="BC930">
            <v>64</v>
          </cell>
          <cell r="BD930">
            <v>63</v>
          </cell>
          <cell r="BG930">
            <v>64</v>
          </cell>
          <cell r="BH930">
            <v>63</v>
          </cell>
          <cell r="BM930">
            <v>0</v>
          </cell>
          <cell r="BN930">
            <v>0</v>
          </cell>
          <cell r="BS930">
            <v>0</v>
          </cell>
          <cell r="BT930">
            <v>0</v>
          </cell>
          <cell r="BW930">
            <v>0</v>
          </cell>
        </row>
        <row r="931">
          <cell r="H931">
            <v>6521323285</v>
          </cell>
          <cell r="I931">
            <v>45681</v>
          </cell>
          <cell r="N931" t="str">
            <v>SMART LEADER NO.1 VIỆT NAM.</v>
          </cell>
          <cell r="P931">
            <v>10578.7</v>
          </cell>
          <cell r="R931">
            <v>3</v>
          </cell>
          <cell r="Z931">
            <v>57667</v>
          </cell>
          <cell r="AA931" t="str">
            <v>tháng 9/2025</v>
          </cell>
          <cell r="AF931" t="str">
            <v>Cho thuê nhà xưởng và các công trình phụ trợ.</v>
          </cell>
          <cell r="AG931">
            <v>6810</v>
          </cell>
          <cell r="AH931">
            <v>68</v>
          </cell>
          <cell r="AI931" t="str">
            <v>CÔNG TY TNHH SMART LEADER VIỆT NAM</v>
          </cell>
          <cell r="AJ931" t="str">
            <v>Lô B1, đường số 6, Khu công nghiệp Sông Mây, xã Bắc Sơn, huyện Trảng Bom, tỉnh Đồng Nai, Việt Nam.</v>
          </cell>
          <cell r="AK931" t="str">
            <v>Singapore</v>
          </cell>
          <cell r="AL931">
            <v>8</v>
          </cell>
          <cell r="AO931">
            <v>3</v>
          </cell>
          <cell r="AP931">
            <v>3</v>
          </cell>
          <cell r="AR931">
            <v>1100000</v>
          </cell>
          <cell r="AV931">
            <v>5500000</v>
          </cell>
          <cell r="AW931">
            <v>5500000</v>
          </cell>
          <cell r="AY931">
            <v>0</v>
          </cell>
          <cell r="AZ931">
            <v>0</v>
          </cell>
          <cell r="BA931">
            <v>5500000</v>
          </cell>
          <cell r="BB931">
            <v>0</v>
          </cell>
          <cell r="BG931">
            <v>0</v>
          </cell>
          <cell r="BH931">
            <v>0</v>
          </cell>
          <cell r="BM931">
            <v>0</v>
          </cell>
          <cell r="BN931">
            <v>0</v>
          </cell>
          <cell r="BS931">
            <v>0</v>
          </cell>
          <cell r="BT931">
            <v>0</v>
          </cell>
          <cell r="BW931">
            <v>0</v>
          </cell>
        </row>
        <row r="932">
          <cell r="H932">
            <v>2131576471</v>
          </cell>
          <cell r="I932">
            <v>45720</v>
          </cell>
          <cell r="N932" t="str">
            <v>NHÀ MÁY CÔNG TY TNHH KAIBO ELECTRICAL APPLIANCES VIỆT NAM</v>
          </cell>
          <cell r="P932">
            <v>15996.9</v>
          </cell>
          <cell r="R932">
            <v>3</v>
          </cell>
          <cell r="U932">
            <v>1</v>
          </cell>
          <cell r="Z932">
            <v>57667</v>
          </cell>
          <cell r="AA932" t="str">
            <v>tháng 10/2026</v>
          </cell>
          <cell r="AD932">
            <v>1</v>
          </cell>
          <cell r="AE932">
            <v>3</v>
          </cell>
          <cell r="AF932" t="str">
            <v>Sản xuất, lắp ráp các thiết bị điện gia đụng với quy mô 1,880.000.000 sản phẩm/năm, tương đương 2.820 tấn sản phẩm/năm.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932" t="str">
            <v>2750 4690</v>
          </cell>
          <cell r="AH932">
            <v>27</v>
          </cell>
          <cell r="AI932" t="str">
            <v>KAIBO (SG) PTE. LTD.</v>
          </cell>
          <cell r="AJ932" t="str">
            <v>3 Phillip Street, #10-04 Royal Group Building, Singapore.</v>
          </cell>
          <cell r="AK932" t="str">
            <v>Singapore</v>
          </cell>
          <cell r="AL932">
            <v>7</v>
          </cell>
          <cell r="AO932">
            <v>3</v>
          </cell>
          <cell r="AP932">
            <v>3</v>
          </cell>
          <cell r="AR932">
            <v>3200000</v>
          </cell>
          <cell r="AV932">
            <v>15000000</v>
          </cell>
          <cell r="AW932">
            <v>15000000</v>
          </cell>
          <cell r="AY932">
            <v>0</v>
          </cell>
          <cell r="AZ932">
            <v>0</v>
          </cell>
          <cell r="BA932">
            <v>15000000</v>
          </cell>
          <cell r="BB932">
            <v>0</v>
          </cell>
          <cell r="BG932">
            <v>0</v>
          </cell>
          <cell r="BH932">
            <v>0</v>
          </cell>
          <cell r="BM932">
            <v>0</v>
          </cell>
          <cell r="BN932">
            <v>0</v>
          </cell>
          <cell r="BS932">
            <v>0</v>
          </cell>
          <cell r="BT932">
            <v>0</v>
          </cell>
          <cell r="BW932">
            <v>0</v>
          </cell>
        </row>
        <row r="933">
          <cell r="H933">
            <v>5452063420</v>
          </cell>
          <cell r="I933">
            <v>45769</v>
          </cell>
          <cell r="N933" t="str">
            <v>NHÀ MÁY SẢN XUẤT CỦA CÔNG TY TNHH QUALETE.</v>
          </cell>
          <cell r="P933">
            <v>12089</v>
          </cell>
          <cell r="R933">
            <v>3</v>
          </cell>
          <cell r="Z933">
            <v>57667</v>
          </cell>
          <cell r="AA933" t="str">
            <v>tháng 8/2026</v>
          </cell>
          <cell r="AD933">
            <v>1</v>
          </cell>
          <cell r="AE933">
            <v>3</v>
          </cell>
          <cell r="AF933" t="str">
            <v xml:space="preserve">Sản xuất và gia công giường, tủ, bàn ghế các loại với quy mô 9.900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trường hợp hạn chế theo cam kết quốc tế trong các điều ước.
</v>
          </cell>
          <cell r="AG933" t="str">
            <v>3100 4690</v>
          </cell>
          <cell r="AH933">
            <v>31</v>
          </cell>
          <cell r="AI933" t="str">
            <v>1. G-BOW LLC 2. CÔNG TY TNHH ĐAN PHÚC MTI</v>
          </cell>
          <cell r="AJ933" t="str">
            <v>15172 Goldenwest Cir, Westminster, CA 92683-5299, United States of America. 11H/37B, khu phố 8, phường Hố Nai, thành phố Biên Hòa, tỉnh Đồng Nai, Việt Nam</v>
          </cell>
          <cell r="AK933" t="str">
            <v>Hoa Kỳ - Việt Nam</v>
          </cell>
          <cell r="AL933">
            <v>2</v>
          </cell>
          <cell r="AO933">
            <v>2</v>
          </cell>
          <cell r="AP933">
            <v>2</v>
          </cell>
          <cell r="AR933">
            <v>2000000</v>
          </cell>
          <cell r="AU933">
            <v>8000000</v>
          </cell>
          <cell r="AW933">
            <v>8000000</v>
          </cell>
          <cell r="AZ933">
            <v>0</v>
          </cell>
          <cell r="BA933">
            <v>8000000</v>
          </cell>
          <cell r="BB933">
            <v>0</v>
          </cell>
          <cell r="BG933">
            <v>0</v>
          </cell>
          <cell r="BH933">
            <v>0</v>
          </cell>
          <cell r="BM933">
            <v>0</v>
          </cell>
          <cell r="BN933">
            <v>0</v>
          </cell>
          <cell r="BS933">
            <v>0</v>
          </cell>
          <cell r="BT933">
            <v>0</v>
          </cell>
          <cell r="BW933">
            <v>0</v>
          </cell>
        </row>
        <row r="934">
          <cell r="H934">
            <v>4365151886</v>
          </cell>
          <cell r="I934">
            <v>45785</v>
          </cell>
          <cell r="N934" t="str">
            <v>NHÀ MÁY CÔNG TY TNHH BRONCO HOUSEWARE VIỆT NAM.</v>
          </cell>
          <cell r="Q934">
            <v>7150</v>
          </cell>
          <cell r="R934">
            <v>3</v>
          </cell>
          <cell r="V934">
            <v>7</v>
          </cell>
          <cell r="X934" t="str">
            <v xml:space="preserve">Công ty TNHH Smart Leader Việt Nam </v>
          </cell>
          <cell r="Y934">
            <v>50</v>
          </cell>
          <cell r="Z934">
            <v>64047</v>
          </cell>
          <cell r="AA934" t="str">
            <v>tháng 9/2025</v>
          </cell>
          <cell r="AD934">
            <v>1</v>
          </cell>
          <cell r="AE934">
            <v>3</v>
          </cell>
          <cell r="AF934" t="str">
            <v>Sản xuất các sản phẩm từ plastic với quy mô 35.000.000 sản phẩm, tương đương 8.000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934" t="str">
            <v>2220 4690</v>
          </cell>
          <cell r="AH934">
            <v>22</v>
          </cell>
          <cell r="AI934" t="str">
            <v>BRONCO INVESTMENTS PTE. LTD.</v>
          </cell>
          <cell r="AJ934" t="str">
            <v>60 Paya Lebar Road #12-03 Paya Lebar Square Singapore.</v>
          </cell>
          <cell r="AK934" t="str">
            <v>Singapore</v>
          </cell>
          <cell r="AL934">
            <v>7</v>
          </cell>
          <cell r="AO934">
            <v>3</v>
          </cell>
          <cell r="AP934">
            <v>3</v>
          </cell>
          <cell r="AR934">
            <v>800000</v>
          </cell>
          <cell r="AU934">
            <v>4000000</v>
          </cell>
          <cell r="AW934">
            <v>4000000</v>
          </cell>
          <cell r="AZ934">
            <v>0</v>
          </cell>
          <cell r="BA934">
            <v>4000000</v>
          </cell>
          <cell r="BB934">
            <v>0</v>
          </cell>
          <cell r="BG934">
            <v>0</v>
          </cell>
          <cell r="BH934">
            <v>0</v>
          </cell>
          <cell r="BM934">
            <v>0</v>
          </cell>
          <cell r="BN934">
            <v>0</v>
          </cell>
          <cell r="BS934">
            <v>0</v>
          </cell>
          <cell r="BT934">
            <v>0</v>
          </cell>
          <cell r="BW934">
            <v>0</v>
          </cell>
        </row>
        <row r="935">
          <cell r="N935" t="str">
            <v xml:space="preserve"> KhoCông ty Olam (1) </v>
          </cell>
        </row>
        <row r="936">
          <cell r="N936" t="str">
            <v xml:space="preserve">Công ty Trường Hải Minh(1) </v>
          </cell>
          <cell r="BC936">
            <v>30</v>
          </cell>
          <cell r="BD936">
            <v>30</v>
          </cell>
        </row>
        <row r="937">
          <cell r="N937" t="str">
            <v xml:space="preserve"> CỘNG - KCN SÔNG MÂY </v>
          </cell>
          <cell r="P937">
            <v>1564484.5999999996</v>
          </cell>
          <cell r="Q937">
            <v>76136</v>
          </cell>
          <cell r="AR937">
            <v>369638164.75</v>
          </cell>
          <cell r="AS937">
            <v>622315015.76999998</v>
          </cell>
          <cell r="AT937">
            <v>475562873.00053871</v>
          </cell>
          <cell r="AU937">
            <v>17000000</v>
          </cell>
          <cell r="AV937">
            <v>35640703</v>
          </cell>
          <cell r="AW937">
            <v>52640703</v>
          </cell>
          <cell r="AX937">
            <v>2153070</v>
          </cell>
          <cell r="AY937">
            <v>500000</v>
          </cell>
          <cell r="AZ937">
            <v>2653070</v>
          </cell>
          <cell r="BA937">
            <v>674955718.76999998</v>
          </cell>
          <cell r="BB937">
            <v>478215943.00053871</v>
          </cell>
          <cell r="BC937">
            <v>39701</v>
          </cell>
          <cell r="BD937">
            <v>39481</v>
          </cell>
          <cell r="BE937">
            <v>39592</v>
          </cell>
          <cell r="BF937">
            <v>39379</v>
          </cell>
          <cell r="BG937">
            <v>79</v>
          </cell>
          <cell r="BH937">
            <v>72</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cell r="BZ937">
            <v>12</v>
          </cell>
        </row>
        <row r="938">
          <cell r="N938" t="str">
            <v xml:space="preserve">  KCN AN PHƯỚC:  </v>
          </cell>
        </row>
        <row r="939">
          <cell r="H939">
            <v>472043001028</v>
          </cell>
          <cell r="I939">
            <v>41471</v>
          </cell>
          <cell r="J939">
            <v>472023001028</v>
          </cell>
          <cell r="K939">
            <v>6521830255</v>
          </cell>
          <cell r="L939">
            <v>45030</v>
          </cell>
          <cell r="M939">
            <v>8</v>
          </cell>
          <cell r="N939" t="str">
            <v xml:space="preserve">Công ty TNHH Katoen Natie Việt Nam </v>
          </cell>
          <cell r="P939">
            <v>65848</v>
          </cell>
          <cell r="R939">
            <v>1</v>
          </cell>
          <cell r="AF939" t="str">
            <v>Chế biến nông sản (sơ chế, chế biến cà phê); cho thuê văn phòng, nhà kho, nhà xưởng.</v>
          </cell>
          <cell r="AG939">
            <v>1079</v>
          </cell>
          <cell r="AH939">
            <v>10</v>
          </cell>
          <cell r="AI939" t="str">
            <v>COMMODITY HOLDING FRANCE
Bà NGUYỄN THỊ THÔI</v>
          </cell>
          <cell r="AK939" t="str">
            <v>Pháp - Việt Nam</v>
          </cell>
          <cell r="AL939">
            <v>4</v>
          </cell>
          <cell r="AM939" t="str">
            <v>Ông ADRIEN DE CAL VAIRAC - TGĐ</v>
          </cell>
          <cell r="AN939" t="str">
            <v>Pháp</v>
          </cell>
          <cell r="AO939">
            <v>2</v>
          </cell>
          <cell r="AP939">
            <v>2</v>
          </cell>
          <cell r="AR939">
            <v>3580000</v>
          </cell>
          <cell r="AS939">
            <v>8725000</v>
          </cell>
          <cell r="AT939">
            <v>8725000</v>
          </cell>
          <cell r="AV939">
            <v>0</v>
          </cell>
          <cell r="AW939">
            <v>0</v>
          </cell>
          <cell r="AY939">
            <v>0</v>
          </cell>
          <cell r="AZ939">
            <v>0</v>
          </cell>
          <cell r="BA939">
            <v>8725000</v>
          </cell>
          <cell r="BB939">
            <v>8725000</v>
          </cell>
          <cell r="BC939">
            <v>53</v>
          </cell>
          <cell r="BD939">
            <v>52</v>
          </cell>
          <cell r="BE939">
            <v>53</v>
          </cell>
          <cell r="BF939">
            <v>52</v>
          </cell>
          <cell r="BG939">
            <v>0</v>
          </cell>
          <cell r="BH939">
            <v>0</v>
          </cell>
          <cell r="BK939">
            <v>0</v>
          </cell>
          <cell r="BL939">
            <v>0</v>
          </cell>
          <cell r="BM939">
            <v>0</v>
          </cell>
          <cell r="BN939">
            <v>0</v>
          </cell>
          <cell r="BQ939">
            <v>0</v>
          </cell>
          <cell r="BR939">
            <v>0</v>
          </cell>
          <cell r="BS939">
            <v>0</v>
          </cell>
          <cell r="BT939">
            <v>0</v>
          </cell>
          <cell r="BV939">
            <v>0</v>
          </cell>
          <cell r="BW939">
            <v>0</v>
          </cell>
          <cell r="BZ939">
            <v>1</v>
          </cell>
          <cell r="CA939">
            <v>1</v>
          </cell>
          <cell r="CB939">
            <v>1</v>
          </cell>
          <cell r="CC939" t="str">
            <v xml:space="preserve">0251-3528927/ </v>
          </cell>
          <cell r="CD939" t="str">
            <v>0251-3528925</v>
          </cell>
          <cell r="CE939" t="str">
            <v>0933548335 - MS THÔI)</v>
          </cell>
          <cell r="CF939" t="str">
            <v>an.truong@katoennatie.vn</v>
          </cell>
          <cell r="CG939" t="str">
            <v>Cho thuê kho, nhà xưởng dôi dư với S là 44.360m2. Thuê đất với S là 65.848 m2 tại KCN An PHước</v>
          </cell>
        </row>
        <row r="940">
          <cell r="H940">
            <v>47212000981</v>
          </cell>
          <cell r="I940">
            <v>41254</v>
          </cell>
          <cell r="K940">
            <v>9810322455</v>
          </cell>
          <cell r="L940">
            <v>43685</v>
          </cell>
          <cell r="M940">
            <v>4</v>
          </cell>
          <cell r="N940" t="str">
            <v xml:space="preserve">Chi nhánh Công ty TNHH Jaeill VN </v>
          </cell>
          <cell r="Q940">
            <v>25123.1</v>
          </cell>
          <cell r="R940">
            <v>1</v>
          </cell>
          <cell r="V940">
            <v>7</v>
          </cell>
          <cell r="W940">
            <v>45512</v>
          </cell>
          <cell r="X940" t="str">
            <v>Công ty TNHH Ulhwa VN - Chi nhánh An Phước</v>
          </cell>
          <cell r="AE940">
            <v>3</v>
          </cell>
          <cell r="AF940" t="str">
            <v>1- Se sợi với quy mô 2.000.000 kg/năm.
- Sản xuất vải từ sợi polyester với quy mô 10.000.000 mét/năm, tương đương 3.700 tấn/năm.; thực hiện quyền xuất khẩu, nhập khẩu</v>
          </cell>
          <cell r="AG940">
            <v>1311</v>
          </cell>
          <cell r="AH940">
            <v>13</v>
          </cell>
          <cell r="AK940" t="str">
            <v>Hàn Quốc</v>
          </cell>
          <cell r="AL940">
            <v>6</v>
          </cell>
          <cell r="AO940">
            <v>3</v>
          </cell>
          <cell r="AP940">
            <v>3</v>
          </cell>
          <cell r="AR940">
            <v>1170000</v>
          </cell>
          <cell r="AS940">
            <v>1170000</v>
          </cell>
          <cell r="AT940">
            <v>1170000</v>
          </cell>
          <cell r="AV940">
            <v>0</v>
          </cell>
          <cell r="AW940">
            <v>0</v>
          </cell>
          <cell r="AY940">
            <v>0</v>
          </cell>
          <cell r="AZ940">
            <v>0</v>
          </cell>
          <cell r="BA940">
            <v>1170000</v>
          </cell>
          <cell r="BB940">
            <v>1170000</v>
          </cell>
          <cell r="BC940">
            <v>178</v>
          </cell>
          <cell r="BD940">
            <v>176</v>
          </cell>
          <cell r="BE940">
            <v>178</v>
          </cell>
          <cell r="BF940">
            <v>176</v>
          </cell>
          <cell r="BG940">
            <v>0</v>
          </cell>
          <cell r="BH940">
            <v>0</v>
          </cell>
          <cell r="BK940">
            <v>0</v>
          </cell>
          <cell r="BL940">
            <v>0</v>
          </cell>
          <cell r="BM940">
            <v>0</v>
          </cell>
          <cell r="BN940">
            <v>0</v>
          </cell>
          <cell r="BQ940">
            <v>0</v>
          </cell>
          <cell r="BR940">
            <v>0</v>
          </cell>
          <cell r="BS940">
            <v>0</v>
          </cell>
          <cell r="BT940">
            <v>0</v>
          </cell>
          <cell r="BV940">
            <v>0</v>
          </cell>
          <cell r="BW940">
            <v>0</v>
          </cell>
          <cell r="CC940" t="str">
            <v>0251-3993642</v>
          </cell>
          <cell r="CG940" t="str">
            <v>chuyển từ KCN Biên Hòa II</v>
          </cell>
        </row>
        <row r="941">
          <cell r="H941">
            <v>472043001002</v>
          </cell>
          <cell r="I941">
            <v>41358</v>
          </cell>
          <cell r="K941">
            <v>8778075723</v>
          </cell>
          <cell r="L941">
            <v>45597</v>
          </cell>
          <cell r="M941">
            <v>10</v>
          </cell>
          <cell r="N941" t="str">
            <v xml:space="preserve">Công ty TNHH Taiyo Brush Việt Nam </v>
          </cell>
          <cell r="P941">
            <v>5500</v>
          </cell>
          <cell r="R941">
            <v>1</v>
          </cell>
          <cell r="AB941" t="str">
            <v>2014</v>
          </cell>
          <cell r="AD941">
            <v>1</v>
          </cell>
          <cell r="AE941">
            <v>3</v>
          </cell>
          <cell r="AF941" t="str">
            <v>, Sản xuất các loại bàn chải đánh răng, sản xuất các sản phẩm, dụng cụ vệ sinh răng miệng (tăm, chỉ nha khoa…), thực hiện quyền xuất khẩu, quyền nhập khẩu, quyền phân phối</v>
          </cell>
          <cell r="AG941">
            <v>2023</v>
          </cell>
          <cell r="AH941">
            <v>20</v>
          </cell>
          <cell r="AI941" t="str">
            <v>TAIYO BRUSH CO., LTD.</v>
          </cell>
          <cell r="AK941" t="str">
            <v>Nhật Bản</v>
          </cell>
          <cell r="AL941">
            <v>3</v>
          </cell>
          <cell r="AM941" t="str">
            <v>Ông TERUNORI OGURA - TGĐ</v>
          </cell>
          <cell r="AN941" t="str">
            <v>Nhật Bản</v>
          </cell>
          <cell r="AO941">
            <v>3</v>
          </cell>
          <cell r="AP941">
            <v>3</v>
          </cell>
          <cell r="AR941">
            <v>1078210</v>
          </cell>
          <cell r="AS941">
            <v>10782100</v>
          </cell>
          <cell r="AT941">
            <v>3745000</v>
          </cell>
          <cell r="AV941">
            <v>0</v>
          </cell>
          <cell r="AW941">
            <v>0</v>
          </cell>
          <cell r="AY941">
            <v>0</v>
          </cell>
          <cell r="AZ941">
            <v>0</v>
          </cell>
          <cell r="BA941">
            <v>10782100</v>
          </cell>
          <cell r="BB941">
            <v>3745000</v>
          </cell>
          <cell r="BC941">
            <v>29</v>
          </cell>
          <cell r="BD941">
            <v>29</v>
          </cell>
          <cell r="BE941">
            <v>29</v>
          </cell>
          <cell r="BF941">
            <v>29</v>
          </cell>
          <cell r="BG941">
            <v>0</v>
          </cell>
          <cell r="BH941">
            <v>0</v>
          </cell>
          <cell r="BK941">
            <v>0</v>
          </cell>
          <cell r="BL941">
            <v>0</v>
          </cell>
          <cell r="BM941">
            <v>0</v>
          </cell>
          <cell r="BN941">
            <v>0</v>
          </cell>
          <cell r="BQ941">
            <v>0</v>
          </cell>
          <cell r="BR941">
            <v>0</v>
          </cell>
          <cell r="BS941">
            <v>0</v>
          </cell>
          <cell r="BT941">
            <v>0</v>
          </cell>
          <cell r="BV941">
            <v>0</v>
          </cell>
          <cell r="BW941">
            <v>0</v>
          </cell>
          <cell r="CA941">
            <v>1</v>
          </cell>
          <cell r="CC941" t="str">
            <v>0251-3201011/</v>
          </cell>
          <cell r="CE941" t="str">
            <v xml:space="preserve"> 0988062503 - MS MINH</v>
          </cell>
        </row>
        <row r="942">
          <cell r="H942">
            <v>472043001007</v>
          </cell>
          <cell r="I942">
            <v>41366</v>
          </cell>
          <cell r="K942">
            <v>6544313840</v>
          </cell>
          <cell r="L942">
            <v>44942</v>
          </cell>
          <cell r="M942">
            <v>5</v>
          </cell>
          <cell r="N942" t="str">
            <v xml:space="preserve">Công ty TNHH The Support Việt Nam </v>
          </cell>
          <cell r="Q942">
            <v>1024</v>
          </cell>
          <cell r="R942">
            <v>1</v>
          </cell>
          <cell r="V942">
            <v>7</v>
          </cell>
          <cell r="W942">
            <v>46022</v>
          </cell>
          <cell r="X942" t="str">
            <v>Công ty TNHH Vĩnh Cường</v>
          </cell>
          <cell r="AF942" t="str">
            <v>Cho thuê văn phòng, nhà xưởng; cung cấp dịch vụ gia công, tư vấn đào tạo nghề, đào tạo nhân sự và Nhật ngữ cho các doanh nghiệp NB tại VN, tư vấn đầu tư cho các doanh nghiệp NB đang có kế hoạch đầu tư vào VN, tư vấn giới thiệu việc làm; dịch vụ biên dịch, phiên dịch</v>
          </cell>
          <cell r="AG942">
            <v>6810</v>
          </cell>
          <cell r="AH942">
            <v>68</v>
          </cell>
          <cell r="AK942" t="str">
            <v>Nhật Bản</v>
          </cell>
          <cell r="AL942">
            <v>3</v>
          </cell>
          <cell r="AM942" t="str">
            <v>Ông SHINYA INOUE - CT</v>
          </cell>
          <cell r="AN942" t="str">
            <v>Nhật Bản</v>
          </cell>
          <cell r="AO942">
            <v>3</v>
          </cell>
          <cell r="AP942">
            <v>3</v>
          </cell>
          <cell r="AR942">
            <v>330655</v>
          </cell>
          <cell r="AS942">
            <v>350000</v>
          </cell>
          <cell r="AT942">
            <v>350000</v>
          </cell>
          <cell r="AV942">
            <v>0</v>
          </cell>
          <cell r="AW942">
            <v>0</v>
          </cell>
          <cell r="AY942">
            <v>0</v>
          </cell>
          <cell r="AZ942">
            <v>0</v>
          </cell>
          <cell r="BA942">
            <v>350000</v>
          </cell>
          <cell r="BB942">
            <v>350000</v>
          </cell>
          <cell r="BC942">
            <v>6</v>
          </cell>
          <cell r="BD942">
            <v>6</v>
          </cell>
          <cell r="BE942">
            <v>6</v>
          </cell>
          <cell r="BF942">
            <v>6</v>
          </cell>
          <cell r="BG942">
            <v>0</v>
          </cell>
          <cell r="BH942">
            <v>0</v>
          </cell>
          <cell r="BK942">
            <v>0</v>
          </cell>
          <cell r="BL942">
            <v>0</v>
          </cell>
          <cell r="BM942">
            <v>0</v>
          </cell>
          <cell r="BN942">
            <v>0</v>
          </cell>
          <cell r="BQ942">
            <v>0</v>
          </cell>
          <cell r="BR942">
            <v>0</v>
          </cell>
          <cell r="BS942">
            <v>0</v>
          </cell>
          <cell r="BT942">
            <v>0</v>
          </cell>
          <cell r="BV942">
            <v>0</v>
          </cell>
          <cell r="BW942">
            <v>0</v>
          </cell>
          <cell r="CA942">
            <v>1</v>
          </cell>
          <cell r="CE942" t="str">
            <v>0964052384 (Mr Thạch)/ 0962.209647 MS MỸ</v>
          </cell>
          <cell r="CF942" t="str">
            <v>phamthivietmy97@gmail.com</v>
          </cell>
        </row>
        <row r="943">
          <cell r="H943">
            <v>47212001090</v>
          </cell>
          <cell r="I943">
            <v>41664</v>
          </cell>
          <cell r="K943">
            <v>5442040635</v>
          </cell>
          <cell r="L943">
            <v>45776</v>
          </cell>
          <cell r="M943">
            <v>6</v>
          </cell>
          <cell r="N943" t="str">
            <v xml:space="preserve">CÔNG TY TNHH COFCO INTERNATIONAL VIỆT NAM </v>
          </cell>
          <cell r="Q943">
            <v>10300</v>
          </cell>
          <cell r="R943">
            <v>1</v>
          </cell>
          <cell r="S943" t="str">
            <v>2803C ngày 19/5/2016</v>
          </cell>
          <cell r="V943">
            <v>7</v>
          </cell>
          <cell r="X943" t="str">
            <v>Công ty TNHH Katoen Natie</v>
          </cell>
          <cell r="Y943" t="str">
            <v>50 năm kể từ ngày 25/01/2014</v>
          </cell>
          <cell r="Z943">
            <v>59926</v>
          </cell>
          <cell r="AA943" t="str">
            <v>tháng 1/2014</v>
          </cell>
          <cell r="AB943" t="str">
            <v>tháng 2/2014</v>
          </cell>
          <cell r="AF943" t="str">
            <v xml:space="preserve">Chế biến các sản phẩm cà phê </v>
          </cell>
          <cell r="AG943">
            <v>1079</v>
          </cell>
          <cell r="AH943">
            <v>10</v>
          </cell>
          <cell r="AI943" t="str">
            <v>CÔNG TY TNHH COFCO INTERNATIONAL VIỆT NAM; Giấy chứng nhận đăng ký doanh nghiệp số 0304929562 đăng ký thay đổi lần thứ 14 ngày 27 tháng 6 năm 2018 do Phòng đăng ký kinh doanh – Sở Kế hoạch và Đầu tư Thành phố Hồ Chí Minh cấp; địa chỉ trụ sở chính tại: tầng 6, Số 25 Bis, Đường Nguyễn Thị Minh Khai, Phường Bến Nghé, Quận 1, Thành phố Hồ Chí Minh, Việt Nam.</v>
          </cell>
          <cell r="AK943" t="str">
            <v>Singapore</v>
          </cell>
          <cell r="AL943">
            <v>7</v>
          </cell>
          <cell r="AO943">
            <v>3</v>
          </cell>
          <cell r="AP943">
            <v>3</v>
          </cell>
          <cell r="AS943">
            <v>550000</v>
          </cell>
          <cell r="AT943">
            <v>550000</v>
          </cell>
          <cell r="AV943">
            <v>0</v>
          </cell>
          <cell r="AW943">
            <v>0</v>
          </cell>
          <cell r="AY943">
            <v>0</v>
          </cell>
          <cell r="AZ943">
            <v>0</v>
          </cell>
          <cell r="BA943">
            <v>550000</v>
          </cell>
          <cell r="BB943">
            <v>550000</v>
          </cell>
          <cell r="BC943">
            <v>15</v>
          </cell>
          <cell r="BD943">
            <v>15</v>
          </cell>
          <cell r="BE943">
            <v>15</v>
          </cell>
          <cell r="BF943">
            <v>15</v>
          </cell>
          <cell r="BG943">
            <v>0</v>
          </cell>
          <cell r="BH943">
            <v>0</v>
          </cell>
          <cell r="BK943">
            <v>0</v>
          </cell>
          <cell r="BL943">
            <v>0</v>
          </cell>
          <cell r="BM943">
            <v>0</v>
          </cell>
          <cell r="BN943">
            <v>0</v>
          </cell>
          <cell r="BQ943">
            <v>0</v>
          </cell>
          <cell r="BR943">
            <v>0</v>
          </cell>
          <cell r="BS943">
            <v>0</v>
          </cell>
          <cell r="BT943">
            <v>0</v>
          </cell>
          <cell r="BV943">
            <v>0</v>
          </cell>
          <cell r="BW943">
            <v>0</v>
          </cell>
          <cell r="CC943" t="str">
            <v>0251-3528213</v>
          </cell>
          <cell r="CG943" t="str">
            <v>thuê nhà xưởngCông ty TNHH Katoen Natie VN, 10.300 m2</v>
          </cell>
        </row>
        <row r="944">
          <cell r="H944">
            <v>472043001096</v>
          </cell>
          <cell r="I944">
            <v>41695</v>
          </cell>
          <cell r="K944">
            <v>9861253673</v>
          </cell>
          <cell r="L944">
            <v>43446</v>
          </cell>
          <cell r="M944">
            <v>3</v>
          </cell>
          <cell r="N944" t="str">
            <v>Công ty TNHH Four Nine</v>
          </cell>
          <cell r="Q944">
            <v>6180</v>
          </cell>
          <cell r="R944">
            <v>1</v>
          </cell>
          <cell r="S944" t="str">
            <v>Báo cáo tháng phát sinh doanh thu từ tháng 5/2014</v>
          </cell>
          <cell r="V944">
            <v>7</v>
          </cell>
          <cell r="W944">
            <v>46049</v>
          </cell>
          <cell r="X944" t="str">
            <v>Công ty TNHH Katoen Natie</v>
          </cell>
          <cell r="Y944" t="str">
            <v>50 năm kể từ ngày 25/2/2014</v>
          </cell>
          <cell r="Z944">
            <v>59957</v>
          </cell>
          <cell r="AB944" t="str">
            <v>tháng 5/2024</v>
          </cell>
          <cell r="AF944" t="str">
            <v>Sản xuất giấy và các sản phẩm từ giấy, bìa; Sản xuất bao bì giấy, bìa với quy mô 20.000 tấn sp/năm</v>
          </cell>
          <cell r="AG944">
            <v>1702</v>
          </cell>
          <cell r="AH944">
            <v>17</v>
          </cell>
          <cell r="AK944" t="str">
            <v>Nhật Bản</v>
          </cell>
          <cell r="AL944">
            <v>3</v>
          </cell>
          <cell r="AM944" t="str">
            <v>Ông Kaneko Yoshiyuki - TGĐ</v>
          </cell>
          <cell r="AN944" t="str">
            <v>Nhật Bản</v>
          </cell>
          <cell r="AO944">
            <v>3</v>
          </cell>
          <cell r="AP944">
            <v>3</v>
          </cell>
          <cell r="AR944">
            <v>300000</v>
          </cell>
          <cell r="AS944">
            <v>2000000</v>
          </cell>
          <cell r="AT944">
            <v>2000000</v>
          </cell>
          <cell r="AV944">
            <v>0</v>
          </cell>
          <cell r="AW944">
            <v>0</v>
          </cell>
          <cell r="AY944">
            <v>0</v>
          </cell>
          <cell r="AZ944">
            <v>0</v>
          </cell>
          <cell r="BA944">
            <v>2000000</v>
          </cell>
          <cell r="BB944">
            <v>2000000</v>
          </cell>
          <cell r="BC944">
            <v>116</v>
          </cell>
          <cell r="BD944">
            <v>115</v>
          </cell>
          <cell r="BE944">
            <v>116</v>
          </cell>
          <cell r="BF944">
            <v>115</v>
          </cell>
          <cell r="BG944">
            <v>0</v>
          </cell>
          <cell r="BH944">
            <v>0</v>
          </cell>
          <cell r="BK944">
            <v>0</v>
          </cell>
          <cell r="BL944">
            <v>0</v>
          </cell>
          <cell r="BM944">
            <v>0</v>
          </cell>
          <cell r="BN944">
            <v>0</v>
          </cell>
          <cell r="BQ944">
            <v>0</v>
          </cell>
          <cell r="BR944">
            <v>0</v>
          </cell>
          <cell r="BS944">
            <v>0</v>
          </cell>
          <cell r="BT944">
            <v>0</v>
          </cell>
          <cell r="BV944">
            <v>0</v>
          </cell>
          <cell r="BW944">
            <v>0</v>
          </cell>
          <cell r="CA944">
            <v>1</v>
          </cell>
          <cell r="CC944" t="str">
            <v>0251-3520149/</v>
          </cell>
          <cell r="CE944" t="str">
            <v xml:space="preserve"> 0933694311 MS TÚ)</v>
          </cell>
          <cell r="CG944" t="str">
            <v>thuê nhà xưởngCông ty TNHH Vĩnh Cường</v>
          </cell>
        </row>
        <row r="945">
          <cell r="H945">
            <v>472043001097</v>
          </cell>
          <cell r="I945">
            <v>41695</v>
          </cell>
          <cell r="K945">
            <v>7616541837</v>
          </cell>
          <cell r="L945">
            <v>45447</v>
          </cell>
          <cell r="M945">
            <v>5</v>
          </cell>
          <cell r="N945" t="str">
            <v>Công ty TNHH Kimura Seal Việt Nam</v>
          </cell>
          <cell r="Q945">
            <v>200</v>
          </cell>
          <cell r="R945">
            <v>1</v>
          </cell>
          <cell r="U945">
            <v>1</v>
          </cell>
          <cell r="V945">
            <v>7</v>
          </cell>
          <cell r="W945">
            <v>46022</v>
          </cell>
          <cell r="X945" t="str">
            <v>Công ty TNHH Vĩnh Cường</v>
          </cell>
          <cell r="Y945" t="str">
            <v>50 năm kể từ ngày 25/2/2014</v>
          </cell>
          <cell r="Z945">
            <v>59957</v>
          </cell>
          <cell r="AD945">
            <v>1</v>
          </cell>
          <cell r="AE945">
            <v>3</v>
          </cell>
          <cell r="AF945" t="str">
            <v>Sản xuất máy đóng gói và linh phụ kiện máy đóng gói</v>
          </cell>
          <cell r="AG945">
            <v>2819</v>
          </cell>
          <cell r="AH945">
            <v>28</v>
          </cell>
          <cell r="AI945" t="str">
            <v>KIMURA SEAL CORP</v>
          </cell>
          <cell r="AK945" t="str">
            <v>Nhật Bản</v>
          </cell>
          <cell r="AL945">
            <v>3</v>
          </cell>
          <cell r="AM945" t="str">
            <v>Ông Akihiro Kimura</v>
          </cell>
          <cell r="AN945" t="str">
            <v>Nhật Bản</v>
          </cell>
          <cell r="AO945">
            <v>3</v>
          </cell>
          <cell r="AP945">
            <v>3</v>
          </cell>
          <cell r="AR945">
            <v>28740</v>
          </cell>
          <cell r="AS945">
            <v>97480</v>
          </cell>
          <cell r="AT945">
            <v>28740</v>
          </cell>
          <cell r="AV945">
            <v>0</v>
          </cell>
          <cell r="AW945">
            <v>0</v>
          </cell>
          <cell r="AY945">
            <v>0</v>
          </cell>
          <cell r="AZ945">
            <v>0</v>
          </cell>
          <cell r="BA945">
            <v>97480</v>
          </cell>
          <cell r="BB945">
            <v>28740</v>
          </cell>
          <cell r="BC945">
            <v>3</v>
          </cell>
          <cell r="BD945">
            <v>2</v>
          </cell>
          <cell r="BE945">
            <v>3</v>
          </cell>
          <cell r="BF945">
            <v>2</v>
          </cell>
          <cell r="BG945">
            <v>0</v>
          </cell>
          <cell r="BH945">
            <v>0</v>
          </cell>
          <cell r="BK945">
            <v>0</v>
          </cell>
          <cell r="BL945">
            <v>0</v>
          </cell>
          <cell r="BM945">
            <v>0</v>
          </cell>
          <cell r="BN945">
            <v>0</v>
          </cell>
          <cell r="BQ945">
            <v>0</v>
          </cell>
          <cell r="BR945">
            <v>0</v>
          </cell>
          <cell r="BS945">
            <v>0</v>
          </cell>
          <cell r="BT945">
            <v>0</v>
          </cell>
          <cell r="BV945">
            <v>0</v>
          </cell>
          <cell r="BW945">
            <v>0</v>
          </cell>
          <cell r="CA945">
            <v>1</v>
          </cell>
          <cell r="CB945">
            <v>1</v>
          </cell>
          <cell r="CE945" t="str">
            <v>0964052384 (Mr Thạch)/ 0947.2025160 MS NGUYÊN</v>
          </cell>
          <cell r="CG945" t="str">
            <v>thuê nhà xưởng củaCông ty TNHH The Support Việt Nam 130 m2, gia hạn đến 15/10/2015</v>
          </cell>
        </row>
        <row r="946">
          <cell r="H946">
            <v>472043001125</v>
          </cell>
          <cell r="I946">
            <v>41800</v>
          </cell>
          <cell r="K946">
            <v>5482822017</v>
          </cell>
          <cell r="L946">
            <v>45217</v>
          </cell>
          <cell r="M946">
            <v>6</v>
          </cell>
          <cell r="N946" t="str">
            <v>Công ty TNHH Volcafe VN</v>
          </cell>
          <cell r="P946">
            <v>40000</v>
          </cell>
          <cell r="R946">
            <v>1</v>
          </cell>
          <cell r="Y946" t="str">
            <v>50 năm kể từ ngày 10/6/2014</v>
          </cell>
          <cell r="Z946">
            <v>60063</v>
          </cell>
          <cell r="AD946">
            <v>1</v>
          </cell>
          <cell r="AE946">
            <v>3</v>
          </cell>
          <cell r="AF946" t="str">
            <v>Chế biến cà phê, ca cao;
Thực hiện dịch vụ tư vấn quản lý; kho bãi và lưu giữ hàng hóa.
 thực hiện quyền xuất khẩu các sản phẩm cà phê và ca cao.</v>
          </cell>
          <cell r="AG946">
            <v>1079</v>
          </cell>
          <cell r="AH946">
            <v>10</v>
          </cell>
          <cell r="AI946" t="str">
            <v>E D &amp; F MAN COFFEE LIMITED</v>
          </cell>
          <cell r="AK946" t="str">
            <v>Anh</v>
          </cell>
          <cell r="AL946">
            <v>20</v>
          </cell>
          <cell r="AO946">
            <v>3</v>
          </cell>
          <cell r="AP946">
            <v>3</v>
          </cell>
          <cell r="AR946">
            <v>23000000</v>
          </cell>
          <cell r="AS946">
            <v>87000000</v>
          </cell>
          <cell r="AT946">
            <v>80000000</v>
          </cell>
          <cell r="AV946">
            <v>0</v>
          </cell>
          <cell r="AW946">
            <v>0</v>
          </cell>
          <cell r="AY946">
            <v>0</v>
          </cell>
          <cell r="AZ946">
            <v>0</v>
          </cell>
          <cell r="BA946">
            <v>87000000</v>
          </cell>
          <cell r="BB946">
            <v>80000000</v>
          </cell>
          <cell r="BC946">
            <v>77</v>
          </cell>
          <cell r="BD946">
            <v>75</v>
          </cell>
          <cell r="BE946">
            <v>77</v>
          </cell>
          <cell r="BF946">
            <v>75</v>
          </cell>
          <cell r="BG946">
            <v>0</v>
          </cell>
          <cell r="BH946">
            <v>0</v>
          </cell>
          <cell r="BK946">
            <v>0</v>
          </cell>
          <cell r="BL946">
            <v>0</v>
          </cell>
          <cell r="BM946">
            <v>0</v>
          </cell>
          <cell r="BN946">
            <v>0</v>
          </cell>
          <cell r="BQ946">
            <v>0</v>
          </cell>
          <cell r="BR946">
            <v>0</v>
          </cell>
          <cell r="BS946">
            <v>0</v>
          </cell>
          <cell r="BT946">
            <v>0</v>
          </cell>
          <cell r="BV946">
            <v>0</v>
          </cell>
          <cell r="BW946">
            <v>0</v>
          </cell>
          <cell r="CA946">
            <v>1</v>
          </cell>
          <cell r="CC946" t="str">
            <v>0251-3520003</v>
          </cell>
          <cell r="CF946" t="str">
            <v>thanh.nguyen@volcafe.com</v>
          </cell>
        </row>
        <row r="947">
          <cell r="H947">
            <v>472043001179</v>
          </cell>
          <cell r="I947">
            <v>41985</v>
          </cell>
          <cell r="K947">
            <v>1066145463</v>
          </cell>
          <cell r="L947">
            <v>45723</v>
          </cell>
          <cell r="M947">
            <v>9</v>
          </cell>
          <cell r="N947" t="str">
            <v>DỰ ÁN CÔNG TY TNHH THƯƠNG MẠI NAKAUMI</v>
          </cell>
          <cell r="O947" t="str">
            <v>Công ty TNHH Tahara VN</v>
          </cell>
          <cell r="Q947">
            <v>160</v>
          </cell>
          <cell r="R947">
            <v>1</v>
          </cell>
          <cell r="S947" t="str">
            <v>Báo cáo tháng phát sinh doanh thu từ tháng 7/2015</v>
          </cell>
          <cell r="V947">
            <v>7</v>
          </cell>
          <cell r="W947">
            <v>46022</v>
          </cell>
          <cell r="X947" t="str">
            <v>Công ty TNHH Vĩnh Cường</v>
          </cell>
          <cell r="Y947">
            <v>50</v>
          </cell>
          <cell r="Z947">
            <v>60248</v>
          </cell>
          <cell r="AB947" t="str">
            <v>tháng 7/2015</v>
          </cell>
          <cell r="AD947">
            <v>1</v>
          </cell>
          <cell r="AE947">
            <v>3</v>
          </cell>
          <cell r="AF947" t="str">
            <v>Sản xuất ốc vít các loại như bu-lông, tán, vít các loại; linh kiện chi tiết gia công, các chi tiết cán nguội, chi tiết bằng nhựa, long đền, khoen gài các loại, ống gia công các loại với quy mô khoảng 1,1 tấn/năm</v>
          </cell>
          <cell r="AG947">
            <v>2930</v>
          </cell>
          <cell r="AH947">
            <v>29</v>
          </cell>
          <cell r="AI947" t="str">
            <v>NAKAUMI INDUSTRIES CO., LTD.</v>
          </cell>
          <cell r="AK947" t="str">
            <v>Nhật Bản</v>
          </cell>
          <cell r="AL947">
            <v>3</v>
          </cell>
          <cell r="AM947" t="str">
            <v>Ông KIKUO SHINKE</v>
          </cell>
          <cell r="AN947" t="str">
            <v>Nhật Bản</v>
          </cell>
          <cell r="AO947">
            <v>3</v>
          </cell>
          <cell r="AP947">
            <v>3</v>
          </cell>
          <cell r="AR947">
            <v>200000</v>
          </cell>
          <cell r="AS947">
            <v>800000</v>
          </cell>
          <cell r="AT947">
            <v>100000</v>
          </cell>
          <cell r="AV947">
            <v>0</v>
          </cell>
          <cell r="AW947">
            <v>0</v>
          </cell>
          <cell r="AY947">
            <v>100000</v>
          </cell>
          <cell r="AZ947">
            <v>100000</v>
          </cell>
          <cell r="BA947">
            <v>800000</v>
          </cell>
          <cell r="BB947">
            <v>200000</v>
          </cell>
          <cell r="BC947">
            <v>5</v>
          </cell>
          <cell r="BD947">
            <v>4</v>
          </cell>
          <cell r="BE947">
            <v>5</v>
          </cell>
          <cell r="BF947">
            <v>4</v>
          </cell>
          <cell r="BG947">
            <v>0</v>
          </cell>
          <cell r="BH947">
            <v>0</v>
          </cell>
          <cell r="BK947">
            <v>0</v>
          </cell>
          <cell r="BL947">
            <v>0</v>
          </cell>
          <cell r="BM947">
            <v>0</v>
          </cell>
          <cell r="BN947">
            <v>0</v>
          </cell>
          <cell r="BQ947">
            <v>0</v>
          </cell>
          <cell r="BR947">
            <v>0</v>
          </cell>
          <cell r="BS947">
            <v>0</v>
          </cell>
          <cell r="BT947">
            <v>0</v>
          </cell>
          <cell r="BV947">
            <v>0</v>
          </cell>
          <cell r="BW947">
            <v>0</v>
          </cell>
          <cell r="CA947">
            <v>1</v>
          </cell>
          <cell r="CC947" t="str">
            <v>0251-3686679 /</v>
          </cell>
          <cell r="CE947" t="str">
            <v xml:space="preserve"> 0335502163 (MS HẠ)</v>
          </cell>
          <cell r="CF947" t="str">
            <v>hongphuong22102000@gmail.com</v>
          </cell>
        </row>
        <row r="948">
          <cell r="H948">
            <v>472043001190</v>
          </cell>
          <cell r="I948" t="str">
            <v>19/1/2015</v>
          </cell>
          <cell r="K948">
            <v>8738651411</v>
          </cell>
          <cell r="L948">
            <v>45138</v>
          </cell>
          <cell r="M948">
            <v>4</v>
          </cell>
          <cell r="N948" t="str">
            <v>NHÀ MÁY CÔNG TY TNHH NKG VIỆT NAM</v>
          </cell>
          <cell r="O948" t="str">
            <v>Công ty TNHH Neumann Gruppe VN</v>
          </cell>
          <cell r="P948">
            <v>48554</v>
          </cell>
          <cell r="R948">
            <v>1</v>
          </cell>
          <cell r="Y948">
            <v>43</v>
          </cell>
          <cell r="Z948">
            <v>57729</v>
          </cell>
          <cell r="AA948" t="str">
            <v>quý I năm 2015</v>
          </cell>
          <cell r="AF948" t="str">
            <v xml:space="preserve">Sản xuất, chế biến và bảo quản cà phê; dịch vụ cung cấp thông tin thống kê phân tích </v>
          </cell>
          <cell r="AG948">
            <v>1079</v>
          </cell>
          <cell r="AH948">
            <v>10</v>
          </cell>
          <cell r="AI948" t="str">
            <v>NEUMANN GRUPPE ASIA PTE. LTD.; Giấy chứng nhận thành lập số 201934006C cấp ngày 09 tháng 10 năm 2019 tại Singapore.</v>
          </cell>
          <cell r="AJ948" t="str">
            <v>25 Church Street, #02-02/03 Capital Square, Singapore (049482).</v>
          </cell>
          <cell r="AK948" t="str">
            <v>Singapore</v>
          </cell>
          <cell r="AL948">
            <v>7</v>
          </cell>
          <cell r="AM948" t="str">
            <v>Ông Thomas Michael Hermann Weiske - GĐ</v>
          </cell>
          <cell r="AN948" t="str">
            <v>Đức</v>
          </cell>
          <cell r="AO948">
            <v>3</v>
          </cell>
          <cell r="AP948">
            <v>3</v>
          </cell>
          <cell r="AR948">
            <v>3500000</v>
          </cell>
          <cell r="AS948">
            <v>12000000</v>
          </cell>
          <cell r="AT948">
            <v>10970000</v>
          </cell>
          <cell r="AV948">
            <v>0</v>
          </cell>
          <cell r="AW948">
            <v>0</v>
          </cell>
          <cell r="AY948">
            <v>0</v>
          </cell>
          <cell r="AZ948">
            <v>0</v>
          </cell>
          <cell r="BA948">
            <v>12000000</v>
          </cell>
          <cell r="BB948">
            <v>10970000</v>
          </cell>
          <cell r="BC948">
            <v>109</v>
          </cell>
          <cell r="BD948">
            <v>108</v>
          </cell>
          <cell r="BE948">
            <v>109</v>
          </cell>
          <cell r="BF948">
            <v>108</v>
          </cell>
          <cell r="BG948">
            <v>0</v>
          </cell>
          <cell r="BH948">
            <v>0</v>
          </cell>
          <cell r="BK948">
            <v>0</v>
          </cell>
          <cell r="BL948">
            <v>0</v>
          </cell>
          <cell r="BM948">
            <v>0</v>
          </cell>
          <cell r="BN948">
            <v>0</v>
          </cell>
          <cell r="BQ948">
            <v>0</v>
          </cell>
          <cell r="BR948">
            <v>0</v>
          </cell>
          <cell r="BS948">
            <v>0</v>
          </cell>
          <cell r="BT948">
            <v>0</v>
          </cell>
          <cell r="BV948">
            <v>0</v>
          </cell>
          <cell r="BW948">
            <v>0</v>
          </cell>
          <cell r="CA948">
            <v>1</v>
          </cell>
          <cell r="CC948" t="str">
            <v>0251-3520530/520</v>
          </cell>
          <cell r="CD948" t="str">
            <v>0251-3520535</v>
          </cell>
          <cell r="CF948" t="str">
            <v>huong.huynh@neumanngruppevn.com.vn</v>
          </cell>
        </row>
        <row r="949">
          <cell r="H949">
            <v>472043001254</v>
          </cell>
          <cell r="I949" t="str">
            <v>30/6/2015</v>
          </cell>
          <cell r="K949">
            <v>2186720666</v>
          </cell>
          <cell r="L949">
            <v>44340</v>
          </cell>
          <cell r="M949">
            <v>5</v>
          </cell>
          <cell r="N949" t="str">
            <v>Công ty TNHH Seogwang Việt Nam</v>
          </cell>
          <cell r="P949">
            <v>30000</v>
          </cell>
          <cell r="R949">
            <v>1</v>
          </cell>
          <cell r="S949" t="str">
            <v>4136C 23/8/2016</v>
          </cell>
          <cell r="Y949">
            <v>50</v>
          </cell>
          <cell r="Z949">
            <v>60448</v>
          </cell>
          <cell r="AA949" t="str">
            <v>tháng 9 năm 2016</v>
          </cell>
          <cell r="AB949" t="str">
            <v>tháng 7/2016</v>
          </cell>
          <cell r="AD949">
            <v>1</v>
          </cell>
          <cell r="AE949">
            <v>3</v>
          </cell>
          <cell r="AF949" t="str">
            <v>Sản xuất, gia công các sản phẩm nhựa dân dụng và công nghiệp cùng chi tiết của chúng được đúc từ khuôn với quy mô 6.000 tấn/năm; sản xuất tấm, đĩa, bảng kim loại được xử lý từ sản phẩm khuôn đúc, không bao gồm công đoanh xi mạ với quy mô 1.000 tấn/năm; sản xuất, lắp ráp dây diện các loại và chi tiết của chúng với quy mô 100 tấn/năm. “Sửa chữa máy móc thiết bị, các sản phẩm kim loại đúc sẵn”.</v>
          </cell>
          <cell r="AG949">
            <v>2220</v>
          </cell>
          <cell r="AH949">
            <v>22</v>
          </cell>
          <cell r="AI949" t="str">
            <v>Seowang Co., Ltd</v>
          </cell>
          <cell r="AJ949" t="str">
            <v>64, Nonggongdanji-gil, Dong-hwa-myeon, Jangseong-gun, jeollanam-do, Hàn Quốc</v>
          </cell>
          <cell r="AK949" t="str">
            <v>Hàn Quốc</v>
          </cell>
          <cell r="AL949">
            <v>6</v>
          </cell>
          <cell r="AM949" t="str">
            <v>Ông Lee Sang Seab</v>
          </cell>
          <cell r="AN949" t="str">
            <v>Hàn Quốc</v>
          </cell>
          <cell r="AO949">
            <v>3</v>
          </cell>
          <cell r="AP949">
            <v>3</v>
          </cell>
          <cell r="AR949">
            <v>2000000</v>
          </cell>
          <cell r="AS949">
            <v>20000000</v>
          </cell>
          <cell r="AT949">
            <v>19545799</v>
          </cell>
          <cell r="AV949">
            <v>0</v>
          </cell>
          <cell r="AW949">
            <v>0</v>
          </cell>
          <cell r="AY949">
            <v>0</v>
          </cell>
          <cell r="AZ949">
            <v>0</v>
          </cell>
          <cell r="BA949">
            <v>20000000</v>
          </cell>
          <cell r="BB949">
            <v>19545799</v>
          </cell>
          <cell r="BC949">
            <v>280</v>
          </cell>
          <cell r="BD949">
            <v>271</v>
          </cell>
          <cell r="BE949">
            <v>280</v>
          </cell>
          <cell r="BF949">
            <v>271</v>
          </cell>
          <cell r="BG949">
            <v>0</v>
          </cell>
          <cell r="BH949">
            <v>0</v>
          </cell>
          <cell r="BK949">
            <v>0</v>
          </cell>
          <cell r="BL949">
            <v>0</v>
          </cell>
          <cell r="BM949">
            <v>0</v>
          </cell>
          <cell r="BN949">
            <v>0</v>
          </cell>
          <cell r="BQ949">
            <v>0</v>
          </cell>
          <cell r="BR949">
            <v>0</v>
          </cell>
          <cell r="BS949">
            <v>0</v>
          </cell>
          <cell r="BT949">
            <v>0</v>
          </cell>
          <cell r="BV949">
            <v>0</v>
          </cell>
          <cell r="BW949">
            <v>0</v>
          </cell>
          <cell r="CA949">
            <v>1</v>
          </cell>
          <cell r="CC949" t="str">
            <v>0251-3520200/ '</v>
          </cell>
          <cell r="CE949" t="str">
            <v>0913927113 / 0902952646 (A Huy)/ 0902.927896 MS THOA</v>
          </cell>
        </row>
        <row r="950">
          <cell r="H950">
            <v>8763770840</v>
          </cell>
          <cell r="I950">
            <v>42471</v>
          </cell>
          <cell r="L950">
            <v>45562</v>
          </cell>
          <cell r="M950">
            <v>7</v>
          </cell>
          <cell r="N950" t="str">
            <v xml:space="preserve">Công ty TNHH JC Vina </v>
          </cell>
          <cell r="O950" t="str">
            <v>(trước là J&amp;C Vina)</v>
          </cell>
          <cell r="P950">
            <v>20000</v>
          </cell>
          <cell r="R950">
            <v>1</v>
          </cell>
          <cell r="S950" t="str">
            <v>3870C 3/8/2017</v>
          </cell>
          <cell r="U950">
            <v>3</v>
          </cell>
          <cell r="V950">
            <v>6</v>
          </cell>
          <cell r="X950" t="str">
            <v>cho thuê nhà xưởng với S 7.000 m2</v>
          </cell>
          <cell r="Y950">
            <v>50</v>
          </cell>
          <cell r="Z950">
            <v>60733</v>
          </cell>
          <cell r="AA950" t="str">
            <v>từ tháng 11/2016, xin giãn đến tháng 12/2017 (Quyết định số 05 ngày 19/1/2017)</v>
          </cell>
          <cell r="AB950">
            <v>42917</v>
          </cell>
          <cell r="AC950" t="str">
            <v>90 ngày kể từ ngày cấp GCNĐKĐT</v>
          </cell>
          <cell r="AD950">
            <v>1</v>
          </cell>
          <cell r="AE950">
            <v>3</v>
          </cell>
          <cell r="AF950" t="str">
            <v>sản xuát phụ kiện kim loại, sản xuất linh kiện điện, điện tử; sản xuất linh kiện và phụ tùng xe ô tô; sản xuất các loại miếng đệm, miếng lót, bộ lọc cho xử lý nước thải 40.000.000 sp/năm; sản xuất vật liệu cách điện, cách âm, cách nhiệt; cho thuê nhà xưởng với dện tích 7.000 m2
sản xuất các ôang nối, bàn chải, nắp đậy và các phụ kiện khác bằng nhựa của máy hút bụi, máy giặt, tủ lạnh với quy mô 3.500 tấn sp/năm.</v>
          </cell>
          <cell r="AG950">
            <v>2610</v>
          </cell>
          <cell r="AH950">
            <v>26</v>
          </cell>
          <cell r="AI950" t="str">
            <v>1. MYUNGJIN CS CO., LTD</v>
          </cell>
          <cell r="AJ950" t="str">
            <v>677 Neungheodae-ro, Namdong-gu, Incheon, Korea</v>
          </cell>
          <cell r="AK950" t="str">
            <v>Hàn Quốc - Trung Quốc</v>
          </cell>
          <cell r="AL950">
            <v>6</v>
          </cell>
          <cell r="AM950" t="str">
            <v>CHOI GYOUNG DUCK</v>
          </cell>
          <cell r="AN950" t="str">
            <v>Hàn Quốc</v>
          </cell>
          <cell r="AO950">
            <v>3</v>
          </cell>
          <cell r="AP950">
            <v>3</v>
          </cell>
          <cell r="AR950">
            <v>2399995.6</v>
          </cell>
          <cell r="AS950">
            <v>9380000</v>
          </cell>
          <cell r="AT950">
            <v>5317320</v>
          </cell>
          <cell r="AV950">
            <v>0</v>
          </cell>
          <cell r="AW950">
            <v>0</v>
          </cell>
          <cell r="AY950">
            <v>0</v>
          </cell>
          <cell r="AZ950">
            <v>0</v>
          </cell>
          <cell r="BA950">
            <v>9380000</v>
          </cell>
          <cell r="BB950">
            <v>5317320</v>
          </cell>
          <cell r="BC950">
            <v>158</v>
          </cell>
          <cell r="BD950">
            <v>154</v>
          </cell>
          <cell r="BE950">
            <v>158</v>
          </cell>
          <cell r="BF950">
            <v>154</v>
          </cell>
          <cell r="BG950">
            <v>0</v>
          </cell>
          <cell r="BH950">
            <v>0</v>
          </cell>
          <cell r="BK950">
            <v>0</v>
          </cell>
          <cell r="BL950">
            <v>0</v>
          </cell>
          <cell r="BM950">
            <v>0</v>
          </cell>
          <cell r="BN950">
            <v>0</v>
          </cell>
          <cell r="BQ950">
            <v>0</v>
          </cell>
          <cell r="BR950">
            <v>0</v>
          </cell>
          <cell r="BS950">
            <v>0</v>
          </cell>
          <cell r="BT950">
            <v>0</v>
          </cell>
          <cell r="BV950">
            <v>0</v>
          </cell>
          <cell r="BW950">
            <v>0</v>
          </cell>
          <cell r="CA950">
            <v>1</v>
          </cell>
          <cell r="CC950" t="str">
            <v>0251-3520095/</v>
          </cell>
          <cell r="CD950" t="str">
            <v>0251-3520097</v>
          </cell>
          <cell r="CE950" t="str">
            <v xml:space="preserve"> 0937000213/ 0979552252 - MS SA/ 0978317713 MS TÂM</v>
          </cell>
          <cell r="CF950" t="str">
            <v>tam.jcvina@gmail.com</v>
          </cell>
        </row>
        <row r="951">
          <cell r="H951">
            <v>1046633106</v>
          </cell>
          <cell r="I951">
            <v>42472</v>
          </cell>
          <cell r="L951">
            <v>45629</v>
          </cell>
          <cell r="M951">
            <v>13</v>
          </cell>
          <cell r="N951" t="str">
            <v>Công ty TNHH Toa Musen ViệtNam</v>
          </cell>
          <cell r="Q951">
            <v>544</v>
          </cell>
          <cell r="R951">
            <v>1</v>
          </cell>
          <cell r="S951" t="str">
            <v>5931C 29/12/2016</v>
          </cell>
          <cell r="U951">
            <v>2</v>
          </cell>
          <cell r="V951">
            <v>7</v>
          </cell>
          <cell r="W951">
            <v>46022</v>
          </cell>
          <cell r="X951" t="str">
            <v>Công ty TNHH Vĩnh Cường</v>
          </cell>
          <cell r="Y951">
            <v>50</v>
          </cell>
          <cell r="Z951">
            <v>60734</v>
          </cell>
          <cell r="AA951" t="str">
            <v>gia hạn đến tháng 12/2017</v>
          </cell>
          <cell r="AB951" t="str">
            <v>tháng 8/2016</v>
          </cell>
          <cell r="AC951" t="str">
            <v>90 ngày kể từ ngày cấp GCNĐKĐT</v>
          </cell>
          <cell r="AD951">
            <v>1</v>
          </cell>
          <cell r="AE951">
            <v>3</v>
          </cell>
          <cell r="AF951" t="str">
            <v>Lắp ráp và gia công các linh kiện điện, điện tử dùng trong máy móc công nghiệp, thiết bị giao thông vận tải, thiết bị văn phòng, thiết bị y tế, thiết bị điện tử; gia công dây điện và ống điện với quy mô 40 tấn sản phẩm/năm, tương đương 950.000 sản phẩm/năm;
sản xuất, gia công linh kiện cơ khí dùng trong máy móc công nghiệp, thiết bị giao thông vận tải, thiết bị văn phòng, thiết bị y tế, thiết bị điện tử với quy mô 30 tấn sản phẩm/năm.
 cung cấp dịch vụ nghiên cứu thị trường và marketing cho các sản phẩm điện, điện tử có liên quan (mã CPC 864) với quy mô doanh thu 50.000 USD/năm. Bổ sung thực hiện quyền xuất khẩu, quyền nhập khẩu và quyền phân phối bán buôn mặt hàng có mã HS: 9402 ( đồ nội thất trong ngành y, giải phẫu, nha khoa hoặc thú y (ví dụ: bàn mổ, bàn khám, giường bệnh có lắp các bộ phận cơ khí, ghế nha khoa); ghế cắt tóc và các loại ghế tương tự, có thể xoay, ngả và nâng hạ; bộ phận của các mặt hàng trên).</v>
          </cell>
          <cell r="AG951">
            <v>2610</v>
          </cell>
          <cell r="AH951">
            <v>26</v>
          </cell>
          <cell r="AI951" t="str">
            <v>Chủ đầu tư: Toa Musen Co., Ltd; Ông Yoshiyuki Emi</v>
          </cell>
          <cell r="AJ951" t="str">
            <v>5-11-7, Nihobashi, Naniwa-ku, Osaka-shi, Osaka Prefecture, Japan</v>
          </cell>
          <cell r="AK951" t="str">
            <v>Nhật bản</v>
          </cell>
          <cell r="AL951">
            <v>3</v>
          </cell>
          <cell r="AM951" t="str">
            <v>YASUNOBU SAKAGAMI</v>
          </cell>
          <cell r="AN951" t="str">
            <v>Nhật Bản</v>
          </cell>
          <cell r="AO951">
            <v>3</v>
          </cell>
          <cell r="AP951">
            <v>3</v>
          </cell>
          <cell r="AR951">
            <v>1100000</v>
          </cell>
          <cell r="AS951">
            <v>2000000</v>
          </cell>
          <cell r="AT951">
            <v>1400000</v>
          </cell>
          <cell r="AV951">
            <v>0</v>
          </cell>
          <cell r="AW951">
            <v>0</v>
          </cell>
          <cell r="AY951">
            <v>0</v>
          </cell>
          <cell r="AZ951">
            <v>0</v>
          </cell>
          <cell r="BA951">
            <v>2000000</v>
          </cell>
          <cell r="BB951">
            <v>1400000</v>
          </cell>
          <cell r="BC951">
            <v>8</v>
          </cell>
          <cell r="BD951">
            <v>7</v>
          </cell>
          <cell r="BE951">
            <v>8</v>
          </cell>
          <cell r="BF951">
            <v>7</v>
          </cell>
          <cell r="BG951">
            <v>0</v>
          </cell>
          <cell r="BH951">
            <v>0</v>
          </cell>
          <cell r="BK951">
            <v>0</v>
          </cell>
          <cell r="BL951">
            <v>0</v>
          </cell>
          <cell r="BM951">
            <v>0</v>
          </cell>
          <cell r="BN951">
            <v>0</v>
          </cell>
          <cell r="BQ951">
            <v>0</v>
          </cell>
          <cell r="BR951">
            <v>0</v>
          </cell>
          <cell r="BS951">
            <v>0</v>
          </cell>
          <cell r="BT951">
            <v>0</v>
          </cell>
          <cell r="BV951">
            <v>0</v>
          </cell>
          <cell r="BW951">
            <v>0</v>
          </cell>
          <cell r="CA951">
            <v>1</v>
          </cell>
          <cell r="CC951" t="str">
            <v>0251-3682187</v>
          </cell>
          <cell r="CG951" t="str">
            <v>chuyển từ KCN Long Đức</v>
          </cell>
        </row>
        <row r="952">
          <cell r="H952">
            <v>2138624601</v>
          </cell>
          <cell r="I952">
            <v>42619</v>
          </cell>
          <cell r="L952">
            <v>45681</v>
          </cell>
          <cell r="M952">
            <v>8</v>
          </cell>
          <cell r="N952" t="str">
            <v>Công ty TNHH Công nghệ Taiwan Fluoro Việt Nam</v>
          </cell>
          <cell r="P952">
            <v>40000</v>
          </cell>
          <cell r="Q952">
            <v>18242.400000000001</v>
          </cell>
          <cell r="R952">
            <v>1</v>
          </cell>
          <cell r="U952">
            <v>2</v>
          </cell>
          <cell r="Y952">
            <v>40</v>
          </cell>
          <cell r="Z952">
            <v>57229</v>
          </cell>
          <cell r="AA952" t="str">
            <v>Từ tháng 6/2017, xin giãn đến tháng 6/2018, tiếp tục xin giãn đến tháng 6/2019 (Qđ 18 ngày 03/7/2018). Điều chỉnh trên GP là Tiến độ thực hiện dự án đầu tư:
- Giai đoạn 1: Đi vào hoạt động từ tháng 5/2020.
- Giai đoạn 2: Dự kiến đi vào hoạt động từ tháng 7/2021.</v>
          </cell>
          <cell r="AB952" t="str">
            <v>tháng 5/2020</v>
          </cell>
          <cell r="AC952" t="str">
            <v>90 ngày kể từ ngày cấp GCNĐKĐT</v>
          </cell>
          <cell r="AD952">
            <v>1</v>
          </cell>
          <cell r="AE952">
            <v>3</v>
          </cell>
          <cell r="AF952" t="str">
            <v>Sản xuất dung dịch làm mềm; dầu bôi trơn các vật liệu dệt, da thuộc, da lông hay các vật liệu khác với quy mô 9.500 tấn sp/năm; sản xuất polyme acrylic dạng nguyên sinh với quy mô 400 tấn sp/năm.  sản xuất thiết bị dùng cho ngành sản xuất camera với quy mô 1.000 cái/năm, trong quy trình sản xuất không bao gồm công đoạn xi mạ. cho thuê nhà xưởng với diện tích 16.742,4 m2.</v>
          </cell>
          <cell r="AG952">
            <v>2029</v>
          </cell>
          <cell r="AH952">
            <v>20</v>
          </cell>
          <cell r="AI952" t="str">
            <v>RAPTURE INVESTMENT DEVELOPMENT LTD</v>
          </cell>
          <cell r="AJ952" t="str">
            <v>2nd Floor, Building B, SNPF Plaza, Savalalo, Apia, Samoa</v>
          </cell>
          <cell r="AK952" t="str">
            <v>Samoa</v>
          </cell>
          <cell r="AL952">
            <v>26</v>
          </cell>
          <cell r="AM952" t="str">
            <v>HO, JIH-HSIN</v>
          </cell>
          <cell r="AN952" t="str">
            <v>Bộ Ngoại giao Trung Quốc</v>
          </cell>
          <cell r="AO952">
            <v>3</v>
          </cell>
          <cell r="AP952">
            <v>3</v>
          </cell>
          <cell r="AR952">
            <v>3000000</v>
          </cell>
          <cell r="AS952">
            <v>10000000</v>
          </cell>
          <cell r="AT952">
            <v>3000000</v>
          </cell>
          <cell r="AV952">
            <v>0</v>
          </cell>
          <cell r="AW952">
            <v>0</v>
          </cell>
          <cell r="AY952">
            <v>3280000</v>
          </cell>
          <cell r="AZ952">
            <v>3280000</v>
          </cell>
          <cell r="BA952">
            <v>10000000</v>
          </cell>
          <cell r="BB952">
            <v>6280000</v>
          </cell>
          <cell r="BC952">
            <v>10</v>
          </cell>
          <cell r="BD952">
            <v>8</v>
          </cell>
          <cell r="BE952">
            <v>10</v>
          </cell>
          <cell r="BF952">
            <v>8</v>
          </cell>
          <cell r="BG952">
            <v>0</v>
          </cell>
          <cell r="BH952">
            <v>0</v>
          </cell>
          <cell r="BK952">
            <v>0</v>
          </cell>
          <cell r="BL952">
            <v>0</v>
          </cell>
          <cell r="BM952">
            <v>0</v>
          </cell>
          <cell r="BN952">
            <v>0</v>
          </cell>
          <cell r="BQ952">
            <v>0</v>
          </cell>
          <cell r="BR952">
            <v>0</v>
          </cell>
          <cell r="BS952">
            <v>0</v>
          </cell>
          <cell r="BT952">
            <v>0</v>
          </cell>
          <cell r="BV952">
            <v>0</v>
          </cell>
          <cell r="BW952">
            <v>0</v>
          </cell>
          <cell r="CA952">
            <v>1</v>
          </cell>
          <cell r="CC952" t="str">
            <v>0251-3686509/</v>
          </cell>
          <cell r="CE952" t="str">
            <v xml:space="preserve"> 0914.979895 (A Phú)/ 0982643342 - MS ANH</v>
          </cell>
        </row>
        <row r="953">
          <cell r="H953">
            <v>3251882221</v>
          </cell>
          <cell r="I953" t="str">
            <v>22/12/2016</v>
          </cell>
          <cell r="L953">
            <v>45289</v>
          </cell>
          <cell r="M953">
            <v>4</v>
          </cell>
          <cell r="N953" t="str">
            <v>Công ty TNHH Nasan HCM VN</v>
          </cell>
          <cell r="Q953">
            <v>10662</v>
          </cell>
          <cell r="R953">
            <v>1</v>
          </cell>
          <cell r="S953" t="str">
            <v>1107C 21/3/2017</v>
          </cell>
          <cell r="V953">
            <v>7</v>
          </cell>
          <cell r="W953">
            <v>46022</v>
          </cell>
          <cell r="X953" t="str">
            <v xml:space="preserve">Công ty TNHH JC Vina </v>
          </cell>
          <cell r="Y953">
            <v>50</v>
          </cell>
          <cell r="Z953">
            <v>60988</v>
          </cell>
          <cell r="AA953" t="str">
            <v>tháng 1/2017</v>
          </cell>
          <cell r="AB953">
            <v>42795</v>
          </cell>
          <cell r="AF953" t="str">
            <v>Sản xuất các ống nối, bàn chải, nắp đậy và các phụ kiện khác của máy hút bụi bằng cao su, nhựa với quy mô 10.000 tấn sp/năm
+ Sản xuất, gia công các miếng ốp lồng giặt, miến ốp công tắc ở cửa máy giặt, miếng ốp bộ gia nhiệt máy giặt… và lắp ráp các phụ kiện khác của máy giặt bằng nhựa với quy mô 10.000 tấn sản phẩm/năm.
+ Sản xuất, gia công các chốt hỗ trợ tay cầm tủ lạnh, khay làm đá, tay cầm tủ lạnh, ốp cửa ngăn đá tủ lạnh… và lắp ráp các phụ kiện khác của tủ lạnh bằng nhựa với quy mô 10.000 tấn sản phẩm/năm.
+ Sản xuất các loại khuôn đúc với quy mô 500 tấn sản phẩm/năm.
+ Sửa chữa khuôn đúc các loại (CPC 633).
; sả xuất và lắp ráp thiết bị điện tử với quy mô 400.000 sp/năm; thực hiện quyền XNK, PP các mặt hàng có mã HS 3215, 3506, 3901, 3902, 3903, 3904, 3905, 3906, 3907, 3908, 3909, 3913, 3916, 3917, 3919, 3920, 3921, 3923, 3926, 4002, 4010, 4016, 7318, 7320, 7326, 8302, 8419, 8442, 8443, 8467, 8477, 8479, 8480, 8483, 8506, 8508, 8537, 8716, 9032, 9603</v>
          </cell>
          <cell r="AG953">
            <v>2212</v>
          </cell>
          <cell r="AH953">
            <v>22</v>
          </cell>
          <cell r="AI953" t="str">
            <v xml:space="preserve">Nasan Industrial Co., Ltd </v>
          </cell>
          <cell r="AJ953" t="str">
            <v>606 imgok - ro, Gwangsan-gu, Gwangju Metropolitan City, Korea</v>
          </cell>
          <cell r="AK953" t="str">
            <v>Hàn Quốc</v>
          </cell>
          <cell r="AL953">
            <v>6</v>
          </cell>
          <cell r="AO953">
            <v>3</v>
          </cell>
          <cell r="AP953">
            <v>3</v>
          </cell>
          <cell r="AQ953" t="str">
            <v>thuê thêm NX của Cty TNHH Vĩnh Cường đến 31/12/2025</v>
          </cell>
          <cell r="AR953">
            <v>500000</v>
          </cell>
          <cell r="AS953">
            <v>2123159</v>
          </cell>
          <cell r="AT953">
            <v>500000</v>
          </cell>
          <cell r="AV953">
            <v>0</v>
          </cell>
          <cell r="AW953">
            <v>0</v>
          </cell>
          <cell r="AY953">
            <v>0</v>
          </cell>
          <cell r="AZ953">
            <v>0</v>
          </cell>
          <cell r="BA953">
            <v>2123159</v>
          </cell>
          <cell r="BB953">
            <v>500000</v>
          </cell>
          <cell r="BC953">
            <v>407</v>
          </cell>
          <cell r="BD953">
            <v>400</v>
          </cell>
          <cell r="BE953">
            <v>407</v>
          </cell>
          <cell r="BF953">
            <v>400</v>
          </cell>
          <cell r="BG953">
            <v>0</v>
          </cell>
          <cell r="BH953">
            <v>0</v>
          </cell>
          <cell r="BK953">
            <v>0</v>
          </cell>
          <cell r="BL953">
            <v>0</v>
          </cell>
          <cell r="BM953">
            <v>0</v>
          </cell>
          <cell r="BN953">
            <v>0</v>
          </cell>
          <cell r="BQ953">
            <v>0</v>
          </cell>
          <cell r="BR953">
            <v>0</v>
          </cell>
          <cell r="BS953">
            <v>0</v>
          </cell>
          <cell r="BT953">
            <v>0</v>
          </cell>
          <cell r="BV953">
            <v>0</v>
          </cell>
          <cell r="BW953">
            <v>0</v>
          </cell>
          <cell r="CA953">
            <v>1</v>
          </cell>
          <cell r="CC953" t="str">
            <v>0251-3528109/</v>
          </cell>
          <cell r="CE953" t="str">
            <v xml:space="preserve"> 0987.923848 MS HIỀN</v>
          </cell>
        </row>
        <row r="954">
          <cell r="H954">
            <v>1083203670</v>
          </cell>
          <cell r="I954">
            <v>42779</v>
          </cell>
          <cell r="L954">
            <v>45030</v>
          </cell>
          <cell r="M954">
            <v>3</v>
          </cell>
          <cell r="N954" t="str">
            <v xml:space="preserve">Công ty TNHH Ueno Tekko Việt Nam </v>
          </cell>
          <cell r="Q954">
            <v>500</v>
          </cell>
          <cell r="R954">
            <v>1</v>
          </cell>
          <cell r="S954" t="str">
            <v>4565C 20/9/2017</v>
          </cell>
          <cell r="V954">
            <v>7</v>
          </cell>
          <cell r="W954">
            <v>46142</v>
          </cell>
          <cell r="X954" t="str">
            <v>Công ty TNHH Vĩnh Cường</v>
          </cell>
          <cell r="Y954">
            <v>50</v>
          </cell>
          <cell r="Z954">
            <v>61041</v>
          </cell>
          <cell r="AA954" t="str">
            <v>Tháng 9/2017</v>
          </cell>
          <cell r="AB954">
            <v>42996</v>
          </cell>
          <cell r="AD954">
            <v>1</v>
          </cell>
          <cell r="AE954">
            <v>3</v>
          </cell>
          <cell r="AF954" t="str">
            <v>Sản xuất và gia công linh kiện kim loại, linh kiện nhựa trong công nghiệp được gia công bằng máy công nghiệp, máy laser; gia công tấm kim loại với quy mô 240 tấn sp/năm; thiết kế các linh kiện công nghiệp bằng CAD với doanh thu dự kiến 50.000 USD/năm</v>
          </cell>
          <cell r="AG954">
            <v>2220</v>
          </cell>
          <cell r="AH954">
            <v>22</v>
          </cell>
          <cell r="AI954" t="str">
            <v>Ueno Tekko Co., Ltd</v>
          </cell>
          <cell r="AJ954" t="str">
            <v>45-1-5 Chome, Torikaihon-machi, Settsu-shi, Osaka Prefecture, Japan</v>
          </cell>
          <cell r="AK954" t="str">
            <v>Nhật Bản</v>
          </cell>
          <cell r="AL954">
            <v>3</v>
          </cell>
          <cell r="AM954" t="str">
            <v>YOICHI UENO</v>
          </cell>
          <cell r="AN954" t="str">
            <v>Bộ Ngoại giao Nhật Bản</v>
          </cell>
          <cell r="AO954">
            <v>3</v>
          </cell>
          <cell r="AP954">
            <v>3</v>
          </cell>
          <cell r="AR954">
            <v>250000</v>
          </cell>
          <cell r="AS954">
            <v>600000</v>
          </cell>
          <cell r="AT954">
            <v>150000</v>
          </cell>
          <cell r="AV954">
            <v>0</v>
          </cell>
          <cell r="AW954">
            <v>0</v>
          </cell>
          <cell r="AY954">
            <v>0</v>
          </cell>
          <cell r="AZ954">
            <v>0</v>
          </cell>
          <cell r="BA954">
            <v>600000</v>
          </cell>
          <cell r="BB954">
            <v>150000</v>
          </cell>
          <cell r="BC954">
            <v>10</v>
          </cell>
          <cell r="BD954">
            <v>9</v>
          </cell>
          <cell r="BE954">
            <v>10</v>
          </cell>
          <cell r="BF954">
            <v>9</v>
          </cell>
          <cell r="BG954">
            <v>0</v>
          </cell>
          <cell r="BH954">
            <v>0</v>
          </cell>
          <cell r="BK954">
            <v>0</v>
          </cell>
          <cell r="BL954">
            <v>0</v>
          </cell>
          <cell r="BM954">
            <v>0</v>
          </cell>
          <cell r="BN954">
            <v>0</v>
          </cell>
          <cell r="BQ954">
            <v>0</v>
          </cell>
          <cell r="BR954">
            <v>0</v>
          </cell>
          <cell r="BS954">
            <v>0</v>
          </cell>
          <cell r="BT954">
            <v>0</v>
          </cell>
          <cell r="BV954">
            <v>0</v>
          </cell>
          <cell r="BW954">
            <v>0</v>
          </cell>
          <cell r="CE954" t="str">
            <v>0918 782109 (Loan) / 0128.5093820 (Ms Hạnh)</v>
          </cell>
        </row>
        <row r="955">
          <cell r="H955">
            <v>4384002826</v>
          </cell>
          <cell r="I955">
            <v>42873</v>
          </cell>
          <cell r="L955">
            <v>45156</v>
          </cell>
          <cell r="M955">
            <v>1</v>
          </cell>
          <cell r="N955" t="str">
            <v xml:space="preserve">Công ty TNHH New Chemical Việt Nam </v>
          </cell>
          <cell r="Q955">
            <v>544</v>
          </cell>
          <cell r="R955">
            <v>1</v>
          </cell>
          <cell r="S955" t="str">
            <v>62C 04/1/2018</v>
          </cell>
          <cell r="V955">
            <v>7</v>
          </cell>
          <cell r="W955">
            <v>47118</v>
          </cell>
          <cell r="X955" t="str">
            <v>Công ty TNHH Vĩnh Cường</v>
          </cell>
          <cell r="Y955">
            <v>50</v>
          </cell>
          <cell r="Z955">
            <v>61135</v>
          </cell>
          <cell r="AA955" t="str">
            <v>tháng 9 năm 2017, xin giãn đến tháng 11/2017 (QĐ 45 ngày 03/10/2017)</v>
          </cell>
          <cell r="AB955" t="str">
            <v>tháng 11/2017</v>
          </cell>
          <cell r="AF955" t="str">
            <v xml:space="preserve">Sản xuất bồn rửa, thiết bị, vật dụng giải trí (như đồ chơi, búp bê,…) và các linh kiện khác bằng nhựa với quy mô 06 tấn sản phẩm/năm.
Đối với hoạt động sản xuất, kinh doanh các sản phẩm thiết bị, vật dụng giải trí (đồ chơi, búp  bê,...) bằng nhựa,Công ty phải đảm bảo về chất lượng sản phẩm, hàng hóa theo quy định của pháp luật hiện hành
</v>
          </cell>
          <cell r="AG955">
            <v>2220</v>
          </cell>
          <cell r="AH955">
            <v>22</v>
          </cell>
          <cell r="AI955" t="str">
            <v>NEW CHEMICAL CO., LTD.</v>
          </cell>
          <cell r="AJ955" t="str">
            <v>121-1 Hara, Tomioka-shi, Gunma Prefecture, Japan</v>
          </cell>
          <cell r="AK955" t="str">
            <v>Nhật Bản</v>
          </cell>
          <cell r="AL955">
            <v>3</v>
          </cell>
          <cell r="AM955" t="str">
            <v>YUTAKA IINO</v>
          </cell>
          <cell r="AN955" t="str">
            <v>Bộ ngoại giao Nhật Bản</v>
          </cell>
          <cell r="AO955">
            <v>3</v>
          </cell>
          <cell r="AP955">
            <v>3</v>
          </cell>
          <cell r="AR955">
            <v>135000</v>
          </cell>
          <cell r="AS955">
            <v>675000</v>
          </cell>
          <cell r="AT955">
            <v>135000</v>
          </cell>
          <cell r="AV955">
            <v>0</v>
          </cell>
          <cell r="AW955">
            <v>0</v>
          </cell>
          <cell r="AY955">
            <v>0</v>
          </cell>
          <cell r="AZ955">
            <v>0</v>
          </cell>
          <cell r="BA955">
            <v>675000</v>
          </cell>
          <cell r="BB955">
            <v>135000</v>
          </cell>
          <cell r="BC955">
            <v>10</v>
          </cell>
          <cell r="BD955">
            <v>9</v>
          </cell>
          <cell r="BE955">
            <v>10</v>
          </cell>
          <cell r="BF955">
            <v>9</v>
          </cell>
          <cell r="BG955">
            <v>0</v>
          </cell>
          <cell r="BH955">
            <v>0</v>
          </cell>
          <cell r="BK955">
            <v>0</v>
          </cell>
          <cell r="BL955">
            <v>0</v>
          </cell>
          <cell r="BM955">
            <v>0</v>
          </cell>
          <cell r="BN955">
            <v>0</v>
          </cell>
          <cell r="BQ955">
            <v>0</v>
          </cell>
          <cell r="BR955">
            <v>0</v>
          </cell>
          <cell r="BS955">
            <v>0</v>
          </cell>
          <cell r="BT955">
            <v>0</v>
          </cell>
          <cell r="BV955">
            <v>0</v>
          </cell>
          <cell r="BW955">
            <v>0</v>
          </cell>
          <cell r="CA955">
            <v>1</v>
          </cell>
          <cell r="CE955" t="str">
            <v>0909533914 (Hạnh)</v>
          </cell>
          <cell r="CF955" t="str">
            <v>hanhtran914@gmail.com</v>
          </cell>
        </row>
        <row r="956">
          <cell r="H956">
            <v>8784345058</v>
          </cell>
          <cell r="I956">
            <v>42874</v>
          </cell>
          <cell r="K956" t="str">
            <v>8784345058</v>
          </cell>
          <cell r="L956">
            <v>45805</v>
          </cell>
          <cell r="M956">
            <v>9</v>
          </cell>
          <cell r="N956" t="str">
            <v>CÔNG TY TNHH HAMAGUCHI PRECISION VIỆT NAM</v>
          </cell>
          <cell r="Q956">
            <v>2000</v>
          </cell>
          <cell r="R956">
            <v>1</v>
          </cell>
          <cell r="S956" t="str">
            <v>116C 08/01/2018</v>
          </cell>
          <cell r="V956">
            <v>7</v>
          </cell>
          <cell r="W956">
            <v>46958</v>
          </cell>
          <cell r="X956" t="str">
            <v>Công ty TNHH Vĩnh Cường</v>
          </cell>
          <cell r="Y956" t="str">
            <v>50 năm</v>
          </cell>
          <cell r="Z956">
            <v>61136</v>
          </cell>
          <cell r="AA956" t="str">
            <v>tháng 6 năm 2017</v>
          </cell>
          <cell r="AB956">
            <v>43009</v>
          </cell>
          <cell r="AF956" t="str">
            <v xml:space="preserve">Sản xuất gia công dập kim loại các chi tiết cơ khí trong máy móc thiết bị với quy mô 90 tấn sản phẩm/năm.
- Sản xuất các loại đinh ghim, các loại móc bằng kim loại với quy mô 420 tấn sản phẩm/năm.
- Sản xuất các chi tiết, linh kiện công nghiệp bằng kim loại và plastic với quy mô 480 tấn sản phẩm/năm
</v>
          </cell>
          <cell r="AG956">
            <v>2591</v>
          </cell>
          <cell r="AH956">
            <v>25</v>
          </cell>
          <cell r="AI956" t="str">
            <v>Ông YASUO HAMAGUCHI</v>
          </cell>
          <cell r="AJ956" t="str">
            <v>7-7-24, Takadono, Asahi-ku, Osaka Prefecture, Japan;</v>
          </cell>
          <cell r="AK956" t="str">
            <v>Nhật Bản</v>
          </cell>
          <cell r="AL956">
            <v>3</v>
          </cell>
          <cell r="AM956" t="str">
            <v>OTO KIHACHIRO</v>
          </cell>
          <cell r="AN956" t="str">
            <v>Bộ ngoại giao Nhật Bản</v>
          </cell>
          <cell r="AO956">
            <v>3</v>
          </cell>
          <cell r="AP956">
            <v>3</v>
          </cell>
          <cell r="AR956">
            <v>869644</v>
          </cell>
          <cell r="AS956">
            <v>1000000</v>
          </cell>
          <cell r="AT956">
            <v>600000</v>
          </cell>
          <cell r="AV956">
            <v>0</v>
          </cell>
          <cell r="AW956">
            <v>0</v>
          </cell>
          <cell r="AX956">
            <v>219644</v>
          </cell>
          <cell r="AY956">
            <v>0</v>
          </cell>
          <cell r="AZ956">
            <v>219644</v>
          </cell>
          <cell r="BA956">
            <v>1000000</v>
          </cell>
          <cell r="BB956">
            <v>819644</v>
          </cell>
          <cell r="BC956">
            <v>15</v>
          </cell>
          <cell r="BD956">
            <v>14</v>
          </cell>
          <cell r="BE956">
            <v>14</v>
          </cell>
          <cell r="BF956">
            <v>13</v>
          </cell>
          <cell r="BG956">
            <v>1</v>
          </cell>
          <cell r="BH956">
            <v>1</v>
          </cell>
          <cell r="BK956">
            <v>0</v>
          </cell>
          <cell r="BL956">
            <v>0</v>
          </cell>
          <cell r="BM956">
            <v>0</v>
          </cell>
          <cell r="BN956">
            <v>0</v>
          </cell>
          <cell r="BQ956">
            <v>0</v>
          </cell>
          <cell r="BR956">
            <v>0</v>
          </cell>
          <cell r="BS956">
            <v>0</v>
          </cell>
          <cell r="BT956">
            <v>0</v>
          </cell>
          <cell r="BV956">
            <v>0</v>
          </cell>
          <cell r="BW956">
            <v>0</v>
          </cell>
          <cell r="CA956">
            <v>1</v>
          </cell>
          <cell r="CC956" t="str">
            <v>0251-3520031/</v>
          </cell>
          <cell r="CE956" t="str">
            <v xml:space="preserve"> 0937119601 (Mr Khôi)</v>
          </cell>
        </row>
        <row r="957">
          <cell r="H957">
            <v>3228628145</v>
          </cell>
          <cell r="I957">
            <v>45065</v>
          </cell>
          <cell r="L957">
            <v>45813</v>
          </cell>
          <cell r="M957">
            <v>9</v>
          </cell>
          <cell r="N957" t="str">
            <v xml:space="preserve">Công ty TNHH hạt nhựa HBC </v>
          </cell>
          <cell r="Q957">
            <v>728</v>
          </cell>
          <cell r="R957">
            <v>1</v>
          </cell>
          <cell r="S957" t="str">
            <v>4127C 18/8/2017</v>
          </cell>
          <cell r="V957">
            <v>7</v>
          </cell>
          <cell r="W957">
            <v>47406</v>
          </cell>
          <cell r="X957" t="str">
            <v>Công ty TNHH KTG Industrial Long Thành</v>
          </cell>
          <cell r="Y957">
            <v>50</v>
          </cell>
          <cell r="Z957">
            <v>63328</v>
          </cell>
          <cell r="AA957" t="str">
            <v>tháng 7 năm 2017</v>
          </cell>
          <cell r="AB957">
            <v>42947</v>
          </cell>
          <cell r="AD957">
            <v>1</v>
          </cell>
          <cell r="AE957">
            <v>3</v>
          </cell>
          <cell r="AF957" t="str">
            <v>Sản xuất &amp; gia công hạt nhựa với quy mô 8.000 tấn/năm.</v>
          </cell>
          <cell r="AG957">
            <v>2013</v>
          </cell>
          <cell r="AH957">
            <v>20</v>
          </cell>
          <cell r="AI957" t="str">
            <v>Ông CHA KYENG HO; 
Ông LEE HOBUM;
Ông CHA HYUNSUNG</v>
          </cell>
          <cell r="AJ957" t="str">
            <v>417, Naebang-ro, Seo-gu, Gwangju, Republic of Korea</v>
          </cell>
          <cell r="AK957" t="str">
            <v>Hàn Quốc</v>
          </cell>
          <cell r="AL957">
            <v>6</v>
          </cell>
          <cell r="AM957" t="str">
            <v xml:space="preserve">CHA KYENG HO </v>
          </cell>
          <cell r="AN957" t="str">
            <v>Hàn Quốc</v>
          </cell>
          <cell r="AO957">
            <v>3</v>
          </cell>
          <cell r="AP957">
            <v>3</v>
          </cell>
          <cell r="AR957">
            <v>1394693</v>
          </cell>
          <cell r="AS957">
            <v>2000000</v>
          </cell>
          <cell r="AT957">
            <v>1394693</v>
          </cell>
          <cell r="AV957">
            <v>0</v>
          </cell>
          <cell r="AW957">
            <v>0</v>
          </cell>
          <cell r="AY957">
            <v>0</v>
          </cell>
          <cell r="AZ957">
            <v>0</v>
          </cell>
          <cell r="BA957">
            <v>2000000</v>
          </cell>
          <cell r="BB957">
            <v>1394693</v>
          </cell>
          <cell r="BC957">
            <v>22</v>
          </cell>
          <cell r="BD957">
            <v>20</v>
          </cell>
          <cell r="BE957">
            <v>22</v>
          </cell>
          <cell r="BF957">
            <v>20</v>
          </cell>
          <cell r="BG957">
            <v>0</v>
          </cell>
          <cell r="BH957">
            <v>0</v>
          </cell>
          <cell r="BK957">
            <v>0</v>
          </cell>
          <cell r="BL957">
            <v>0</v>
          </cell>
          <cell r="BM957">
            <v>0</v>
          </cell>
          <cell r="BN957">
            <v>0</v>
          </cell>
          <cell r="BQ957">
            <v>0</v>
          </cell>
          <cell r="BR957">
            <v>0</v>
          </cell>
          <cell r="BS957">
            <v>0</v>
          </cell>
          <cell r="BT957">
            <v>0</v>
          </cell>
          <cell r="BV957">
            <v>0</v>
          </cell>
          <cell r="BW957">
            <v>0</v>
          </cell>
          <cell r="CA957">
            <v>1</v>
          </cell>
          <cell r="CB957">
            <v>1</v>
          </cell>
          <cell r="CC957" t="str">
            <v>0251-03682086</v>
          </cell>
          <cell r="CD957" t="str">
            <v>0251-03682085</v>
          </cell>
        </row>
        <row r="958">
          <cell r="H958">
            <v>7605474250</v>
          </cell>
          <cell r="I958">
            <v>42899</v>
          </cell>
          <cell r="L958">
            <v>45264</v>
          </cell>
          <cell r="M958">
            <v>6</v>
          </cell>
          <cell r="N958" t="str">
            <v>Nhà máy Sản xuất của Công ty TNHH Saite Power Source Việt Nam</v>
          </cell>
          <cell r="P958">
            <v>60000</v>
          </cell>
          <cell r="R958">
            <v>1</v>
          </cell>
          <cell r="Y958">
            <v>45</v>
          </cell>
          <cell r="Z958">
            <v>59335</v>
          </cell>
          <cell r="AA958" t="str">
            <v>Tháng 7 năm 2018, xin giãn đến 31/1/2018, điều chỉnh GC\NĐT ngày 8/8/2018 là đến tháng 11/2018, giãn đến tháng 05/2020 (QĐ 34 ngày 28/11/2018).
Điều chỉnh trên GP: Giai đoạn 1: Đi vào hoạt động tháng 6/2019.
Giai đoạn 2: Dự kiến đi vào hoạt độngtháng 12/2020., giãn đến tháng 12/2021 (QĐ 84 ngày 21/12/2020), dc tháng 12/2022</v>
          </cell>
          <cell r="AB958" t="str">
            <v>Giai đoạn 1 hoạt động từ ngày 31/6/2019
Giai đoạn 2 hoạt động từ ngày 01/10/2023</v>
          </cell>
          <cell r="AD958">
            <v>1</v>
          </cell>
          <cell r="AE958">
            <v>3</v>
          </cell>
          <cell r="AF958" t="str">
            <v>Sản xuất ắc quy axit chì kín khí dành cho bộ lưu điện UPS và hệ thống điện năng lượng mặt trời với quy mô 2.000.000 KWh/năm, tương đương 15.000.000 sản phẩm/năm</v>
          </cell>
          <cell r="AG958">
            <v>2720</v>
          </cell>
          <cell r="AH958">
            <v>27</v>
          </cell>
          <cell r="AI958" t="str">
            <v>SAITE POWER SOURCE (HK) CO., LTD</v>
          </cell>
          <cell r="AJ958" t="str">
            <v>Unit 04, Bright Way Tower, No. 33 Mong kok Road, Kowloon, Trung Quốc (Hong Kong)</v>
          </cell>
          <cell r="AK958" t="str">
            <v>Hong Kong</v>
          </cell>
          <cell r="AL958">
            <v>16</v>
          </cell>
          <cell r="AM958" t="str">
            <v>LIN, ZHI HONG</v>
          </cell>
          <cell r="AN958" t="str">
            <v>Trung Quốc</v>
          </cell>
          <cell r="AO958">
            <v>3</v>
          </cell>
          <cell r="AP958">
            <v>3</v>
          </cell>
          <cell r="AR958">
            <v>12220000</v>
          </cell>
          <cell r="AS958">
            <v>25000000</v>
          </cell>
          <cell r="AT958">
            <v>12220000</v>
          </cell>
          <cell r="AV958">
            <v>0</v>
          </cell>
          <cell r="AW958">
            <v>0</v>
          </cell>
          <cell r="AY958">
            <v>0</v>
          </cell>
          <cell r="AZ958">
            <v>0</v>
          </cell>
          <cell r="BA958">
            <v>25000000</v>
          </cell>
          <cell r="BB958">
            <v>12220000</v>
          </cell>
          <cell r="BC958">
            <v>500</v>
          </cell>
          <cell r="BD958">
            <v>485</v>
          </cell>
          <cell r="BE958">
            <v>500</v>
          </cell>
          <cell r="BF958">
            <v>485</v>
          </cell>
          <cell r="BG958">
            <v>0</v>
          </cell>
          <cell r="BH958">
            <v>0</v>
          </cell>
          <cell r="BK958">
            <v>0</v>
          </cell>
          <cell r="BL958">
            <v>0</v>
          </cell>
          <cell r="BM958">
            <v>0</v>
          </cell>
          <cell r="BN958">
            <v>0</v>
          </cell>
          <cell r="BQ958">
            <v>0</v>
          </cell>
          <cell r="BR958">
            <v>0</v>
          </cell>
          <cell r="BS958">
            <v>0</v>
          </cell>
          <cell r="BT958">
            <v>0</v>
          </cell>
          <cell r="BV958">
            <v>0</v>
          </cell>
          <cell r="BW958">
            <v>0</v>
          </cell>
          <cell r="BZ958">
            <v>1</v>
          </cell>
          <cell r="CA958">
            <v>1</v>
          </cell>
          <cell r="CC958" t="str">
            <v>0251-3686917/</v>
          </cell>
          <cell r="CE958" t="str">
            <v xml:space="preserve"> 0934.310959 MR THIỆN</v>
          </cell>
        </row>
        <row r="959">
          <cell r="H959">
            <v>3205962108</v>
          </cell>
          <cell r="I959">
            <v>43034</v>
          </cell>
          <cell r="L959">
            <v>43685</v>
          </cell>
          <cell r="M959">
            <v>1</v>
          </cell>
          <cell r="N959" t="str">
            <v>Công ty TNHH Ulhwa Việt Nam - Chi nhánh An Phước</v>
          </cell>
          <cell r="P959">
            <v>43000</v>
          </cell>
          <cell r="R959">
            <v>1</v>
          </cell>
          <cell r="Y959">
            <v>50</v>
          </cell>
          <cell r="Z959">
            <v>61296</v>
          </cell>
          <cell r="AA959" t="str">
            <v>tháng 10/2018</v>
          </cell>
          <cell r="AB959">
            <v>43435</v>
          </cell>
          <cell r="AF959" t="str">
            <v xml:space="preserve">Sản xuất vải thành phẩm từ sợi polyester, sản xuất các loại vải khác không từ sợi polyester với quy mô 24.000.000 m2 vải/năm.
- Sản xuất các loại ống giấy dùng cho ngành dệt với quy mô 1.000 tấn sản phẩm/năm.
- Sản xuất, lắp ráp linh kiện điện tử với quy mô 600.000 sản phẩm/năm.
- Sản xuất, gia công phụ tùng và bộ phận phụ trợ cho xe có động cơ và động cơ xe với quy mô 3.000 tấn sản phẩm/năm. 
- Kinh doanh bất động sản (cho thuê nhà xưởng, văn phòng và công trình phụ trợ với diện tích 25.123,1 m2).
* Lưu ý:
- Trong quy trình sản xuất các sản phẩm không bao gồm công đoạn nhuộm, xi mạ.
- Chủ đầu tư dự án chỉ được triển khai mục tiêu cho thuê nhà xưởng khi đáp ứng đủ điều kiện kinh doanh theo quy định của Luật Kinh doanh bất động sản số 66/2014/QH13 ngày 25/11/2014, Luật Đất đai số 45/2013/QH13 ngày 29 tháng 11 năm 2013 và các quy định pháp luật khác có liên quan
</v>
          </cell>
          <cell r="AG959">
            <v>1321</v>
          </cell>
          <cell r="AH959">
            <v>13</v>
          </cell>
          <cell r="AI959" t="str">
            <v>CÔNG TY TRÁCH NHIỆM HỮU HẠN ULHWA VIỆT NAM</v>
          </cell>
          <cell r="AJ959" t="str">
            <v>Khu công nghiệp Long Bình (Loteco), phường Long Bình, thành phố Biên Hòa, tỉnh Đồng Nai</v>
          </cell>
          <cell r="AK959" t="str">
            <v>Hàn Quốc</v>
          </cell>
          <cell r="AL959">
            <v>6</v>
          </cell>
          <cell r="AO959">
            <v>3</v>
          </cell>
          <cell r="AP959">
            <v>3</v>
          </cell>
          <cell r="AS959">
            <v>4700000</v>
          </cell>
          <cell r="AT959">
            <v>3010000</v>
          </cell>
          <cell r="AV959">
            <v>0</v>
          </cell>
          <cell r="AW959">
            <v>0</v>
          </cell>
          <cell r="AY959">
            <v>0</v>
          </cell>
          <cell r="AZ959">
            <v>0</v>
          </cell>
          <cell r="BA959">
            <v>4700000</v>
          </cell>
          <cell r="BB959">
            <v>3010000</v>
          </cell>
          <cell r="BC959">
            <v>33</v>
          </cell>
          <cell r="BD959">
            <v>32</v>
          </cell>
          <cell r="BE959">
            <v>33</v>
          </cell>
          <cell r="BF959">
            <v>32</v>
          </cell>
          <cell r="BG959">
            <v>0</v>
          </cell>
          <cell r="BH959">
            <v>0</v>
          </cell>
          <cell r="BK959">
            <v>0</v>
          </cell>
          <cell r="BL959">
            <v>0</v>
          </cell>
          <cell r="BM959">
            <v>0</v>
          </cell>
          <cell r="BN959">
            <v>0</v>
          </cell>
          <cell r="BQ959">
            <v>0</v>
          </cell>
          <cell r="BR959">
            <v>0</v>
          </cell>
          <cell r="BS959">
            <v>0</v>
          </cell>
          <cell r="BT959">
            <v>0</v>
          </cell>
          <cell r="BV959">
            <v>0</v>
          </cell>
          <cell r="BW959">
            <v>0</v>
          </cell>
          <cell r="CA959">
            <v>1</v>
          </cell>
          <cell r="CC959" t="str">
            <v xml:space="preserve">0251-3992552/ 993616/ </v>
          </cell>
          <cell r="CE959" t="str">
            <v>0908367873 (MS DUNG0</v>
          </cell>
          <cell r="CF959" t="str">
            <v>ketoanulhwa@gmail.com</v>
          </cell>
        </row>
        <row r="960">
          <cell r="H960">
            <v>6542147390</v>
          </cell>
          <cell r="I960">
            <v>43090</v>
          </cell>
          <cell r="L960">
            <v>45527</v>
          </cell>
          <cell r="M960">
            <v>6</v>
          </cell>
          <cell r="N960" t="str">
            <v xml:space="preserve">Công ty TNHH Sunhill Việt  Nam </v>
          </cell>
          <cell r="Q960">
            <v>3000</v>
          </cell>
          <cell r="R960">
            <v>1</v>
          </cell>
          <cell r="S960" t="str">
            <v>3214C 19/6/2018</v>
          </cell>
          <cell r="V960">
            <v>7</v>
          </cell>
          <cell r="W960">
            <v>46142</v>
          </cell>
          <cell r="X960" t="str">
            <v>Công ty TNHH Vĩnh Cường</v>
          </cell>
          <cell r="Y960">
            <v>50</v>
          </cell>
          <cell r="Z960">
            <v>61352</v>
          </cell>
          <cell r="AA960" t="str">
            <v>tháng 03 năm 2018</v>
          </cell>
          <cell r="AB960" t="str">
            <v>tháng 6/2018</v>
          </cell>
          <cell r="AD960">
            <v>1</v>
          </cell>
          <cell r="AE960">
            <v>3</v>
          </cell>
          <cell r="AF960" t="str">
            <v xml:space="preserve">Mục tiêu và quy mô của dự án: 
- Sản xuất các linh kiện kim loại plastic, nhựa và phụ kiện (vòng bi, ốc vít, bánh xe,…) dùng trong thiết bị văn phòng, máy móc vận tải, vật liệu xây dựng, máy móc nông nghiệp và thiết bị y tế với quy mô 720 tấn sản phẩm/năm.
- Sản xuất, chế tạo các loại xe đẩy bằng kim loại và nhựa với quy mô 240 tấn sản phẩm/năm.
- Thực hiện quyền xuất khẩu, nhập khẩu và phân phối bán buôn (không thành lập cơ sở bán buôn)
</v>
          </cell>
          <cell r="AG960">
            <v>2220</v>
          </cell>
          <cell r="AH960">
            <v>22</v>
          </cell>
          <cell r="AI960" t="str">
            <v>Ông MATSUMOTO MASAKI;
Ông MATSUMOTO SUSUMU</v>
          </cell>
          <cell r="AJ960" t="str">
            <v>1-2, Ureshino Noda-cho, Matsusaka, Mie, Japan;
17, Okayama-cho, Matsusaka, Mei, Japan</v>
          </cell>
          <cell r="AK960" t="str">
            <v>Nhật Bản</v>
          </cell>
          <cell r="AL960">
            <v>3</v>
          </cell>
          <cell r="AO960">
            <v>3</v>
          </cell>
          <cell r="AP960">
            <v>3</v>
          </cell>
          <cell r="AR960">
            <v>400000</v>
          </cell>
          <cell r="AS960">
            <v>1000000</v>
          </cell>
          <cell r="AT960">
            <v>400000</v>
          </cell>
          <cell r="AV960">
            <v>0</v>
          </cell>
          <cell r="AW960">
            <v>0</v>
          </cell>
          <cell r="AY960">
            <v>0</v>
          </cell>
          <cell r="AZ960">
            <v>0</v>
          </cell>
          <cell r="BA960">
            <v>1000000</v>
          </cell>
          <cell r="BB960">
            <v>400000</v>
          </cell>
          <cell r="BC960">
            <v>44</v>
          </cell>
          <cell r="BD960">
            <v>43</v>
          </cell>
          <cell r="BE960">
            <v>44</v>
          </cell>
          <cell r="BF960">
            <v>43</v>
          </cell>
          <cell r="BG960">
            <v>0</v>
          </cell>
          <cell r="BH960">
            <v>0</v>
          </cell>
          <cell r="BK960">
            <v>0</v>
          </cell>
          <cell r="BL960">
            <v>0</v>
          </cell>
          <cell r="BM960">
            <v>0</v>
          </cell>
          <cell r="BN960">
            <v>0</v>
          </cell>
          <cell r="BQ960">
            <v>0</v>
          </cell>
          <cell r="BR960">
            <v>0</v>
          </cell>
          <cell r="BS960">
            <v>0</v>
          </cell>
          <cell r="BT960">
            <v>0</v>
          </cell>
          <cell r="BV960">
            <v>0</v>
          </cell>
          <cell r="BW960">
            <v>0</v>
          </cell>
          <cell r="CA960">
            <v>1</v>
          </cell>
          <cell r="CC960" t="str">
            <v>0251-3686659/</v>
          </cell>
          <cell r="CE960" t="str">
            <v xml:space="preserve"> 0988562479 (Ms Nhiên)</v>
          </cell>
        </row>
        <row r="961">
          <cell r="H961">
            <v>7683731724</v>
          </cell>
          <cell r="I961" t="str">
            <v>26/12/2017</v>
          </cell>
          <cell r="L961">
            <v>43536</v>
          </cell>
          <cell r="M961">
            <v>2</v>
          </cell>
          <cell r="N961" t="str">
            <v xml:space="preserve">Nhà máy sản xuất của Công ty TNHH KSM </v>
          </cell>
          <cell r="P961">
            <v>14700</v>
          </cell>
          <cell r="R961">
            <v>1</v>
          </cell>
          <cell r="Y961">
            <v>50</v>
          </cell>
          <cell r="Z961">
            <v>61357</v>
          </cell>
          <cell r="AA961" t="str">
            <v>tháng 4 năm 2019</v>
          </cell>
          <cell r="AB961">
            <v>43514</v>
          </cell>
          <cell r="AF961" t="str">
            <v>Sản xuất chi tiết cơ khí chính xác với quy mô 1.500.000 sản phẩm/năm</v>
          </cell>
          <cell r="AG961">
            <v>259</v>
          </cell>
          <cell r="AH961">
            <v>25</v>
          </cell>
          <cell r="AI961" t="str">
            <v>Công ty TNHH KSM</v>
          </cell>
          <cell r="AJ961" t="str">
            <v>KCN Long Thành, xã Tam An, huyện Long Thành, tỉnh Đồng Nai</v>
          </cell>
          <cell r="AK961" t="str">
            <v>Nhật Bản</v>
          </cell>
          <cell r="AL961">
            <v>3</v>
          </cell>
          <cell r="AO961">
            <v>3</v>
          </cell>
          <cell r="AP961">
            <v>3</v>
          </cell>
          <cell r="AS961">
            <v>4500000</v>
          </cell>
          <cell r="AT961">
            <v>4500000</v>
          </cell>
          <cell r="AV961">
            <v>0</v>
          </cell>
          <cell r="AW961">
            <v>0</v>
          </cell>
          <cell r="AY961">
            <v>0</v>
          </cell>
          <cell r="AZ961">
            <v>0</v>
          </cell>
          <cell r="BA961">
            <v>4500000</v>
          </cell>
          <cell r="BB961">
            <v>4500000</v>
          </cell>
          <cell r="BC961">
            <v>82</v>
          </cell>
          <cell r="BD961">
            <v>81</v>
          </cell>
          <cell r="BE961">
            <v>82</v>
          </cell>
          <cell r="BF961">
            <v>81</v>
          </cell>
          <cell r="BG961">
            <v>0</v>
          </cell>
          <cell r="BH961">
            <v>0</v>
          </cell>
          <cell r="BK961">
            <v>0</v>
          </cell>
          <cell r="BL961">
            <v>0</v>
          </cell>
          <cell r="BM961">
            <v>0</v>
          </cell>
          <cell r="BN961">
            <v>0</v>
          </cell>
          <cell r="BQ961">
            <v>0</v>
          </cell>
          <cell r="BR961">
            <v>0</v>
          </cell>
          <cell r="BS961">
            <v>0</v>
          </cell>
          <cell r="BT961">
            <v>0</v>
          </cell>
          <cell r="BV961">
            <v>0</v>
          </cell>
          <cell r="BW961">
            <v>0</v>
          </cell>
          <cell r="BZ961">
            <v>1</v>
          </cell>
          <cell r="CA961">
            <v>1</v>
          </cell>
          <cell r="CC961" t="str">
            <v>0251-3514910/11</v>
          </cell>
          <cell r="CD961" t="str">
            <v>0251-3514916</v>
          </cell>
          <cell r="CF961" t="str">
            <v>thanhthuy@ksm-vn.com</v>
          </cell>
        </row>
        <row r="962">
          <cell r="H962">
            <v>5456801665</v>
          </cell>
          <cell r="I962">
            <v>43138</v>
          </cell>
          <cell r="L962">
            <v>45771</v>
          </cell>
          <cell r="M962">
            <v>2</v>
          </cell>
          <cell r="N962" t="str">
            <v>Công ty TNHH Sopex Việt Nam</v>
          </cell>
          <cell r="Q962">
            <v>1000</v>
          </cell>
          <cell r="R962">
            <v>1</v>
          </cell>
          <cell r="V962">
            <v>7</v>
          </cell>
          <cell r="X962" t="str">
            <v>Công ty TNHH Katoen Natie Việt Nam</v>
          </cell>
          <cell r="Y962">
            <v>50</v>
          </cell>
          <cell r="Z962">
            <v>61400</v>
          </cell>
          <cell r="AA962" t="str">
            <v>tháng 3/2018, giãn đến tháng 4/2019 (QĐ 19 ngày 03/7/2018)</v>
          </cell>
          <cell r="AB962">
            <v>43466</v>
          </cell>
          <cell r="AF962" t="str">
            <v xml:space="preserve">Sản xuất chế biến cà phê, hàng nông sản với quy mô 1.000 tấn sản phẩm/năm.
Tư vấn và quản lý nông trường và dự án nông trường và dự án nông nghiệp với doanh thu 500.000 đô la Mỹ/năm
Thực hiện quyền nhập khẩu, xuất khẩu và phân phối bán buôn (không gắn với thành lập cơ sở bán buôn) 
</v>
          </cell>
          <cell r="AG962">
            <v>1079</v>
          </cell>
          <cell r="AH962">
            <v>10</v>
          </cell>
          <cell r="AI962" t="str">
            <v>GROUP SOPEX</v>
          </cell>
          <cell r="AK962" t="str">
            <v>Belgium</v>
          </cell>
          <cell r="AL962">
            <v>43</v>
          </cell>
          <cell r="AO962">
            <v>3</v>
          </cell>
          <cell r="AP962">
            <v>3</v>
          </cell>
          <cell r="AR962">
            <v>500000</v>
          </cell>
          <cell r="AS962">
            <v>500000</v>
          </cell>
          <cell r="AT962">
            <v>500000</v>
          </cell>
          <cell r="AV962">
            <v>0</v>
          </cell>
          <cell r="AW962">
            <v>0</v>
          </cell>
          <cell r="AY962">
            <v>0</v>
          </cell>
          <cell r="AZ962">
            <v>0</v>
          </cell>
          <cell r="BA962">
            <v>500000</v>
          </cell>
          <cell r="BB962">
            <v>500000</v>
          </cell>
          <cell r="BC962">
            <v>12</v>
          </cell>
          <cell r="BD962">
            <v>11</v>
          </cell>
          <cell r="BE962">
            <v>12</v>
          </cell>
          <cell r="BF962">
            <v>11</v>
          </cell>
          <cell r="BG962">
            <v>0</v>
          </cell>
          <cell r="BH962">
            <v>0</v>
          </cell>
          <cell r="BK962">
            <v>0</v>
          </cell>
          <cell r="BL962">
            <v>0</v>
          </cell>
          <cell r="BM962">
            <v>0</v>
          </cell>
          <cell r="BN962">
            <v>0</v>
          </cell>
          <cell r="BQ962">
            <v>0</v>
          </cell>
          <cell r="BR962">
            <v>0</v>
          </cell>
          <cell r="BS962">
            <v>0</v>
          </cell>
          <cell r="BT962">
            <v>0</v>
          </cell>
          <cell r="BV962">
            <v>0</v>
          </cell>
          <cell r="BW962">
            <v>0</v>
          </cell>
          <cell r="CA962">
            <v>1</v>
          </cell>
          <cell r="CE962" t="str">
            <v>0903737393 (Mr Kiệt)</v>
          </cell>
        </row>
        <row r="963">
          <cell r="H963">
            <v>9871804933</v>
          </cell>
          <cell r="I963">
            <v>43139</v>
          </cell>
          <cell r="L963">
            <v>44286</v>
          </cell>
          <cell r="M963">
            <v>5</v>
          </cell>
          <cell r="N963" t="str">
            <v>Công ty TNHH Ducksung Việt Nam</v>
          </cell>
          <cell r="P963">
            <v>10214</v>
          </cell>
          <cell r="R963">
            <v>1</v>
          </cell>
          <cell r="Y963">
            <v>50</v>
          </cell>
          <cell r="Z963">
            <v>61401</v>
          </cell>
          <cell r="AA963" t="str">
            <v>tháng 7/2018, giãn đến tháng 7/2019 &amp; góp vốn đến 12/5/2019 (QĐ 20 ngày 17/7/2018)</v>
          </cell>
          <cell r="AB963" t="str">
            <v>tháng 6/2019</v>
          </cell>
          <cell r="AD963">
            <v>1</v>
          </cell>
          <cell r="AE963">
            <v>3</v>
          </cell>
          <cell r="AF963" t="str">
            <v xml:space="preserve">Sản xuất băng dính các loại với quy mô 7.000.000 m2/năm.
Sản xuất và lắp ráp thiết bị điện tử với quy mô 2.400.000 sản phẩm/năm.
 Kinh doanh bất động sản (cho thuê nhà xưởng, văn phòng và các công trình phụ trợ với diện tích 3.000 m2).
</v>
          </cell>
          <cell r="AG963">
            <v>2610</v>
          </cell>
          <cell r="AH963">
            <v>26</v>
          </cell>
          <cell r="AI963" t="str">
            <v>DUCKSUNG HITECH CO., LTD/ Ông OH SUNG YOON</v>
          </cell>
          <cell r="AJ963" t="str">
            <v># 296, Seokchonhosuro, Songpa-gu, Seoul (Songpa-dong)./ 27-6, Seongdae-ro, 6sa-gil, Dongjak-gu, Seoul, Hàn Quốc.</v>
          </cell>
          <cell r="AK963" t="str">
            <v>Hàn Quốc</v>
          </cell>
          <cell r="AL963">
            <v>6</v>
          </cell>
          <cell r="AM963" t="str">
            <v>CHOI WON HEE</v>
          </cell>
          <cell r="AN963" t="str">
            <v>Hàn Quốc</v>
          </cell>
          <cell r="AO963">
            <v>3</v>
          </cell>
          <cell r="AP963">
            <v>3</v>
          </cell>
          <cell r="AR963">
            <v>1825000</v>
          </cell>
          <cell r="AS963">
            <v>1825000</v>
          </cell>
          <cell r="AT963">
            <v>1825000</v>
          </cell>
          <cell r="AV963">
            <v>0</v>
          </cell>
          <cell r="AW963">
            <v>0</v>
          </cell>
          <cell r="AY963">
            <v>0</v>
          </cell>
          <cell r="AZ963">
            <v>0</v>
          </cell>
          <cell r="BA963">
            <v>1825000</v>
          </cell>
          <cell r="BB963">
            <v>1825000</v>
          </cell>
          <cell r="BC963">
            <v>20</v>
          </cell>
          <cell r="BD963">
            <v>18</v>
          </cell>
          <cell r="BE963">
            <v>20</v>
          </cell>
          <cell r="BF963">
            <v>18</v>
          </cell>
          <cell r="BG963">
            <v>0</v>
          </cell>
          <cell r="BH963">
            <v>0</v>
          </cell>
          <cell r="BK963">
            <v>0</v>
          </cell>
          <cell r="BL963">
            <v>0</v>
          </cell>
          <cell r="BM963">
            <v>0</v>
          </cell>
          <cell r="BN963">
            <v>0</v>
          </cell>
          <cell r="BQ963">
            <v>0</v>
          </cell>
          <cell r="BR963">
            <v>0</v>
          </cell>
          <cell r="BS963">
            <v>0</v>
          </cell>
          <cell r="BT963">
            <v>0</v>
          </cell>
          <cell r="BV963">
            <v>0</v>
          </cell>
          <cell r="BW963">
            <v>0</v>
          </cell>
          <cell r="CA963">
            <v>1</v>
          </cell>
          <cell r="CC963" t="str">
            <v>02518 836771</v>
          </cell>
          <cell r="CE963" t="str">
            <v>0982792892 (MS DIỄM)/ 0984454026 MS PHƯƠNG</v>
          </cell>
        </row>
        <row r="964">
          <cell r="H964">
            <v>8759385019</v>
          </cell>
          <cell r="I964">
            <v>43284</v>
          </cell>
          <cell r="L964">
            <v>45579</v>
          </cell>
          <cell r="M964">
            <v>2</v>
          </cell>
          <cell r="N964" t="str">
            <v>CÔNG TY TNHH NISSIN MEDICAL VIỆT NAM</v>
          </cell>
          <cell r="P964">
            <v>10980</v>
          </cell>
          <cell r="R964">
            <v>1</v>
          </cell>
          <cell r="Y964">
            <v>50</v>
          </cell>
          <cell r="Z964">
            <v>61547</v>
          </cell>
          <cell r="AA964" t="str">
            <v>tháng 2/2019, giãn đến tháng 3/2019 (QĐ 05 ngày 29/01/2019), giãn đến tháng 7/2019 (QĐ 18 ngày 15/5/2019), giãn đến tháng 9/2019 (QĐ 48 ngày 02/12/2019)</v>
          </cell>
          <cell r="AB964" t="str">
            <v>tháng 9/2019</v>
          </cell>
          <cell r="AD964">
            <v>1</v>
          </cell>
          <cell r="AE964">
            <v>3</v>
          </cell>
          <cell r="AF964" t="str">
            <v>Sản xuất các loại xe lăn, phụ kiện và các sản phẩm khác có liên quan với quy mô 432 tấn sản phẩm/năm</v>
          </cell>
          <cell r="AG964">
            <v>2910</v>
          </cell>
          <cell r="AH964">
            <v>29</v>
          </cell>
          <cell r="AI964" t="str">
            <v>NISSIN MEDICAL INDUSTRIES CO., LTD</v>
          </cell>
          <cell r="AJ964" t="str">
            <v>35-2 Gongen Okimura, Kitanagoya City, Aichi Prefecture, Nhật Bản</v>
          </cell>
          <cell r="AK964" t="str">
            <v>Nhật Bản</v>
          </cell>
          <cell r="AL964">
            <v>3</v>
          </cell>
          <cell r="AO964">
            <v>3</v>
          </cell>
          <cell r="AP964">
            <v>3</v>
          </cell>
          <cell r="AR964">
            <v>500000</v>
          </cell>
          <cell r="AS964">
            <v>6500000</v>
          </cell>
          <cell r="AT964">
            <v>4000000</v>
          </cell>
          <cell r="AV964">
            <v>0</v>
          </cell>
          <cell r="AW964">
            <v>0</v>
          </cell>
          <cell r="AY964">
            <v>0</v>
          </cell>
          <cell r="AZ964">
            <v>0</v>
          </cell>
          <cell r="BA964">
            <v>6500000</v>
          </cell>
          <cell r="BB964">
            <v>4000000</v>
          </cell>
          <cell r="BC964">
            <v>94</v>
          </cell>
          <cell r="BD964">
            <v>93</v>
          </cell>
          <cell r="BE964">
            <v>94</v>
          </cell>
          <cell r="BF964">
            <v>93</v>
          </cell>
          <cell r="BG964">
            <v>0</v>
          </cell>
          <cell r="BH964">
            <v>0</v>
          </cell>
          <cell r="BK964">
            <v>0</v>
          </cell>
          <cell r="BL964">
            <v>0</v>
          </cell>
          <cell r="BM964">
            <v>0</v>
          </cell>
          <cell r="BN964">
            <v>0</v>
          </cell>
          <cell r="BQ964">
            <v>0</v>
          </cell>
          <cell r="BR964">
            <v>0</v>
          </cell>
          <cell r="BS964">
            <v>0</v>
          </cell>
          <cell r="BT964">
            <v>0</v>
          </cell>
          <cell r="BV964">
            <v>0</v>
          </cell>
          <cell r="BW964">
            <v>0</v>
          </cell>
          <cell r="CA964">
            <v>1</v>
          </cell>
          <cell r="CC964" t="str">
            <v>0251-3686505</v>
          </cell>
          <cell r="CE964" t="str">
            <v>0902 296056/ / 0902.639193 C VÂN</v>
          </cell>
        </row>
        <row r="965">
          <cell r="H965">
            <v>1026891619</v>
          </cell>
          <cell r="I965">
            <v>43291</v>
          </cell>
          <cell r="L965">
            <v>45737</v>
          </cell>
          <cell r="M965">
            <v>6</v>
          </cell>
          <cell r="N965" t="str">
            <v>CÔNG TY TNHH VIỆT NAM UMANO</v>
          </cell>
          <cell r="Q965">
            <v>1088</v>
          </cell>
          <cell r="R965">
            <v>1</v>
          </cell>
          <cell r="T965" t="str">
            <v>Điều chỉnh GCNĐN: Đi vào hoạt động sản xuất kinh doanh từ tháng 01 năm 2019.</v>
          </cell>
          <cell r="V965">
            <v>7</v>
          </cell>
          <cell r="W965">
            <v>45230</v>
          </cell>
          <cell r="X965" t="str">
            <v>dự ánCông ty TNHH VIỆT NAM UMANO thuê nhà xưởng số 3B củaCông ty TNHH VĨNH CƯỜNG trong thời hạn 05 (năm) năm kể ngày 31/10/2018</v>
          </cell>
          <cell r="Y965">
            <v>50</v>
          </cell>
          <cell r="Z965">
            <v>61554</v>
          </cell>
          <cell r="AA965" t="str">
            <v>tháng 11/2018, giãn đến tháng 1/2019 (QĐ 21 ngày 22/5/2019)</v>
          </cell>
          <cell r="AB965" t="str">
            <v>tháng 1/2019</v>
          </cell>
          <cell r="AD965">
            <v>1</v>
          </cell>
          <cell r="AE965">
            <v>3</v>
          </cell>
          <cell r="AF965" t="str">
            <v>Sản xuất các sản phẩm tiêu dùng bằng nhựa và các sản phẩm nhựa đúc dùng trong công nghiệp với quy mô 120 tấn sản phẩm/năm.
Sản xuất khuôn kim loại và các linh phụ kiện khuôn với quy mô 12 tấn sản phẩm/năm.
Bổ sung mục tiêu thực hiện quyền xuất khẩu, nhập khẩu và phân phối bán buôn (không thành lập cơ sở bán buôn);</v>
          </cell>
          <cell r="AG965" t="str">
            <v>2220
2511</v>
          </cell>
          <cell r="AH965">
            <v>22</v>
          </cell>
          <cell r="AI965" t="str">
            <v>UMANO KAGAKU YOUKI CO., LTD.</v>
          </cell>
          <cell r="AJ965" t="str">
            <v>2-7-1 Sagisu, Fukushimaku, Osaka, Japan</v>
          </cell>
          <cell r="AK965" t="str">
            <v>Nhật Bản</v>
          </cell>
          <cell r="AL965">
            <v>3</v>
          </cell>
          <cell r="AM965" t="str">
            <v>TOMOKO UMANO</v>
          </cell>
          <cell r="AN965" t="str">
            <v>Nhật Bản</v>
          </cell>
          <cell r="AO965">
            <v>3</v>
          </cell>
          <cell r="AP965">
            <v>3</v>
          </cell>
          <cell r="AR965">
            <v>500000</v>
          </cell>
          <cell r="AS965">
            <v>900000</v>
          </cell>
          <cell r="AT965">
            <v>822857.16</v>
          </cell>
          <cell r="AV965">
            <v>300000</v>
          </cell>
          <cell r="AW965">
            <v>300000</v>
          </cell>
          <cell r="AY965">
            <v>0</v>
          </cell>
          <cell r="AZ965">
            <v>0</v>
          </cell>
          <cell r="BA965">
            <v>1200000</v>
          </cell>
          <cell r="BB965">
            <v>822857.16</v>
          </cell>
          <cell r="BC965">
            <v>17</v>
          </cell>
          <cell r="BD965">
            <v>16</v>
          </cell>
          <cell r="BE965">
            <v>17</v>
          </cell>
          <cell r="BF965">
            <v>16</v>
          </cell>
          <cell r="BG965">
            <v>0</v>
          </cell>
          <cell r="BH965">
            <v>0</v>
          </cell>
          <cell r="BK965">
            <v>0</v>
          </cell>
          <cell r="BL965">
            <v>0</v>
          </cell>
          <cell r="BM965">
            <v>0</v>
          </cell>
          <cell r="BN965">
            <v>0</v>
          </cell>
          <cell r="BQ965">
            <v>0</v>
          </cell>
          <cell r="BR965">
            <v>0</v>
          </cell>
          <cell r="BS965">
            <v>0</v>
          </cell>
          <cell r="BT965">
            <v>0</v>
          </cell>
          <cell r="BV965">
            <v>0</v>
          </cell>
          <cell r="BW965">
            <v>0</v>
          </cell>
          <cell r="CA965">
            <v>1</v>
          </cell>
          <cell r="CE965" t="str">
            <v>0978756599 (Ms Nhi)/ 0383.722363 MR HÙNG</v>
          </cell>
        </row>
        <row r="966">
          <cell r="H966">
            <v>3286261747</v>
          </cell>
          <cell r="I966">
            <v>43298</v>
          </cell>
          <cell r="L966">
            <v>45770</v>
          </cell>
          <cell r="M966">
            <v>8</v>
          </cell>
          <cell r="N966" t="str">
            <v>DỰ ÁN LOGISVALLEY HCMC</v>
          </cell>
          <cell r="P966">
            <v>100778</v>
          </cell>
          <cell r="R966">
            <v>1</v>
          </cell>
          <cell r="Y966">
            <v>50</v>
          </cell>
          <cell r="Z966">
            <v>61561</v>
          </cell>
          <cell r="AA966" t="str">
            <v>tháng 10/2019, giãn đến tháng 5/2020 (QĐ 39 ngày 5/8/2019), giãn đến 11/2020 (QĐ 34 ngày 02/6/2020</v>
          </cell>
          <cell r="AB966" t="str">
            <v>tháng 11/2020</v>
          </cell>
          <cell r="AF966" t="str">
            <v xml:space="preserve">Kinh doanh bất động sản (cho thuê nhà kho) với diện tích 59.715,17 m2.
Dịch vụ lưu giữ hàng hóa với quy mô 10 triệu tấn hàng hóa/năm. Việc sử dụng kho tàng chủ yếu phục vụ lưu trữ hàng hóa phục vụ hoạt động khu công nghiệp, đảm bảo phù hợp theo danh mục các ngành nghề thu hút đầu tư tại khu công nghiệp kèm theo báo cáo đánh giá tác động mội trường đã được phê duyệt
</v>
          </cell>
          <cell r="AG966">
            <v>6810</v>
          </cell>
          <cell r="AH966">
            <v>68</v>
          </cell>
          <cell r="AI966" t="str">
            <v>1. LOGISVALLEY GLOBAL CO., LTD 2. HANARO TNS CO., LTD</v>
          </cell>
          <cell r="AJ966" t="str">
            <v>Sunkyung B/D, 110 Mabuk-ro, Giheung-gu, Yongin-si, Gyeonggi-do, Hàn Quốc/Hanaro TNS, 37, Dongtansandan 4-Gil, Dongtan-Myeon, Hwaseong-si, Gyeonggi-do, Hàn Quốc.'</v>
          </cell>
          <cell r="AK966" t="str">
            <v>Hàn Quốc</v>
          </cell>
          <cell r="AL966">
            <v>6</v>
          </cell>
          <cell r="AO966">
            <v>3</v>
          </cell>
          <cell r="AP966">
            <v>3</v>
          </cell>
          <cell r="AR966">
            <v>18000000</v>
          </cell>
          <cell r="AS966">
            <v>36421052</v>
          </cell>
          <cell r="AT966">
            <v>25052063</v>
          </cell>
          <cell r="AV966">
            <v>0</v>
          </cell>
          <cell r="AW966">
            <v>0</v>
          </cell>
          <cell r="AX966">
            <v>11368989</v>
          </cell>
          <cell r="AY966">
            <v>0</v>
          </cell>
          <cell r="AZ966">
            <v>11368989</v>
          </cell>
          <cell r="BA966">
            <v>36421052</v>
          </cell>
          <cell r="BB966">
            <v>36421052</v>
          </cell>
          <cell r="BC966">
            <v>2</v>
          </cell>
          <cell r="BD966">
            <v>1</v>
          </cell>
          <cell r="BE966">
            <v>2</v>
          </cell>
          <cell r="BF966">
            <v>1</v>
          </cell>
          <cell r="BG966">
            <v>0</v>
          </cell>
          <cell r="BH966">
            <v>0</v>
          </cell>
          <cell r="BK966">
            <v>0</v>
          </cell>
          <cell r="BL966">
            <v>0</v>
          </cell>
          <cell r="BM966">
            <v>0</v>
          </cell>
          <cell r="BN966">
            <v>0</v>
          </cell>
          <cell r="BQ966">
            <v>0</v>
          </cell>
          <cell r="BR966">
            <v>0</v>
          </cell>
          <cell r="BS966">
            <v>0</v>
          </cell>
          <cell r="BT966">
            <v>0</v>
          </cell>
          <cell r="BV966">
            <v>0</v>
          </cell>
          <cell r="BW966">
            <v>0</v>
          </cell>
          <cell r="CA966">
            <v>1</v>
          </cell>
          <cell r="CB966">
            <v>1</v>
          </cell>
          <cell r="CE966" t="str">
            <v>0988534146 (A Vinh)</v>
          </cell>
        </row>
        <row r="967">
          <cell r="H967">
            <v>7648839254</v>
          </cell>
          <cell r="I967">
            <v>43306</v>
          </cell>
          <cell r="L967">
            <v>45239</v>
          </cell>
          <cell r="M967">
            <v>4</v>
          </cell>
          <cell r="N967" t="str">
            <v>CÔNG TY TNHH MIDORITOSOU VIỆT NAM</v>
          </cell>
          <cell r="Q967">
            <v>1632</v>
          </cell>
          <cell r="R967">
            <v>1</v>
          </cell>
          <cell r="U967">
            <v>2</v>
          </cell>
          <cell r="V967">
            <v>7</v>
          </cell>
          <cell r="W967">
            <v>47080</v>
          </cell>
          <cell r="X967" t="str">
            <v>Công ty TNHH Vĩnh Cường</v>
          </cell>
          <cell r="Y967">
            <v>50</v>
          </cell>
          <cell r="Z967">
            <v>61569</v>
          </cell>
          <cell r="AA967" t="str">
            <v>tháng 1/2019, giãn đến tháng 3/2019 (QĐ 04 ngày 29/01/2019), giãn đến tháng 7/2019 (QĐ 19 ngày 15/5/2019)</v>
          </cell>
          <cell r="AB967" t="str">
            <v>tháng 7/2019</v>
          </cell>
          <cell r="AF967" t="str">
            <v>Sản xuất và gia công các linh kiện, phụ kiện bằng kim loại và nhựa với quy mô 900 tấn sản phẩm/năm</v>
          </cell>
          <cell r="AG967">
            <v>2599</v>
          </cell>
          <cell r="AH967">
            <v>25</v>
          </cell>
          <cell r="AI967" t="str">
            <v xml:space="preserve">MIDORITOSOU INC. </v>
          </cell>
          <cell r="AJ967" t="str">
            <v>229 Nagara Fukumitsu, Gifu-city, Gifu Prefecture, Nhật Bản</v>
          </cell>
          <cell r="AK967" t="str">
            <v>Nhật Bản</v>
          </cell>
          <cell r="AL967">
            <v>3</v>
          </cell>
          <cell r="AM967" t="str">
            <v>Junnosuke Shimizu</v>
          </cell>
          <cell r="AN967" t="str">
            <v>Nhật Bản</v>
          </cell>
          <cell r="AO967">
            <v>3</v>
          </cell>
          <cell r="AP967">
            <v>3</v>
          </cell>
          <cell r="AR967">
            <v>860000</v>
          </cell>
          <cell r="AS967">
            <v>3000000</v>
          </cell>
          <cell r="AT967">
            <v>1000000</v>
          </cell>
          <cell r="AV967">
            <v>0</v>
          </cell>
          <cell r="AW967">
            <v>0</v>
          </cell>
          <cell r="AY967">
            <v>0</v>
          </cell>
          <cell r="AZ967">
            <v>0</v>
          </cell>
          <cell r="BA967">
            <v>3000000</v>
          </cell>
          <cell r="BB967">
            <v>1000000</v>
          </cell>
          <cell r="BC967">
            <v>9</v>
          </cell>
          <cell r="BD967">
            <v>8</v>
          </cell>
          <cell r="BE967">
            <v>9</v>
          </cell>
          <cell r="BF967">
            <v>8</v>
          </cell>
          <cell r="BG967">
            <v>0</v>
          </cell>
          <cell r="BH967">
            <v>0</v>
          </cell>
          <cell r="BK967">
            <v>0</v>
          </cell>
          <cell r="BL967">
            <v>0</v>
          </cell>
          <cell r="BM967">
            <v>0</v>
          </cell>
          <cell r="BN967">
            <v>0</v>
          </cell>
          <cell r="BQ967">
            <v>0</v>
          </cell>
          <cell r="BR967">
            <v>0</v>
          </cell>
          <cell r="BS967">
            <v>0</v>
          </cell>
          <cell r="BT967">
            <v>0</v>
          </cell>
          <cell r="BV967">
            <v>0</v>
          </cell>
          <cell r="BW967">
            <v>0</v>
          </cell>
          <cell r="CA967">
            <v>1</v>
          </cell>
          <cell r="CC967" t="str">
            <v xml:space="preserve">0251-3686208/ </v>
          </cell>
          <cell r="CE967" t="str">
            <v>0933.414.730 (Ms Thư)</v>
          </cell>
        </row>
        <row r="968">
          <cell r="H968">
            <v>2105655251</v>
          </cell>
          <cell r="I968">
            <v>43307</v>
          </cell>
          <cell r="L968">
            <v>43762</v>
          </cell>
          <cell r="M968">
            <v>2</v>
          </cell>
          <cell r="N968" t="str">
            <v>CÔNG TY TNHH GWANGJIN VINA HCM</v>
          </cell>
          <cell r="Q968">
            <v>1400</v>
          </cell>
          <cell r="R968">
            <v>1</v>
          </cell>
          <cell r="U968">
            <v>2</v>
          </cell>
          <cell r="V968">
            <v>7</v>
          </cell>
          <cell r="W968">
            <v>44561</v>
          </cell>
          <cell r="X968" t="str">
            <v xml:space="preserve">Công ty TNHH JC Vina </v>
          </cell>
          <cell r="Y968">
            <v>45</v>
          </cell>
          <cell r="Z968">
            <v>59743</v>
          </cell>
          <cell r="AA968" t="str">
            <v>quý III / 2018, giãn đến tháng 1/2019 (QĐ 30 ngày 05/11/2018)</v>
          </cell>
          <cell r="AB968" t="str">
            <v>THÁNG 11/2018</v>
          </cell>
          <cell r="AF968" t="str">
            <v xml:space="preserve">Sản xuất, sửa chữa các loại khuôn đúc với quy mô 500 sản phẩm/năm, tương đương 400 tấn sản phẩm/năm;
Sản xuất, lắp ráp linh kiện máy hút bụi (ống nối, bàn chải, nắp đậy,…) với quy mô doanh thu 250 tấn sản phẩm /năm;
Sản xuất, lắp ráp linh kiện máy giặt (ống nối, nắp đậy, cục đối trọng) với quy mô 200 tấn sản phẩm /năm;
Sản xuất, lắp ráp linh kiện tủ lạnh (nắp đậy, khay chứa đồ,…) với quy mô 200 tấn sản phẩm /năm.
Gia công, lắp ráp các loại máy dùng trong công nghiệp như: Máy kiểm tra dây cuốn, máy kiểm tra dây nguồn của máy hút bụi, máy kiểm tra chất lượng với quy mô 300 tấn sản phẩm/năm, tương đương 20 tấn sản phẩm/năm;
Gia công, lắp ráp linh kiện điện, điện tử dùng cho máy hút bụi, máy giặt, tủ lạnh và các thiết bị điện, điện tử khác như: bo mạch điện tử, các loại rơ le với quy mô 95.000 sản phẩm/năm, tương đương 15 tấn sản phẩm/năm..
</v>
          </cell>
          <cell r="AG968">
            <v>2599</v>
          </cell>
          <cell r="AH968">
            <v>25</v>
          </cell>
          <cell r="AI968" t="str">
            <v>PARK JUNGBAE</v>
          </cell>
          <cell r="AJ968" t="str">
            <v>Số 109-302, tòa nhà 1, Hyeong Jin Ebeobil, thị trấn HaeSol, 933 phường Su Hwan, quận Kwang San, thành phố Kwang Ju, Hàn Quốc</v>
          </cell>
          <cell r="AK968" t="str">
            <v>Hàn Quốc</v>
          </cell>
          <cell r="AL968">
            <v>6</v>
          </cell>
          <cell r="AM968" t="str">
            <v>Ông Choi Heedong</v>
          </cell>
          <cell r="AN968" t="str">
            <v>Hàn Quốc</v>
          </cell>
          <cell r="AO968">
            <v>3</v>
          </cell>
          <cell r="AP968">
            <v>3</v>
          </cell>
          <cell r="AR968">
            <v>600000</v>
          </cell>
          <cell r="AS968">
            <v>1000000</v>
          </cell>
          <cell r="AT968">
            <v>1000000</v>
          </cell>
          <cell r="AV968">
            <v>0</v>
          </cell>
          <cell r="AW968">
            <v>0</v>
          </cell>
          <cell r="AY968">
            <v>0</v>
          </cell>
          <cell r="AZ968">
            <v>0</v>
          </cell>
          <cell r="BA968">
            <v>1000000</v>
          </cell>
          <cell r="BB968">
            <v>1000000</v>
          </cell>
          <cell r="BC968">
            <v>21</v>
          </cell>
          <cell r="BD968">
            <v>20</v>
          </cell>
          <cell r="BE968">
            <v>21</v>
          </cell>
          <cell r="BF968">
            <v>20</v>
          </cell>
          <cell r="BG968">
            <v>0</v>
          </cell>
          <cell r="BH968">
            <v>0</v>
          </cell>
          <cell r="BK968">
            <v>0</v>
          </cell>
          <cell r="BL968">
            <v>0</v>
          </cell>
          <cell r="BM968">
            <v>0</v>
          </cell>
          <cell r="BN968">
            <v>0</v>
          </cell>
          <cell r="BQ968">
            <v>0</v>
          </cell>
          <cell r="BR968">
            <v>0</v>
          </cell>
          <cell r="BS968">
            <v>0</v>
          </cell>
          <cell r="BT968">
            <v>0</v>
          </cell>
          <cell r="BV968">
            <v>0</v>
          </cell>
          <cell r="BW968">
            <v>0</v>
          </cell>
          <cell r="CA968">
            <v>1</v>
          </cell>
          <cell r="CC968" t="str">
            <v>0251-3520067 /</v>
          </cell>
          <cell r="CE968" t="str">
            <v xml:space="preserve"> 0986989454 (Mr Luân)</v>
          </cell>
        </row>
        <row r="969">
          <cell r="H969">
            <v>5445174541</v>
          </cell>
          <cell r="I969">
            <v>39619</v>
          </cell>
          <cell r="L969">
            <v>45289</v>
          </cell>
          <cell r="M969">
            <v>10</v>
          </cell>
          <cell r="N969" t="str">
            <v>NHÀ MÁY SẢN XUẤT THÙNG NHỰA, THÙNG THIẾC CÁC LOẠI CỦA CÔNG TY TNHH SUPERIOR MULTI - PACKAGING VN</v>
          </cell>
          <cell r="P969">
            <v>10000</v>
          </cell>
          <cell r="R969">
            <v>1</v>
          </cell>
          <cell r="Y969" t="str">
            <v>50 năm kế từ ngày 3/4/2002</v>
          </cell>
          <cell r="Z969">
            <v>55612</v>
          </cell>
          <cell r="AA969" t="str">
            <v>tại Bình Dương: đã đi vào hoạt động từ tháng 6/2008
tại KCN An Phước: dự kiến tháng 1/2019</v>
          </cell>
          <cell r="AB969">
            <v>43467</v>
          </cell>
          <cell r="AF969" t="str">
            <v xml:space="preserve">Sản xuất thùng thiếc các loại để chứa sơn, hóa chất , sản phẩm hóa dầu, dầu ăn công nghiệp với quy mô 4.800 tấn sản phẩm/năm.
Thực hiện quyền XNK các mặt hàng có mã HS sau: 3923, 8309, 7210, 3214, 3902, 3907, 3920, 3926, 4016, 7212, 7318, 7326, 7408, 7606, 7607, 8462, 9031, 8428, 8461, 8443, 8424, 8419.
Sx thùng nhựa các loại để chứa sơn, hóa chất, sản phẩm hóa dầu, dầu ăn công nghiệp với quy mô 1.500 tấn sản phẩm/năm.
Sx thành phẩm và bán thành phẩm bao bì kim loại (có công đoạn in) với quy mô công suất 43.400 tấn sản phẩm/năm
sản xuất, gia công tấm kim loại (bao gồm công đoạn in) với quy mô 10.500 tấn sản phẩm/năm. </v>
          </cell>
          <cell r="AG969">
            <v>2512</v>
          </cell>
          <cell r="AH969">
            <v>25</v>
          </cell>
          <cell r="AI969" t="str">
            <v>SUPERIOR MULTI - PACKAGING LIMITED SINGAPORE</v>
          </cell>
          <cell r="AJ969" t="str">
            <v>Số 7, Benoi Office, Singapore (629842)</v>
          </cell>
          <cell r="AK969" t="str">
            <v>Singapore</v>
          </cell>
          <cell r="AL969">
            <v>7</v>
          </cell>
          <cell r="AO969">
            <v>3</v>
          </cell>
          <cell r="AP969">
            <v>3</v>
          </cell>
          <cell r="AR969">
            <v>1144845</v>
          </cell>
          <cell r="AS969">
            <v>8423000</v>
          </cell>
          <cell r="AT969">
            <v>1144845</v>
          </cell>
          <cell r="AV969">
            <v>0</v>
          </cell>
          <cell r="AW969">
            <v>0</v>
          </cell>
          <cell r="AY969">
            <v>0</v>
          </cell>
          <cell r="AZ969">
            <v>0</v>
          </cell>
          <cell r="BA969">
            <v>8423000</v>
          </cell>
          <cell r="BB969">
            <v>1144845</v>
          </cell>
          <cell r="BC969">
            <v>47</v>
          </cell>
          <cell r="BD969">
            <v>47</v>
          </cell>
          <cell r="BE969">
            <v>47</v>
          </cell>
          <cell r="BF969">
            <v>47</v>
          </cell>
          <cell r="BG969">
            <v>0</v>
          </cell>
          <cell r="BH969">
            <v>0</v>
          </cell>
          <cell r="BK969">
            <v>0</v>
          </cell>
          <cell r="BL969">
            <v>0</v>
          </cell>
          <cell r="BM969">
            <v>0</v>
          </cell>
          <cell r="BN969">
            <v>0</v>
          </cell>
          <cell r="BQ969">
            <v>0</v>
          </cell>
          <cell r="BR969">
            <v>0</v>
          </cell>
          <cell r="BS969">
            <v>0</v>
          </cell>
          <cell r="BT969">
            <v>0</v>
          </cell>
          <cell r="BV969">
            <v>0</v>
          </cell>
          <cell r="BW969">
            <v>0</v>
          </cell>
          <cell r="CA969">
            <v>1</v>
          </cell>
          <cell r="CC969" t="str">
            <v>0251-3782267/</v>
          </cell>
          <cell r="CD969" t="str">
            <v>0251-3782266</v>
          </cell>
          <cell r="CE969" t="str">
            <v xml:space="preserve"> 0962111187 (ms Cảnh)</v>
          </cell>
        </row>
        <row r="970">
          <cell r="H970">
            <v>9982103340</v>
          </cell>
          <cell r="I970">
            <v>43489</v>
          </cell>
          <cell r="L970">
            <v>45159</v>
          </cell>
          <cell r="M970">
            <v>1</v>
          </cell>
          <cell r="N970" t="str">
            <v>NHÀ MÁY CÔNG TY TNHH OKUGAWA VIỆT NAM</v>
          </cell>
          <cell r="Q970">
            <v>1088</v>
          </cell>
          <cell r="R970">
            <v>1</v>
          </cell>
          <cell r="V970">
            <v>7</v>
          </cell>
          <cell r="W970">
            <v>46960</v>
          </cell>
          <cell r="X970" t="str">
            <v>Công ty TNHH Vĩnh Cường</v>
          </cell>
          <cell r="Y970">
            <v>40</v>
          </cell>
          <cell r="Z970">
            <v>58099</v>
          </cell>
          <cell r="AA970" t="str">
            <v>tháng 5/2019</v>
          </cell>
          <cell r="AB970" t="str">
            <v>tháng 5/2019</v>
          </cell>
          <cell r="AD970">
            <v>1</v>
          </cell>
          <cell r="AE970">
            <v>3</v>
          </cell>
          <cell r="AF970" t="str">
            <v xml:space="preserve">Sản xuất, gia công nguyên phụ liệu hàng may mặc với quy mô 11.000.000 sản phẩm/năm.
Thực hiện quyền xuất khẩu, quyền nhập khẩu và quyền phân phối bán buôn (không thành lập cơ sở bán buôn) các mặt hàng có mã HS: 3920, 3921, 3926, 4202, 5401, 5407, 5604, 5607, 5806, 7317, 7415, 8451, 8477, 9607.
</v>
          </cell>
          <cell r="AG970">
            <v>1410</v>
          </cell>
          <cell r="AH970">
            <v>14</v>
          </cell>
          <cell r="AI970" t="str">
            <v>OKUGAWA CO., LTD</v>
          </cell>
          <cell r="AJ970" t="str">
            <v>2-1-46 Higashiobase, Higashinari-ku, Osaka-shi.</v>
          </cell>
          <cell r="AK970" t="str">
            <v>Nhật Bản</v>
          </cell>
          <cell r="AL970">
            <v>3</v>
          </cell>
          <cell r="AM970" t="str">
            <v>NISHINO YOSHIRO</v>
          </cell>
          <cell r="AN970" t="str">
            <v>Nhật Bản</v>
          </cell>
          <cell r="AO970">
            <v>3</v>
          </cell>
          <cell r="AP970">
            <v>3</v>
          </cell>
          <cell r="AR970">
            <v>400000</v>
          </cell>
          <cell r="AS970">
            <v>1200000</v>
          </cell>
          <cell r="AT970">
            <v>980000</v>
          </cell>
          <cell r="AV970">
            <v>0</v>
          </cell>
          <cell r="AW970">
            <v>0</v>
          </cell>
          <cell r="AY970">
            <v>0</v>
          </cell>
          <cell r="AZ970">
            <v>0</v>
          </cell>
          <cell r="BA970">
            <v>1200000</v>
          </cell>
          <cell r="BB970">
            <v>980000</v>
          </cell>
          <cell r="BC970">
            <v>48</v>
          </cell>
          <cell r="BD970">
            <v>47</v>
          </cell>
          <cell r="BE970">
            <v>48</v>
          </cell>
          <cell r="BF970">
            <v>47</v>
          </cell>
          <cell r="BG970">
            <v>0</v>
          </cell>
          <cell r="BH970">
            <v>0</v>
          </cell>
          <cell r="BK970">
            <v>0</v>
          </cell>
          <cell r="BL970">
            <v>0</v>
          </cell>
          <cell r="BM970">
            <v>0</v>
          </cell>
          <cell r="BN970">
            <v>0</v>
          </cell>
          <cell r="BQ970">
            <v>0</v>
          </cell>
          <cell r="BR970">
            <v>0</v>
          </cell>
          <cell r="BS970">
            <v>0</v>
          </cell>
          <cell r="BT970">
            <v>0</v>
          </cell>
          <cell r="BV970">
            <v>0</v>
          </cell>
          <cell r="BW970">
            <v>0</v>
          </cell>
          <cell r="BZ970">
            <v>1</v>
          </cell>
          <cell r="CA970">
            <v>1</v>
          </cell>
          <cell r="CC970" t="str">
            <v>0251-3683330</v>
          </cell>
        </row>
        <row r="971">
          <cell r="H971">
            <v>6520130076</v>
          </cell>
          <cell r="I971">
            <v>43489</v>
          </cell>
          <cell r="L971">
            <v>45414</v>
          </cell>
          <cell r="M971">
            <v>4</v>
          </cell>
          <cell r="N971" t="str">
            <v>NHÀ MÁY CHẾ BIẾN THỰC PHẨM OLAM VIỆT NAM</v>
          </cell>
          <cell r="Q971">
            <v>23677.91</v>
          </cell>
          <cell r="R971">
            <v>1</v>
          </cell>
          <cell r="U971">
            <v>1</v>
          </cell>
          <cell r="V971">
            <v>7</v>
          </cell>
          <cell r="W971">
            <v>47138</v>
          </cell>
          <cell r="X971" t="str">
            <v>Công ty CP APF Đồng Nai</v>
          </cell>
          <cell r="Y971">
            <v>50</v>
          </cell>
          <cell r="Z971">
            <v>61752</v>
          </cell>
          <cell r="AA971" t="str">
            <v>tháng 8/2019</v>
          </cell>
          <cell r="AB971" t="str">
            <v>THÁNG 8/2019</v>
          </cell>
          <cell r="AF971" t="str">
            <v>Sản xuất, gia công và chế biến các loại hạt ăn được (hạt điều, hạt hạnh nhân, hạt hồ trăn, hạt óc chó, hạt macca, hạt hạch Brazil và các loại hạt khác) và các sản phẩm khác (hoa quả sấy, gia vị, cà phê hòa tan) với quy mô 40.000 tấn sản phẩm/năm.</v>
          </cell>
          <cell r="AG971">
            <v>1079</v>
          </cell>
          <cell r="AH971">
            <v>10</v>
          </cell>
          <cell r="AI971" t="str">
            <v>OLAM INTERNATIONAL LIMITED</v>
          </cell>
          <cell r="AJ971" t="str">
            <v>Số 7 Straits View, #20-01, Marina One East Tower, Singapore (018936)</v>
          </cell>
          <cell r="AK971" t="str">
            <v>Singapore</v>
          </cell>
          <cell r="AL971">
            <v>7</v>
          </cell>
          <cell r="AM971" t="str">
            <v>AMIT VERMA</v>
          </cell>
          <cell r="AN971" t="str">
            <v>ẤN ĐỘ</v>
          </cell>
          <cell r="AO971">
            <v>3</v>
          </cell>
          <cell r="AP971">
            <v>3</v>
          </cell>
          <cell r="AQ971" t="str">
            <v>x</v>
          </cell>
          <cell r="AR971">
            <v>1000000</v>
          </cell>
          <cell r="AS971">
            <v>22000000</v>
          </cell>
          <cell r="AT971">
            <v>19000000</v>
          </cell>
          <cell r="AV971">
            <v>0</v>
          </cell>
          <cell r="AW971">
            <v>0</v>
          </cell>
          <cell r="AY971">
            <v>0</v>
          </cell>
          <cell r="AZ971">
            <v>0</v>
          </cell>
          <cell r="BA971">
            <v>22000000</v>
          </cell>
          <cell r="BB971">
            <v>19000000</v>
          </cell>
          <cell r="BC971">
            <v>756</v>
          </cell>
          <cell r="BD971">
            <v>749</v>
          </cell>
          <cell r="BE971">
            <v>756</v>
          </cell>
          <cell r="BF971">
            <v>749</v>
          </cell>
          <cell r="BG971">
            <v>0</v>
          </cell>
          <cell r="BH971">
            <v>0</v>
          </cell>
          <cell r="BK971">
            <v>0</v>
          </cell>
          <cell r="BL971">
            <v>0</v>
          </cell>
          <cell r="BM971">
            <v>0</v>
          </cell>
          <cell r="BN971">
            <v>0</v>
          </cell>
          <cell r="BQ971">
            <v>0</v>
          </cell>
          <cell r="BR971">
            <v>0</v>
          </cell>
          <cell r="BS971">
            <v>0</v>
          </cell>
          <cell r="BT971">
            <v>0</v>
          </cell>
          <cell r="BV971">
            <v>0</v>
          </cell>
          <cell r="BW971">
            <v>0</v>
          </cell>
          <cell r="CA971">
            <v>1</v>
          </cell>
          <cell r="CB971">
            <v>1</v>
          </cell>
          <cell r="CC971" t="str">
            <v>0251 3636431</v>
          </cell>
          <cell r="CE971" t="str">
            <v>0396.860571 MS PHƯƠNG/ 0813 747372</v>
          </cell>
        </row>
        <row r="972">
          <cell r="H972">
            <v>3278518810</v>
          </cell>
          <cell r="I972">
            <v>43648</v>
          </cell>
          <cell r="L972">
            <v>45656</v>
          </cell>
          <cell r="M972">
            <v>8</v>
          </cell>
          <cell r="N972" t="str">
            <v>DỰ ÁN JNJ VINA</v>
          </cell>
          <cell r="Q972">
            <v>8748</v>
          </cell>
          <cell r="R972">
            <v>1</v>
          </cell>
          <cell r="V972">
            <v>7</v>
          </cell>
          <cell r="W972">
            <v>49157</v>
          </cell>
          <cell r="X972" t="str">
            <v xml:space="preserve">Công ty CP Nguyên Cường </v>
          </cell>
          <cell r="Y972">
            <v>50</v>
          </cell>
          <cell r="Z972">
            <v>61911</v>
          </cell>
          <cell r="AA972" t="str">
            <v>tháng 8/2019, điều chỉnh tháng 11/2019</v>
          </cell>
          <cell r="AB972" t="str">
            <v>tháng 11/2019</v>
          </cell>
          <cell r="AD972">
            <v>1</v>
          </cell>
          <cell r="AE972">
            <v>3</v>
          </cell>
          <cell r="AF972" t="str">
            <v xml:space="preserve">Sản xuất linh kiện cho tivi (vỏ bọc nguồn, giá treo, giá đỡ) với quy mô 504 tấn linh kiện/năm./ Bổ sung mục tiêu hoạt động:
+ Sửa chữa các sản phẩm kim loại đúc sẵn với quy mô 10 tấn/năm (CPC 633);
+ Sửa chữa máy móc, thiết bị với quy mô 10 tấn/năm (CPC 633);
+ Sản xuất đồ gá (Jig) với quy mô 10 tấn/năm;
sản xuất, chế tạo, gia công khuôn các loại với quy mô 30 tấn sản phẩm/năm
+ Thực hiện quyền xuất khẩu, quyền nhập khẩu và quyền phân phối bán buôn (không thành lập cơ sở bán buôn) các mặt hàng có mã HS: 8480, 8462, 8424, 8542, 8486, 7009.10.00, 8483, 8512, 8708.99.99, 7007, 4011 và 8544;
- Cập nhật địa điểm thực hiện dự án;
  - Điều chỉnh tiến độ thực hiện dự án từ tháng 8/2019 thành tháng 11/2019.
</v>
          </cell>
          <cell r="AG972">
            <v>2610</v>
          </cell>
          <cell r="AH972">
            <v>26</v>
          </cell>
          <cell r="AI972" t="str">
            <v>Ông JEUN SUNG BUM
Ông KO HANGEOL/ 
TIANJIN JINZHAO MACHINE &amp; ELECTRONICS DEVELOPMENT CO., LTD;
JAEIL CO., LT</v>
          </cell>
          <cell r="AJ972" t="str">
            <v>16, Jukbaek 4-ro, Pyeongtaek-si, Gyeonggi-do, Hàn Quốc.
50-1, Pajang-ro Jangan-gu, Suwon-si, Gyeonggi-do, Hàn Quốc.
No.8, Haitai Chuangxin No.5 Road, Huayuan Industrial District (Outside the Ring), Tianjin Binhai High-Tech Area, China.</v>
          </cell>
          <cell r="AK972" t="str">
            <v>Hàn Quốc-Trung Quốc</v>
          </cell>
          <cell r="AL972">
            <v>6</v>
          </cell>
          <cell r="AM972" t="str">
            <v>KO HANGEOL</v>
          </cell>
          <cell r="AN972" t="str">
            <v>Hàn Quốc</v>
          </cell>
          <cell r="AO972">
            <v>3</v>
          </cell>
          <cell r="AP972">
            <v>3</v>
          </cell>
          <cell r="AR972">
            <v>2723197</v>
          </cell>
          <cell r="AS972">
            <v>2723197</v>
          </cell>
          <cell r="AT972">
            <v>2419985</v>
          </cell>
          <cell r="AV972">
            <v>0</v>
          </cell>
          <cell r="AW972">
            <v>0</v>
          </cell>
          <cell r="AY972">
            <v>0</v>
          </cell>
          <cell r="AZ972">
            <v>0</v>
          </cell>
          <cell r="BA972">
            <v>2723197</v>
          </cell>
          <cell r="BB972">
            <v>2419985</v>
          </cell>
          <cell r="BC972">
            <v>49</v>
          </cell>
          <cell r="BD972">
            <v>44</v>
          </cell>
          <cell r="BE972">
            <v>49</v>
          </cell>
          <cell r="BF972">
            <v>44</v>
          </cell>
          <cell r="BG972">
            <v>0</v>
          </cell>
          <cell r="BH972">
            <v>0</v>
          </cell>
          <cell r="BK972">
            <v>0</v>
          </cell>
          <cell r="BL972">
            <v>0</v>
          </cell>
          <cell r="BM972">
            <v>0</v>
          </cell>
          <cell r="BN972">
            <v>0</v>
          </cell>
          <cell r="BQ972">
            <v>0</v>
          </cell>
          <cell r="BR972">
            <v>0</v>
          </cell>
          <cell r="BS972">
            <v>0</v>
          </cell>
          <cell r="BT972">
            <v>0</v>
          </cell>
          <cell r="BV972">
            <v>0</v>
          </cell>
          <cell r="BW972">
            <v>0</v>
          </cell>
          <cell r="CA972">
            <v>1</v>
          </cell>
          <cell r="CC972" t="str">
            <v>0251 3682503</v>
          </cell>
          <cell r="CE972" t="str">
            <v>0917.476256 (ms Dương) / 0902572074 (Ms Ngọc)/ 0947.789284 C HIỆP</v>
          </cell>
        </row>
        <row r="973">
          <cell r="H973">
            <v>2129997252</v>
          </cell>
          <cell r="I973">
            <v>43663</v>
          </cell>
          <cell r="L973">
            <v>44092</v>
          </cell>
          <cell r="M973">
            <v>1</v>
          </cell>
          <cell r="N973" t="str">
            <v>CÔNG TY TNHH CWT COMMODITIES LOGISTICS (VIỆT NAM)</v>
          </cell>
          <cell r="Q973">
            <v>4100</v>
          </cell>
          <cell r="R973">
            <v>1</v>
          </cell>
          <cell r="V973">
            <v>7</v>
          </cell>
          <cell r="W973" t="str">
            <v>tháng 7/2022</v>
          </cell>
          <cell r="X973" t="str">
            <v xml:space="preserve">Công ty CP Nguyên Cường </v>
          </cell>
          <cell r="Y973">
            <v>50</v>
          </cell>
          <cell r="Z973">
            <v>61926</v>
          </cell>
          <cell r="AA973" t="str">
            <v>tháng 11/2019</v>
          </cell>
          <cell r="AF973" t="str">
            <v xml:space="preserve">Dịch vụ kho hàng và lưu kho hàng hóa với quy mô 20.000 tấn hàng hóa/năm;
 Dịch vụ phân tích và kiểm tra kỹ thuật, dịch vụ tư vấn quản lý, dịch vụ hỗ trợ khác liên quan đến vận tải với doanh thu 1.780.000 đô la Mỹ/năm.
</v>
          </cell>
          <cell r="AG973">
            <v>5210</v>
          </cell>
          <cell r="AH973">
            <v>52</v>
          </cell>
          <cell r="AI973" t="str">
            <v>CWT COMMODITY LOGISTICS (S) PTE. LTD</v>
          </cell>
          <cell r="AJ973" t="str">
            <v>38 Tanjong Penjuru CWT Logistics Hub 1 Singapore (609039)</v>
          </cell>
          <cell r="AK973" t="str">
            <v>Singapore</v>
          </cell>
          <cell r="AL973">
            <v>7</v>
          </cell>
          <cell r="AM973" t="str">
            <v>LƯU VĂN HOÀNG</v>
          </cell>
          <cell r="AN973" t="str">
            <v>Việt Nam</v>
          </cell>
          <cell r="AO973">
            <v>3</v>
          </cell>
          <cell r="AP973">
            <v>3</v>
          </cell>
          <cell r="AR973">
            <v>50000</v>
          </cell>
          <cell r="AS973">
            <v>250000</v>
          </cell>
          <cell r="AT973">
            <v>100000</v>
          </cell>
          <cell r="AV973">
            <v>0</v>
          </cell>
          <cell r="AW973">
            <v>0</v>
          </cell>
          <cell r="AY973">
            <v>0</v>
          </cell>
          <cell r="AZ973">
            <v>0</v>
          </cell>
          <cell r="BA973">
            <v>250000</v>
          </cell>
          <cell r="BB973">
            <v>100000</v>
          </cell>
          <cell r="BC973">
            <v>14</v>
          </cell>
          <cell r="BD973">
            <v>13</v>
          </cell>
          <cell r="BE973">
            <v>14</v>
          </cell>
          <cell r="BF973">
            <v>13</v>
          </cell>
          <cell r="BG973">
            <v>0</v>
          </cell>
          <cell r="BH973">
            <v>0</v>
          </cell>
          <cell r="BK973">
            <v>0</v>
          </cell>
          <cell r="BL973">
            <v>0</v>
          </cell>
          <cell r="BM973">
            <v>0</v>
          </cell>
          <cell r="BN973">
            <v>0</v>
          </cell>
          <cell r="BQ973">
            <v>0</v>
          </cell>
          <cell r="BR973">
            <v>0</v>
          </cell>
          <cell r="BS973">
            <v>0</v>
          </cell>
          <cell r="BT973">
            <v>0</v>
          </cell>
          <cell r="BV973">
            <v>0</v>
          </cell>
          <cell r="BW973">
            <v>0</v>
          </cell>
          <cell r="CA973">
            <v>1</v>
          </cell>
          <cell r="CE973" t="str">
            <v>0914 641550/ 0913.683138 MR HOÀNG GĐ/ 0966.240651 MS NGÂN</v>
          </cell>
        </row>
        <row r="974">
          <cell r="H974">
            <v>3293392022</v>
          </cell>
          <cell r="I974">
            <v>43773</v>
          </cell>
          <cell r="L974">
            <v>45523</v>
          </cell>
          <cell r="M974">
            <v>4</v>
          </cell>
          <cell r="N974" t="str">
            <v xml:space="preserve"> DỰ ÁN NHÀ MÁY CÔNG TY TNHH TEXON MANUFACTURING VIỆT NAM </v>
          </cell>
          <cell r="O974" t="str">
            <v>(tên cũ là: DỰ ÁN NHÀ MÁYCông ty TNHH TEXON NON WOVEN VIỆT NAM).</v>
          </cell>
          <cell r="Q974">
            <v>5958</v>
          </cell>
          <cell r="R974">
            <v>1</v>
          </cell>
          <cell r="V974">
            <v>7</v>
          </cell>
          <cell r="W974">
            <v>47521</v>
          </cell>
          <cell r="X974" t="str">
            <v xml:space="preserve">Công ty TNHH KTG Industrial Long Thành </v>
          </cell>
          <cell r="Y974">
            <v>50</v>
          </cell>
          <cell r="Z974">
            <v>62036</v>
          </cell>
          <cell r="AA974" t="str">
            <v>Tháng 12/2019</v>
          </cell>
          <cell r="AB974" t="str">
            <v>tháng 3/2020</v>
          </cell>
          <cell r="AF974" t="str">
            <v xml:space="preserve">Sản xuất, gia công các bộ phận của giày dép với quy mô 160 triệu sản phẩm/năm (tương đương 3.000 tấn sản phẩm/năm).
Thực hiện dịch vụ tư vấn quản lý (Mã VSIC 7020), dịch vụ liên quan đến tư vấn quản lý (Mã VSIC 8299). </v>
          </cell>
          <cell r="AG974">
            <v>1520</v>
          </cell>
          <cell r="AH974">
            <v>15</v>
          </cell>
          <cell r="AI974" t="str">
            <v>TEXON NON WOVEN LTD.</v>
          </cell>
          <cell r="AJ974" t="str">
            <v>21  Hinderwell Lane, Runswick Bay, North Yorkshire TS135HR, Vương quốc Anh.</v>
          </cell>
          <cell r="AK974" t="str">
            <v>Anh</v>
          </cell>
          <cell r="AL974">
            <v>20</v>
          </cell>
          <cell r="AM974" t="str">
            <v>JUAN IGNACIO CUTINA</v>
          </cell>
          <cell r="AN974" t="str">
            <v>Argentina</v>
          </cell>
          <cell r="AO974">
            <v>3</v>
          </cell>
          <cell r="AP974">
            <v>3</v>
          </cell>
          <cell r="AR974">
            <v>1400000</v>
          </cell>
          <cell r="AS974">
            <v>5700000</v>
          </cell>
          <cell r="AT974">
            <v>3300000</v>
          </cell>
          <cell r="AV974">
            <v>0</v>
          </cell>
          <cell r="AW974">
            <v>0</v>
          </cell>
          <cell r="AY974">
            <v>0</v>
          </cell>
          <cell r="AZ974">
            <v>0</v>
          </cell>
          <cell r="BA974">
            <v>5700000</v>
          </cell>
          <cell r="BB974">
            <v>3300000</v>
          </cell>
          <cell r="BC974">
            <v>96</v>
          </cell>
          <cell r="BD974">
            <v>93</v>
          </cell>
          <cell r="BE974">
            <v>96</v>
          </cell>
          <cell r="BF974">
            <v>93</v>
          </cell>
          <cell r="BG974">
            <v>0</v>
          </cell>
          <cell r="BH974">
            <v>0</v>
          </cell>
          <cell r="BK974">
            <v>0</v>
          </cell>
          <cell r="BL974">
            <v>0</v>
          </cell>
          <cell r="BM974">
            <v>0</v>
          </cell>
          <cell r="BN974">
            <v>0</v>
          </cell>
          <cell r="BQ974">
            <v>0</v>
          </cell>
          <cell r="BR974">
            <v>0</v>
          </cell>
          <cell r="BS974">
            <v>0</v>
          </cell>
          <cell r="BT974">
            <v>0</v>
          </cell>
          <cell r="BV974">
            <v>0</v>
          </cell>
          <cell r="BW974">
            <v>0</v>
          </cell>
          <cell r="CA974">
            <v>1</v>
          </cell>
          <cell r="CC974" t="str">
            <v>0251 3686763</v>
          </cell>
          <cell r="CE974" t="str">
            <v>0986747635 - MS HIỀN</v>
          </cell>
        </row>
        <row r="975">
          <cell r="H975">
            <v>9936123004</v>
          </cell>
          <cell r="I975" t="str">
            <v>19/12/2019</v>
          </cell>
          <cell r="N975" t="str">
            <v>DỰ ÁN CÔNG TY TNHH VIỆT NAM PROGRESS INDUSTRY.</v>
          </cell>
          <cell r="Q975">
            <v>1088</v>
          </cell>
          <cell r="R975">
            <v>1</v>
          </cell>
          <cell r="V975">
            <v>7</v>
          </cell>
          <cell r="W975">
            <v>45638</v>
          </cell>
          <cell r="X975" t="str">
            <v xml:space="preserve">Công ty TNHH Vĩnh Cường </v>
          </cell>
          <cell r="Y975">
            <v>50</v>
          </cell>
          <cell r="Z975">
            <v>62081</v>
          </cell>
          <cell r="AA975" t="str">
            <v>tháng 7/2020</v>
          </cell>
          <cell r="AB975" t="str">
            <v>tháng 3/2020</v>
          </cell>
          <cell r="AF975" t="str">
            <v xml:space="preserve">Gia công nhôm cuộn, thép cuộn với quy mô 4.000 tấn sản phẩm/năm;
- Sản xuất các linh kiện, vật dụng bằng kim loại với quy mô 200 tấn sản phẩm/năm;
- Sản xuất, gia công, xử lý nhiệt, cắt, uốn, cuộn các mặt hàng ngũ kim với quy mô 120 tấn sản phẩm/năm;
- Sản xuất bao bì bằng kim loại với quy mô 60 tấn sản phẩm/năm;
- Sản xuất các thiết bị cắt và hàn dùng cho kim loại với quy mô 100 tấn sản phẩm/năm;
- Sản xuất và gia công các linh kiện ốc, vít, bulông, đinh tán,… với quy mô 80 tấn sản phẩm/năm.
</v>
          </cell>
          <cell r="AG975">
            <v>2592</v>
          </cell>
          <cell r="AH975">
            <v>25</v>
          </cell>
          <cell r="AI975" t="str">
            <v>GUANGZHOU JINBU INDUSTRY CO., LTD.</v>
          </cell>
          <cell r="AJ975" t="str">
            <v>No. 35-103, Xihe Road, Kengtou Village, Nancun Town, Panyu District, Guangzhou City, China.</v>
          </cell>
          <cell r="AK975" t="str">
            <v>Trung Quốc</v>
          </cell>
          <cell r="AL975">
            <v>16</v>
          </cell>
          <cell r="AM975" t="str">
            <v>LAI ZHI FENG</v>
          </cell>
          <cell r="AN975" t="str">
            <v>Trung Quốc</v>
          </cell>
          <cell r="AO975">
            <v>3</v>
          </cell>
          <cell r="AP975">
            <v>3</v>
          </cell>
          <cell r="AR975">
            <v>180000</v>
          </cell>
          <cell r="AS975">
            <v>500000</v>
          </cell>
          <cell r="AT975">
            <v>180000</v>
          </cell>
          <cell r="AV975">
            <v>0</v>
          </cell>
          <cell r="AW975">
            <v>0</v>
          </cell>
          <cell r="AY975">
            <v>0</v>
          </cell>
          <cell r="AZ975">
            <v>0</v>
          </cell>
          <cell r="BA975">
            <v>500000</v>
          </cell>
          <cell r="BB975">
            <v>180000</v>
          </cell>
          <cell r="BE975">
            <v>0</v>
          </cell>
          <cell r="BF975">
            <v>0</v>
          </cell>
          <cell r="BG975">
            <v>0</v>
          </cell>
          <cell r="BH975">
            <v>0</v>
          </cell>
          <cell r="BK975">
            <v>0</v>
          </cell>
          <cell r="BL975">
            <v>0</v>
          </cell>
          <cell r="BM975">
            <v>0</v>
          </cell>
          <cell r="BN975">
            <v>0</v>
          </cell>
          <cell r="BQ975">
            <v>0</v>
          </cell>
          <cell r="BR975">
            <v>0</v>
          </cell>
          <cell r="BS975">
            <v>0</v>
          </cell>
          <cell r="BT975">
            <v>0</v>
          </cell>
          <cell r="BV975">
            <v>0</v>
          </cell>
          <cell r="BW975">
            <v>0</v>
          </cell>
          <cell r="CA975">
            <v>1</v>
          </cell>
          <cell r="CE975" t="str">
            <v>0937557525 (Ms Quyên)/ 0977308769 (Ms Lệ)</v>
          </cell>
        </row>
        <row r="976">
          <cell r="H976">
            <v>5460168506</v>
          </cell>
          <cell r="I976">
            <v>43836</v>
          </cell>
          <cell r="L976">
            <v>45636</v>
          </cell>
          <cell r="M976">
            <v>4</v>
          </cell>
          <cell r="N976" t="str">
            <v>NHÀ MÁY CÔNG TY CA SYSTEM DONGNAI VIETNAM.</v>
          </cell>
          <cell r="Q976">
            <v>1410</v>
          </cell>
          <cell r="R976">
            <v>1</v>
          </cell>
          <cell r="V976">
            <v>7</v>
          </cell>
          <cell r="W976">
            <v>47469</v>
          </cell>
          <cell r="X976" t="str">
            <v xml:space="preserve">Công ty TNHH Ducksung Việt Nam </v>
          </cell>
          <cell r="Y976">
            <v>42</v>
          </cell>
          <cell r="Z976">
            <v>59177</v>
          </cell>
          <cell r="AA976" t="str">
            <v>tháng 3/2020, điều chỉnh tiến độ đến tháng 7/2020</v>
          </cell>
          <cell r="AB976">
            <v>44013</v>
          </cell>
          <cell r="AD976">
            <v>1</v>
          </cell>
          <cell r="AE976">
            <v>3</v>
          </cell>
          <cell r="AF976" t="str">
            <v>Sản xuất sản phẩm từ plastic bao gồm: tấm, bản bóng kính; miếng, bao bì cách nhiệt với quy mô 2.300 tấn sản phẩm/năm.
- Sản xuất vải không dệt với quy mô 200 tấn sản phẩm/năm
sản xuất miếng tản nhiệt bằng kim loại với quy mô 5.000 tấn sản phẩm/năm.</v>
          </cell>
          <cell r="AG976">
            <v>2220</v>
          </cell>
          <cell r="AH976">
            <v>22</v>
          </cell>
          <cell r="AI976" t="str">
            <v>CA SYSTEM CO., LTD.</v>
          </cell>
          <cell r="AJ976" t="str">
            <v>1Ra-302, Sihwa 1C, 64, Somanggongwon-ro, Siheung-si, Gyeonggi-do, Hàn Quốc.</v>
          </cell>
          <cell r="AK976" t="str">
            <v>Hàn Quốc</v>
          </cell>
          <cell r="AL976">
            <v>6</v>
          </cell>
          <cell r="AM976" t="str">
            <v>KIM JONG KUN</v>
          </cell>
          <cell r="AN976" t="str">
            <v>Hàn Quốc</v>
          </cell>
          <cell r="AO976">
            <v>3</v>
          </cell>
          <cell r="AP976">
            <v>3</v>
          </cell>
          <cell r="AR976">
            <v>1300000</v>
          </cell>
          <cell r="AS976">
            <v>1590000</v>
          </cell>
          <cell r="AT976">
            <v>1290000</v>
          </cell>
          <cell r="AV976">
            <v>0</v>
          </cell>
          <cell r="AW976">
            <v>0</v>
          </cell>
          <cell r="AY976">
            <v>0</v>
          </cell>
          <cell r="AZ976">
            <v>0</v>
          </cell>
          <cell r="BA976">
            <v>1590000</v>
          </cell>
          <cell r="BB976">
            <v>1290000</v>
          </cell>
          <cell r="BC976">
            <v>32</v>
          </cell>
          <cell r="BD976">
            <v>28</v>
          </cell>
          <cell r="BE976">
            <v>32</v>
          </cell>
          <cell r="BF976">
            <v>28</v>
          </cell>
          <cell r="BG976">
            <v>0</v>
          </cell>
          <cell r="BH976">
            <v>0</v>
          </cell>
          <cell r="BK976">
            <v>0</v>
          </cell>
          <cell r="BL976">
            <v>0</v>
          </cell>
          <cell r="BM976">
            <v>0</v>
          </cell>
          <cell r="BN976">
            <v>0</v>
          </cell>
          <cell r="BQ976">
            <v>0</v>
          </cell>
          <cell r="BR976">
            <v>0</v>
          </cell>
          <cell r="BS976">
            <v>0</v>
          </cell>
          <cell r="BT976">
            <v>0</v>
          </cell>
          <cell r="BV976">
            <v>0</v>
          </cell>
          <cell r="BW976">
            <v>0</v>
          </cell>
          <cell r="BZ976">
            <v>1</v>
          </cell>
          <cell r="CA976">
            <v>1</v>
          </cell>
          <cell r="CC976" t="str">
            <v xml:space="preserve">0251-3686103/ </v>
          </cell>
          <cell r="CE976" t="str">
            <v>0916 014401/ 0912552822 MS LINH</v>
          </cell>
          <cell r="CF976" t="str">
            <v>acc01casystemdongnai@gmail.com</v>
          </cell>
        </row>
        <row r="977">
          <cell r="H977">
            <v>5447903933</v>
          </cell>
          <cell r="I977">
            <v>43850</v>
          </cell>
          <cell r="N977" t="str">
            <v>NHÀ MÁY SẢN XUẤT CỦA CÔNG TY TNHH CÔNG NGHỆ RI JIE VIỆT NAM</v>
          </cell>
          <cell r="P977">
            <v>15616</v>
          </cell>
          <cell r="R977">
            <v>2</v>
          </cell>
          <cell r="T977" t="str">
            <v>ngày 03/3/2025, cty có báo cáo tiến độ triển khai dự án, dự kiến đi vào hoạt động quý 4/2026</v>
          </cell>
          <cell r="Y977">
            <v>50</v>
          </cell>
          <cell r="Z977">
            <v>62113</v>
          </cell>
          <cell r="AA977" t="str">
            <v>quý 4/2020, giãn đến quý 4/2021 (QĐ 78 ngày 07/12/2020)</v>
          </cell>
          <cell r="AF977" t="str">
            <v>Sản xuất tấm cách bình ắc quy với quy mô 4.200 tấn sản phẩm/năm.</v>
          </cell>
          <cell r="AG977">
            <v>2399</v>
          </cell>
          <cell r="AH977">
            <v>23</v>
          </cell>
          <cell r="AI977" t="str">
            <v>CÔNG TY TNHH KỸ THUẬT NGUỒN ĐIỆN RI JIE</v>
          </cell>
          <cell r="AJ977" t="str">
            <v>Lô F1, đường số 3, Khu công nghiệp Hải Sơn, xã Đức Hòa Hạ, huyện Đức Hòa, tỉnh Long An.</v>
          </cell>
          <cell r="AK977" t="str">
            <v>Trung Quốc</v>
          </cell>
          <cell r="AL977">
            <v>16</v>
          </cell>
          <cell r="AM977" t="str">
            <v>WANG ZHIBO</v>
          </cell>
          <cell r="AN977" t="str">
            <v>Trung Quốc</v>
          </cell>
          <cell r="AO977">
            <v>3</v>
          </cell>
          <cell r="AP977">
            <v>3</v>
          </cell>
          <cell r="AR977">
            <v>500000</v>
          </cell>
          <cell r="AS977">
            <v>3000000</v>
          </cell>
          <cell r="AT977">
            <v>500000</v>
          </cell>
          <cell r="AV977">
            <v>0</v>
          </cell>
          <cell r="AW977">
            <v>0</v>
          </cell>
          <cell r="AY977">
            <v>0</v>
          </cell>
          <cell r="AZ977">
            <v>0</v>
          </cell>
          <cell r="BA977">
            <v>3000000</v>
          </cell>
          <cell r="BB977">
            <v>500000</v>
          </cell>
          <cell r="BE977">
            <v>0</v>
          </cell>
          <cell r="BF977">
            <v>0</v>
          </cell>
          <cell r="BG977">
            <v>0</v>
          </cell>
          <cell r="BH977">
            <v>0</v>
          </cell>
          <cell r="BK977">
            <v>0</v>
          </cell>
          <cell r="BL977">
            <v>0</v>
          </cell>
          <cell r="BM977">
            <v>0</v>
          </cell>
          <cell r="BN977">
            <v>0</v>
          </cell>
          <cell r="BQ977">
            <v>0</v>
          </cell>
          <cell r="BR977">
            <v>0</v>
          </cell>
          <cell r="BS977">
            <v>0</v>
          </cell>
          <cell r="BT977">
            <v>0</v>
          </cell>
          <cell r="BV977">
            <v>0</v>
          </cell>
          <cell r="BW977">
            <v>0</v>
          </cell>
        </row>
        <row r="978">
          <cell r="H978">
            <v>9873668835</v>
          </cell>
          <cell r="I978">
            <v>43879</v>
          </cell>
          <cell r="L978">
            <v>45681</v>
          </cell>
          <cell r="M978">
            <v>5</v>
          </cell>
          <cell r="N978" t="str">
            <v>NHÀ MÁY CÔNG TY TNHH ARTISAN PLANET INTERNATIONAL</v>
          </cell>
          <cell r="P978">
            <v>20000</v>
          </cell>
          <cell r="R978">
            <v>1</v>
          </cell>
          <cell r="V978">
            <v>6</v>
          </cell>
          <cell r="Y978">
            <v>50</v>
          </cell>
          <cell r="Z978">
            <v>62142</v>
          </cell>
          <cell r="AA978" t="str">
            <v>tháng 2/2021, đ/c tháng 8/2021, dc tháng 10/2022, dc sang tháng 10/2023</v>
          </cell>
          <cell r="AB978" t="str">
            <v>tháng 6/2024</v>
          </cell>
          <cell r="AD978">
            <v>1</v>
          </cell>
          <cell r="AE978">
            <v>3</v>
          </cell>
          <cell r="AF978" t="str">
            <v>Sản xuất các sản phẩm lưu niệm bằng nhựa và kim loại với quy mô 1.800 tấn sản phẩm/năm;
- Sản xuất phụ liệu cho ngành may mặc bằng nhựa và kim loại (nút, cúc, khóa ấn, khóa móc, khóa trượt…) với quy mô 1.000 tấn sản phẩm/năm;
- Cho thuê nhà xưởng với diện tích 9.762 m2</v>
          </cell>
          <cell r="AG978">
            <v>2220</v>
          </cell>
          <cell r="AH978">
            <v>22</v>
          </cell>
          <cell r="AI978" t="str">
            <v>ARTISAN PLANET INTERNATIONAL LIMITED COMPANY</v>
          </cell>
          <cell r="AJ978" t="str">
            <v>A3. 19/F Pearl City Man Sion, 22-36 Paterson St, Causeway Bay, Hongkong, China.</v>
          </cell>
          <cell r="AK978" t="str">
            <v>Hong Kong</v>
          </cell>
          <cell r="AL978">
            <v>16</v>
          </cell>
          <cell r="AM978" t="str">
            <v>WANG, SHIH-HSIEN</v>
          </cell>
          <cell r="AN978" t="str">
            <v>Trung Quốc</v>
          </cell>
          <cell r="AO978">
            <v>3</v>
          </cell>
          <cell r="AP978">
            <v>3</v>
          </cell>
          <cell r="AR978">
            <v>11200000</v>
          </cell>
          <cell r="AS978">
            <v>10200000</v>
          </cell>
          <cell r="AT978">
            <v>9000000</v>
          </cell>
          <cell r="AV978">
            <v>1000000</v>
          </cell>
          <cell r="AW978">
            <v>1000000</v>
          </cell>
          <cell r="AY978">
            <v>0</v>
          </cell>
          <cell r="AZ978">
            <v>0</v>
          </cell>
          <cell r="BA978">
            <v>11200000</v>
          </cell>
          <cell r="BB978">
            <v>9000000</v>
          </cell>
          <cell r="BC978">
            <v>62</v>
          </cell>
          <cell r="BD978">
            <v>59</v>
          </cell>
          <cell r="BE978">
            <v>62</v>
          </cell>
          <cell r="BF978">
            <v>59</v>
          </cell>
          <cell r="BG978">
            <v>0</v>
          </cell>
          <cell r="BH978">
            <v>0</v>
          </cell>
          <cell r="BK978">
            <v>0</v>
          </cell>
          <cell r="BL978">
            <v>0</v>
          </cell>
          <cell r="BM978">
            <v>0</v>
          </cell>
          <cell r="BN978">
            <v>0</v>
          </cell>
          <cell r="BQ978">
            <v>0</v>
          </cell>
          <cell r="BR978">
            <v>0</v>
          </cell>
          <cell r="BS978">
            <v>0</v>
          </cell>
          <cell r="BT978">
            <v>0</v>
          </cell>
          <cell r="BV978">
            <v>0</v>
          </cell>
          <cell r="BW978">
            <v>0</v>
          </cell>
          <cell r="CE978" t="str">
            <v>0908 852803 (A Tráng)/ 0933 834495</v>
          </cell>
        </row>
        <row r="979">
          <cell r="H979">
            <v>4360434745</v>
          </cell>
          <cell r="I979">
            <v>43907</v>
          </cell>
          <cell r="L979">
            <v>45730</v>
          </cell>
          <cell r="M979">
            <v>4</v>
          </cell>
          <cell r="N979" t="str">
            <v>CÔNG TY TNHH MANUFACTURING WEIDA (VIỆT NAM)</v>
          </cell>
          <cell r="Q979">
            <v>10736.75</v>
          </cell>
          <cell r="R979">
            <v>1</v>
          </cell>
          <cell r="V979">
            <v>7</v>
          </cell>
          <cell r="W979">
            <v>46295</v>
          </cell>
          <cell r="X979" t="str">
            <v xml:space="preserve">Công ty CP Kho xưởng Liên Phát </v>
          </cell>
          <cell r="Y979">
            <v>42</v>
          </cell>
          <cell r="Z979">
            <v>59247</v>
          </cell>
          <cell r="AA979" t="str">
            <v>tháng 5/2020, giãn đến tháng 5/2021 (QĐ 48 ngày 12/8/2020), đ/c tháng 1/2022</v>
          </cell>
          <cell r="AB979">
            <v>44562</v>
          </cell>
          <cell r="AD979">
            <v>1</v>
          </cell>
          <cell r="AE979">
            <v>3</v>
          </cell>
          <cell r="AF979" t="str">
            <v xml:space="preserve">Sản xuất công tắc điện, linh kiện điện, phụ kiện dụng cụ điện với quy mô 10.000.000 cái/năm;
- Sản xuất các dụng cụ cầm tay (giá đỡ mũi khoan, máy khoan cầm tay, kìm, tua vít, mũi khoan) với quy mô 10.000.000 cái/năm;
- Sản xuất các công cụ, dụng cụ bằng kim loại với quy mô 150.000.000 sản phẩm/năm.
Sản xuất bộ pin với quy mô 5.000.000 sản phẩm/năm. Sản xuất bộ sạc với quy mô 5.000.000 sản phẩm/năm
</v>
          </cell>
          <cell r="AG979">
            <v>2790</v>
          </cell>
          <cell r="AH979">
            <v>27</v>
          </cell>
          <cell r="AI979" t="str">
            <v>SHANDONG WEIDA MACHINERY CO., LTD.</v>
          </cell>
          <cell r="AJ979" t="str">
            <v>No.2 Zhonghan Road, Lushan Town, Lingang Economic and Technological Development Zone, Weihai City, Shandong Province, China.</v>
          </cell>
          <cell r="AK979" t="str">
            <v>Trung Quốc</v>
          </cell>
          <cell r="AL979">
            <v>16</v>
          </cell>
          <cell r="AM979" t="str">
            <v>WANG, SHIH-HSIEN</v>
          </cell>
          <cell r="AN979" t="str">
            <v>Trung Quốc</v>
          </cell>
          <cell r="AO979">
            <v>3</v>
          </cell>
          <cell r="AP979">
            <v>3</v>
          </cell>
          <cell r="AR979">
            <v>10000000</v>
          </cell>
          <cell r="AS979">
            <v>22000000</v>
          </cell>
          <cell r="AT979">
            <v>12000000</v>
          </cell>
          <cell r="AV979">
            <v>0</v>
          </cell>
          <cell r="AW979">
            <v>0</v>
          </cell>
          <cell r="AY979">
            <v>0</v>
          </cell>
          <cell r="AZ979">
            <v>0</v>
          </cell>
          <cell r="BA979">
            <v>22000000</v>
          </cell>
          <cell r="BB979">
            <v>12000000</v>
          </cell>
          <cell r="BC979">
            <v>28</v>
          </cell>
          <cell r="BD979">
            <v>28</v>
          </cell>
          <cell r="BE979">
            <v>28</v>
          </cell>
          <cell r="BF979">
            <v>28</v>
          </cell>
          <cell r="BG979">
            <v>0</v>
          </cell>
          <cell r="BH979">
            <v>0</v>
          </cell>
          <cell r="BK979">
            <v>0</v>
          </cell>
          <cell r="BL979">
            <v>0</v>
          </cell>
          <cell r="BM979">
            <v>0</v>
          </cell>
          <cell r="BN979">
            <v>0</v>
          </cell>
          <cell r="BQ979">
            <v>0</v>
          </cell>
          <cell r="BR979">
            <v>0</v>
          </cell>
          <cell r="BS979">
            <v>0</v>
          </cell>
          <cell r="BT979">
            <v>0</v>
          </cell>
          <cell r="BV979">
            <v>0</v>
          </cell>
          <cell r="BW979">
            <v>0</v>
          </cell>
          <cell r="CC979" t="str">
            <v>0251 3685198</v>
          </cell>
          <cell r="CE979" t="str">
            <v>0933834495, 0852-25239999/ 0792132600 (ms Duyên)/ 0979 276400 Ms Hồng</v>
          </cell>
        </row>
        <row r="980">
          <cell r="H980">
            <v>8799083879</v>
          </cell>
          <cell r="I980">
            <v>43955</v>
          </cell>
          <cell r="L980">
            <v>44011</v>
          </cell>
          <cell r="M980">
            <v>1</v>
          </cell>
          <cell r="N980" t="str">
            <v>NHÀ XƯỞNG CHO THUÊ CỦA CÔNG TYLIÊN PHÁT</v>
          </cell>
          <cell r="P980">
            <v>20000</v>
          </cell>
          <cell r="R980">
            <v>1</v>
          </cell>
          <cell r="U980">
            <v>4</v>
          </cell>
          <cell r="Y980">
            <v>46</v>
          </cell>
          <cell r="Z980">
            <v>60756</v>
          </cell>
          <cell r="AA980" t="str">
            <v>tháng 3/2020</v>
          </cell>
          <cell r="AB980" t="str">
            <v>tháng 3/2020</v>
          </cell>
          <cell r="AF980" t="str">
            <v>Kinh doanh bất động sản (cho thuê nhà xưởng và các công trình phụ trợ).</v>
          </cell>
          <cell r="AG980">
            <v>6810</v>
          </cell>
          <cell r="AH980">
            <v>68</v>
          </cell>
          <cell r="AI980" t="str">
            <v>CÔNG TY TNHH MANUFACTURING WEIDA (VIỆT NAM); SHANDONG WEIDA MACHINERY CO., LTD. /  Bà YANG MINGYAN</v>
          </cell>
          <cell r="AJ980" t="str">
            <v>Lô F, đường số 6, KCN An Phước, xã An Phước, huyện Long Thành, tỉnh Đồng Nai
No.2 Zhonghan Road, Lushan Town, Lingang Economic and Technological Development Zone, Weihai City, Shandong Province, China.
No.1204, 2-2 North Qingdao Road, Huancui District, Weihai City, Shangdong Province, China.</v>
          </cell>
          <cell r="AK980" t="str">
            <v>Trung Quốc</v>
          </cell>
          <cell r="AL980">
            <v>16</v>
          </cell>
          <cell r="AO980">
            <v>3</v>
          </cell>
          <cell r="AP980">
            <v>3</v>
          </cell>
          <cell r="AR980">
            <v>1748970</v>
          </cell>
          <cell r="AS980">
            <v>5248970</v>
          </cell>
          <cell r="AT980">
            <v>1748970</v>
          </cell>
          <cell r="AV980">
            <v>0</v>
          </cell>
          <cell r="AW980">
            <v>0</v>
          </cell>
          <cell r="AY980">
            <v>0</v>
          </cell>
          <cell r="AZ980">
            <v>0</v>
          </cell>
          <cell r="BA980">
            <v>5248970</v>
          </cell>
          <cell r="BB980">
            <v>1748970</v>
          </cell>
          <cell r="BE980">
            <v>0</v>
          </cell>
          <cell r="BF980">
            <v>0</v>
          </cell>
          <cell r="BG980">
            <v>0</v>
          </cell>
          <cell r="BH980">
            <v>0</v>
          </cell>
          <cell r="BK980">
            <v>0</v>
          </cell>
          <cell r="BL980">
            <v>0</v>
          </cell>
          <cell r="BM980">
            <v>0</v>
          </cell>
          <cell r="BN980">
            <v>0</v>
          </cell>
          <cell r="BQ980">
            <v>0</v>
          </cell>
          <cell r="BR980">
            <v>0</v>
          </cell>
          <cell r="BS980">
            <v>0</v>
          </cell>
          <cell r="BT980">
            <v>0</v>
          </cell>
          <cell r="BV980">
            <v>0</v>
          </cell>
          <cell r="BW980">
            <v>0</v>
          </cell>
          <cell r="CA980">
            <v>1</v>
          </cell>
          <cell r="CC980" t="str">
            <v>0251-3685198</v>
          </cell>
          <cell r="CF980" t="str">
            <v>lethihong87@ymail.com</v>
          </cell>
        </row>
        <row r="981">
          <cell r="H981">
            <v>5459853593</v>
          </cell>
          <cell r="I981">
            <v>44099</v>
          </cell>
          <cell r="L981">
            <v>45656</v>
          </cell>
          <cell r="M981">
            <v>3</v>
          </cell>
          <cell r="N981" t="str">
            <v>NHÀ MÁY 1 -CÔNG TY TNHH JNJ VINA</v>
          </cell>
          <cell r="Q981">
            <v>8748</v>
          </cell>
          <cell r="R981">
            <v>1</v>
          </cell>
          <cell r="V981">
            <v>7</v>
          </cell>
          <cell r="W981">
            <v>46038</v>
          </cell>
          <cell r="X981" t="str">
            <v xml:space="preserve">Công ty CP Nguyên Cường </v>
          </cell>
          <cell r="Y981">
            <v>50</v>
          </cell>
          <cell r="Z981">
            <v>62361</v>
          </cell>
          <cell r="AA981" t="str">
            <v>tháng 12/2020, đ/c đến tháng 3/2021</v>
          </cell>
          <cell r="AB981" t="str">
            <v>tháng 01/2023</v>
          </cell>
          <cell r="AF981" t="str">
            <v xml:space="preserve">Mục tiêu và quy mô của dự án: 
- Sản xuất linh kiện cho tivi (vỏ bọc nguồn, giá treo, giá đỡ) với quy mô 504 tấn/năm;
- Sản xuất đồ gá (Jig) với quy mô 10 tấn/năm;
- Sản xuất các sản phẩm và chi tiết, linh kiện bằng nhựa dùng trong dân dụng và công nghiệp với quy mô 950 tấn/năm.
Trong quy trình sản xuất không bao gồm công đoạn xi mạ.
sản xuất, chế tạo, gia công khuôn các loại với quy mô 30 tấn sản phẩm/năm
</v>
          </cell>
          <cell r="AG981">
            <v>2610</v>
          </cell>
          <cell r="AH981">
            <v>26</v>
          </cell>
          <cell r="AI981" t="str">
            <v>CÔNG TY TNHH JNJ VINA</v>
          </cell>
          <cell r="AJ981" t="str">
            <v>Xưởng số 01, Trung tâm công nghiệp KTG, đường số 6, Khu công nghiệp An Phước, xã An Phước, huyện Long Thành, tỉnh Đồng Nai, Việt Nam.</v>
          </cell>
          <cell r="AK981" t="str">
            <v>Hàn Quốc</v>
          </cell>
          <cell r="AL981">
            <v>6</v>
          </cell>
          <cell r="AM981" t="str">
            <v>KO HANGEOL</v>
          </cell>
          <cell r="AN981" t="str">
            <v>Hàn Quốc</v>
          </cell>
          <cell r="AO981">
            <v>3</v>
          </cell>
          <cell r="AP981">
            <v>3</v>
          </cell>
          <cell r="AS981">
            <v>1000000</v>
          </cell>
          <cell r="AT981">
            <v>700000</v>
          </cell>
          <cell r="AV981">
            <v>0</v>
          </cell>
          <cell r="AW981">
            <v>0</v>
          </cell>
          <cell r="AY981">
            <v>0</v>
          </cell>
          <cell r="AZ981">
            <v>0</v>
          </cell>
          <cell r="BA981">
            <v>1000000</v>
          </cell>
          <cell r="BB981">
            <v>700000</v>
          </cell>
          <cell r="BC981">
            <v>24</v>
          </cell>
          <cell r="BD981">
            <v>22</v>
          </cell>
          <cell r="BE981">
            <v>24</v>
          </cell>
          <cell r="BF981">
            <v>22</v>
          </cell>
          <cell r="BG981">
            <v>0</v>
          </cell>
          <cell r="BH981">
            <v>0</v>
          </cell>
          <cell r="BK981">
            <v>0</v>
          </cell>
          <cell r="BL981">
            <v>0</v>
          </cell>
          <cell r="BM981">
            <v>0</v>
          </cell>
          <cell r="BN981">
            <v>0</v>
          </cell>
          <cell r="BQ981">
            <v>0</v>
          </cell>
          <cell r="BR981">
            <v>0</v>
          </cell>
          <cell r="BS981">
            <v>0</v>
          </cell>
          <cell r="BT981">
            <v>0</v>
          </cell>
          <cell r="BV981">
            <v>0</v>
          </cell>
          <cell r="BW981">
            <v>0</v>
          </cell>
          <cell r="CA981">
            <v>1</v>
          </cell>
        </row>
        <row r="982">
          <cell r="H982">
            <v>3243878632</v>
          </cell>
          <cell r="I982">
            <v>44362</v>
          </cell>
          <cell r="L982">
            <v>45215</v>
          </cell>
          <cell r="M982">
            <v>2</v>
          </cell>
          <cell r="N982" t="str">
            <v>: NHÀ MÁY CÔNG TY TNHH TIAN-POWER TECHNOLOGY (VIỆT NAM)</v>
          </cell>
          <cell r="Q982">
            <v>3835</v>
          </cell>
          <cell r="R982">
            <v>1</v>
          </cell>
          <cell r="V982">
            <v>7</v>
          </cell>
          <cell r="W982">
            <v>46188</v>
          </cell>
          <cell r="X982" t="str">
            <v xml:space="preserve">Công ty TNHH Công nghệ Taiwan Fluoro Việt Nam </v>
          </cell>
          <cell r="Y982">
            <v>50</v>
          </cell>
          <cell r="Z982">
            <v>62624</v>
          </cell>
          <cell r="AA982" t="str">
            <v>8/2021</v>
          </cell>
          <cell r="AB982" t="str">
            <v>THÁNG 10/2022</v>
          </cell>
          <cell r="AD982">
            <v>1</v>
          </cell>
          <cell r="AE982">
            <v>3</v>
          </cell>
          <cell r="AF982" t="str">
            <v>Sản xuất, lắp ráp linh kiện điện tử. 6.000 tấn sản phẩm/năm, tương đương 6.000.000 sản phẩm/năm.</v>
          </cell>
          <cell r="AG982">
            <v>2610</v>
          </cell>
          <cell r="AH982">
            <v>26</v>
          </cell>
          <cell r="AI982" t="str">
            <v>TIAN-POWER TECHNOLOGY (HONG KONG) CO., LIMITED</v>
          </cell>
          <cell r="AJ982" t="str">
            <v xml:space="preserve"> Room 1318-19, Hollywood Plaza Mongkok, 610 Nathan Rd, Mong Kok, Hong Kong, China.</v>
          </cell>
          <cell r="AK982" t="str">
            <v>Hong Kong</v>
          </cell>
          <cell r="AL982">
            <v>16</v>
          </cell>
          <cell r="AM982" t="str">
            <v>CHEN, XIANFENG</v>
          </cell>
          <cell r="AN982" t="str">
            <v>Trung Quốc</v>
          </cell>
          <cell r="AO982">
            <v>3</v>
          </cell>
          <cell r="AP982">
            <v>3</v>
          </cell>
          <cell r="AR982">
            <v>1000000</v>
          </cell>
          <cell r="AS982">
            <v>2000000</v>
          </cell>
          <cell r="AT982">
            <v>1000000</v>
          </cell>
          <cell r="AV982">
            <v>0</v>
          </cell>
          <cell r="AW982">
            <v>0</v>
          </cell>
          <cell r="AY982">
            <v>0</v>
          </cell>
          <cell r="AZ982">
            <v>0</v>
          </cell>
          <cell r="BA982">
            <v>2000000</v>
          </cell>
          <cell r="BB982">
            <v>1000000</v>
          </cell>
          <cell r="BC982">
            <v>78</v>
          </cell>
          <cell r="BD982">
            <v>73</v>
          </cell>
          <cell r="BE982">
            <v>78</v>
          </cell>
          <cell r="BF982">
            <v>73</v>
          </cell>
          <cell r="BG982">
            <v>0</v>
          </cell>
          <cell r="BH982">
            <v>0</v>
          </cell>
          <cell r="BK982">
            <v>0</v>
          </cell>
          <cell r="BL982">
            <v>0</v>
          </cell>
          <cell r="BM982">
            <v>0</v>
          </cell>
          <cell r="BN982">
            <v>0</v>
          </cell>
          <cell r="BQ982">
            <v>0</v>
          </cell>
          <cell r="BR982">
            <v>0</v>
          </cell>
          <cell r="BS982">
            <v>0</v>
          </cell>
          <cell r="BT982">
            <v>0</v>
          </cell>
          <cell r="BV982">
            <v>0</v>
          </cell>
          <cell r="BW982">
            <v>0</v>
          </cell>
          <cell r="CC982" t="str">
            <v>0251-3940999</v>
          </cell>
        </row>
        <row r="983">
          <cell r="H983">
            <v>8705273248</v>
          </cell>
          <cell r="I983">
            <v>44432</v>
          </cell>
          <cell r="L983">
            <v>45294</v>
          </cell>
          <cell r="M983">
            <v>2</v>
          </cell>
          <cell r="N983" t="str">
            <v>NEFAB MIỀN NAM VIỆT NAM</v>
          </cell>
          <cell r="Q983">
            <v>3516</v>
          </cell>
          <cell r="R983">
            <v>1</v>
          </cell>
          <cell r="V983">
            <v>7</v>
          </cell>
          <cell r="W983">
            <v>46258</v>
          </cell>
          <cell r="X983" t="str">
            <v>Công ty TNHH KTG Industrial Long Thành</v>
          </cell>
          <cell r="Y983">
            <v>30</v>
          </cell>
          <cell r="Z983">
            <v>55389</v>
          </cell>
          <cell r="AA983" t="str">
            <v>tháng 6/2022, dc tháng 9/2022</v>
          </cell>
          <cell r="AB983">
            <v>44832</v>
          </cell>
          <cell r="AF983" t="str">
            <v>Sản xuất bao bì các loại; sản xuất các thanh gỗ, tấm gỗ dùng để sản xuất bao bì; dịch vụ thiết kế bao bì; dịch vụ tư vấn về bao bì; dịch vụ kiểm tra và phân tích kỹ thuật bao bì; thực hiện quyền xuất nhập khẩu, phân phối bán buôn.</v>
          </cell>
          <cell r="AG983" t="str">
            <v>1623
2220
2512
1702</v>
          </cell>
          <cell r="AH983">
            <v>16</v>
          </cell>
          <cell r="AI983" t="str">
            <v>CÔNG TY TNHH NEFAB VIỆT NAM</v>
          </cell>
          <cell r="AJ983" t="str">
            <v>Lô D1-1, KCN Đại Hồng - Hoàn Sơn, xã Hoàn Sơn, huyện Tiên Du, tỉnh Bắc Ninh</v>
          </cell>
          <cell r="AK983" t="str">
            <v>Thụy Điển</v>
          </cell>
          <cell r="AL983">
            <v>52</v>
          </cell>
          <cell r="AM983" t="str">
            <v>HYTTINEN HANNU PETTERI</v>
          </cell>
          <cell r="AN983" t="str">
            <v>PHẦN LAN</v>
          </cell>
          <cell r="AO983">
            <v>3</v>
          </cell>
          <cell r="AP983">
            <v>3</v>
          </cell>
          <cell r="AR983">
            <v>52356</v>
          </cell>
          <cell r="AS983">
            <v>305410</v>
          </cell>
          <cell r="AT983">
            <v>155000</v>
          </cell>
          <cell r="AV983">
            <v>0</v>
          </cell>
          <cell r="AW983">
            <v>0</v>
          </cell>
          <cell r="AY983">
            <v>0</v>
          </cell>
          <cell r="AZ983">
            <v>0</v>
          </cell>
          <cell r="BA983">
            <v>305410</v>
          </cell>
          <cell r="BB983">
            <v>155000</v>
          </cell>
          <cell r="BC983">
            <v>40</v>
          </cell>
          <cell r="BD983">
            <v>39</v>
          </cell>
          <cell r="BE983">
            <v>40</v>
          </cell>
          <cell r="BF983">
            <v>39</v>
          </cell>
          <cell r="BG983">
            <v>0</v>
          </cell>
          <cell r="BH983">
            <v>0</v>
          </cell>
          <cell r="BK983">
            <v>0</v>
          </cell>
          <cell r="BL983">
            <v>0</v>
          </cell>
          <cell r="BM983">
            <v>0</v>
          </cell>
          <cell r="BN983">
            <v>0</v>
          </cell>
          <cell r="BQ983">
            <v>0</v>
          </cell>
          <cell r="BR983">
            <v>0</v>
          </cell>
          <cell r="BS983">
            <v>0</v>
          </cell>
          <cell r="BT983">
            <v>0</v>
          </cell>
          <cell r="BV983">
            <v>0</v>
          </cell>
          <cell r="BW983">
            <v>0</v>
          </cell>
          <cell r="CA983">
            <v>1</v>
          </cell>
          <cell r="CE983" t="str">
            <v>0326 625188 (Thanh) /0941589229 (Tuấn)</v>
          </cell>
          <cell r="CF983" t="str">
            <v>thanh.mai@nefab.com</v>
          </cell>
        </row>
        <row r="984">
          <cell r="H984">
            <v>3208053467</v>
          </cell>
          <cell r="I984">
            <v>44788</v>
          </cell>
          <cell r="L984">
            <v>45124</v>
          </cell>
          <cell r="M984">
            <v>1</v>
          </cell>
          <cell r="N984" t="str">
            <v>NHÀ MÁY CHẾ BIẾN VÀ ĐÓNG GÓI NÔNG SẢN DẠNG HẠT</v>
          </cell>
          <cell r="Q984">
            <v>4600</v>
          </cell>
          <cell r="R984">
            <v>1</v>
          </cell>
          <cell r="U984">
            <v>1</v>
          </cell>
          <cell r="V984">
            <v>7</v>
          </cell>
          <cell r="W984">
            <v>48304</v>
          </cell>
          <cell r="X984" t="str">
            <v>Cổ phần APF Đồng Nai</v>
          </cell>
          <cell r="Y984">
            <v>50</v>
          </cell>
          <cell r="Z984">
            <v>63051</v>
          </cell>
          <cell r="AA984" t="str">
            <v>tháng 01/2023</v>
          </cell>
          <cell r="AB984" t="str">
            <v>tháng 9/2023</v>
          </cell>
          <cell r="AF984" t="str">
            <v>Sơ chế, chế biến và đóng gói các hạt ăn được (hạt điều, hạt hạnh nhân, hạt hồ trăn, hạt óc chó, hạt macca, hạt hạch Brazil, hạt đậu phộng và các loại hạt khác) và các sản phẩm nông sản khác.</v>
          </cell>
          <cell r="AG984">
            <v>1079</v>
          </cell>
          <cell r="AH984">
            <v>10</v>
          </cell>
          <cell r="AI984" t="str">
            <v>CÔNG TY TNHH CHẾ BIẾN THỰC PHẨM OLAM VIỆT NAM</v>
          </cell>
          <cell r="AJ984" t="str">
            <v>Lô L, đường số 6, Khu công nghiệp An Phước, xã An Phước, huyện Long Thành, tỉnh Đồng Nai, Việt Nam.</v>
          </cell>
          <cell r="AK984" t="str">
            <v>Singapore</v>
          </cell>
          <cell r="AL984">
            <v>7</v>
          </cell>
          <cell r="AO984">
            <v>3</v>
          </cell>
          <cell r="AP984">
            <v>3</v>
          </cell>
          <cell r="AS984">
            <v>7050000</v>
          </cell>
          <cell r="AT984">
            <v>0</v>
          </cell>
          <cell r="AV984">
            <v>0</v>
          </cell>
          <cell r="AW984">
            <v>0</v>
          </cell>
          <cell r="AY984">
            <v>6077088</v>
          </cell>
          <cell r="AZ984">
            <v>6077088</v>
          </cell>
          <cell r="BA984">
            <v>7050000</v>
          </cell>
          <cell r="BB984">
            <v>6077088</v>
          </cell>
          <cell r="BC984">
            <v>99</v>
          </cell>
          <cell r="BD984">
            <v>97</v>
          </cell>
          <cell r="BE984">
            <v>99</v>
          </cell>
          <cell r="BF984">
            <v>97</v>
          </cell>
          <cell r="BG984">
            <v>0</v>
          </cell>
          <cell r="BH984">
            <v>0</v>
          </cell>
          <cell r="BK984">
            <v>0</v>
          </cell>
          <cell r="BL984">
            <v>0</v>
          </cell>
          <cell r="BM984">
            <v>0</v>
          </cell>
          <cell r="BN984">
            <v>0</v>
          </cell>
          <cell r="BQ984">
            <v>0</v>
          </cell>
          <cell r="BR984">
            <v>0</v>
          </cell>
          <cell r="BS984">
            <v>0</v>
          </cell>
          <cell r="BT984">
            <v>0</v>
          </cell>
          <cell r="BV984">
            <v>0</v>
          </cell>
          <cell r="BW984">
            <v>0</v>
          </cell>
          <cell r="CC984" t="str">
            <v>0251 3686431 - 3685140</v>
          </cell>
        </row>
        <row r="985">
          <cell r="H985">
            <v>5435426883</v>
          </cell>
          <cell r="I985">
            <v>44789</v>
          </cell>
          <cell r="L985">
            <v>45117</v>
          </cell>
          <cell r="M985">
            <v>3</v>
          </cell>
          <cell r="N985" t="str">
            <v>DỰ ÁN SẢN XUẤT VÀ CÔNG NGHỆ CỦA CÔNG TY TNHH VIESSMANN TẠI ĐỒNG NAI.</v>
          </cell>
          <cell r="Q985">
            <v>2514</v>
          </cell>
          <cell r="R985">
            <v>1</v>
          </cell>
          <cell r="V985">
            <v>7</v>
          </cell>
          <cell r="W985">
            <v>45884</v>
          </cell>
          <cell r="X985" t="str">
            <v>Công ty TNHH KTG Industrial Long Thành</v>
          </cell>
          <cell r="Y985">
            <v>50</v>
          </cell>
          <cell r="Z985">
            <v>63052</v>
          </cell>
          <cell r="AA985" t="str">
            <v>tháng 6/2023, d/c sang tháng 8/2023</v>
          </cell>
          <cell r="AB985" t="str">
            <v>tháng 8/2023</v>
          </cell>
          <cell r="AF985" t="str">
            <v>Sản xuất máy nước nóng điện.
Sản xuất máy lọc nước.
Sản xuất máy lọc không khí.
Sản xuất máy bơm nhiệt.
Dịch vụ lắp ráp, lắp đặt máy móc thiết bị công nghiệp.
Dịch vụ sửa chữa, bảo dưỡng máy móc thiết bị. 
Dịch vụ tư vấn quản lý. 
+ Sản xuất, gia công phụ tùng máy nước nóng điện với quy mô 6.286 sản phẩm/năm, tương đương 13 tấn sản phẩm/năm.
+ Sản xuất, gia công phụ tùng máy lọc nước với quy mô 1.570 sản phẩm/năm, tương đương 13 tấn sản phẩm/năm.
+ Dịch vụ nghiên cứu và phát triển thử nghiệm đối với khoa học tự nhiên và tư vấn kỹ thuật (CPC 851).</v>
          </cell>
          <cell r="AG985" t="str">
            <v>3290
3320
3312
7020</v>
          </cell>
          <cell r="AH985">
            <v>32</v>
          </cell>
          <cell r="AI985" t="str">
            <v>VIESSMANN CLIMATE SOLUTIONS SE</v>
          </cell>
          <cell r="AJ985" t="str">
            <v xml:space="preserve">Viessmannstraβe 1, 35108 Allendorf (Eder), Germany. </v>
          </cell>
          <cell r="AK985" t="str">
            <v>Đức</v>
          </cell>
          <cell r="AL985">
            <v>9</v>
          </cell>
          <cell r="AO985">
            <v>3</v>
          </cell>
          <cell r="AP985">
            <v>3</v>
          </cell>
          <cell r="AR985">
            <v>2686000</v>
          </cell>
          <cell r="AS985">
            <v>5372000</v>
          </cell>
          <cell r="AT985">
            <v>580560</v>
          </cell>
          <cell r="AV985">
            <v>0</v>
          </cell>
          <cell r="AW985">
            <v>0</v>
          </cell>
          <cell r="AY985">
            <v>0</v>
          </cell>
          <cell r="AZ985">
            <v>0</v>
          </cell>
          <cell r="BA985">
            <v>5372000</v>
          </cell>
          <cell r="BB985">
            <v>580560</v>
          </cell>
          <cell r="BE985">
            <v>0</v>
          </cell>
          <cell r="BF985">
            <v>0</v>
          </cell>
          <cell r="BG985">
            <v>0</v>
          </cell>
          <cell r="BH985">
            <v>0</v>
          </cell>
          <cell r="BK985">
            <v>0</v>
          </cell>
          <cell r="BL985">
            <v>0</v>
          </cell>
          <cell r="BM985">
            <v>0</v>
          </cell>
          <cell r="BN985">
            <v>0</v>
          </cell>
          <cell r="BQ985">
            <v>0</v>
          </cell>
          <cell r="BR985">
            <v>0</v>
          </cell>
          <cell r="BS985">
            <v>0</v>
          </cell>
          <cell r="BT985">
            <v>0</v>
          </cell>
          <cell r="BV985">
            <v>0</v>
          </cell>
          <cell r="BW985">
            <v>0</v>
          </cell>
          <cell r="CA985">
            <v>1</v>
          </cell>
          <cell r="CE985" t="str">
            <v>0938 473358 Nguyên/ 0868676743</v>
          </cell>
          <cell r="CF985" t="str">
            <v>nguyen.dang@roedl.com</v>
          </cell>
        </row>
        <row r="986">
          <cell r="H986">
            <v>4346898336</v>
          </cell>
          <cell r="I986">
            <v>43824</v>
          </cell>
          <cell r="L986">
            <v>44817</v>
          </cell>
          <cell r="M986">
            <v>3</v>
          </cell>
          <cell r="N986" t="str">
            <v>CÔNG TY TNHH VIETTOM</v>
          </cell>
          <cell r="Q986">
            <v>500</v>
          </cell>
          <cell r="R986">
            <v>1</v>
          </cell>
          <cell r="V986">
            <v>7</v>
          </cell>
          <cell r="W986">
            <v>46357</v>
          </cell>
          <cell r="X986" t="str">
            <v>Công ty TNHH Vĩnh Cường</v>
          </cell>
          <cell r="Y986">
            <v>50</v>
          </cell>
          <cell r="Z986">
            <v>62087</v>
          </cell>
          <cell r="AA986" t="str">
            <v>tháng 12/2022</v>
          </cell>
          <cell r="AB986" t="str">
            <v>tháng 12/2022</v>
          </cell>
          <cell r="AD986">
            <v>1</v>
          </cell>
          <cell r="AE986">
            <v>3</v>
          </cell>
          <cell r="AF986" t="str">
            <v>Sản xuất, gia công khuôn mẫu kim loại, tấm kim loại, đồ gá, lonh kiện cơ khí dùng cho ô tô, máy tự động (không bao gồm công đoạn xi mạ với quy mô 1.500.000 sp/năm (tương đương 1.000 tấn sp/năm)
Sản xuất, gia công linh kiện bằng nhự dùng cho ô tô, máy tự động quy mô 200.000 sp/năm (tương đương 150 tấn sp/năm)
Hoạt động thiết kế mày móc và thiết bị. Tư vấn thiết kế khuôn mẫu, kiến trúc, mô hình, kỹ thuật của máy móc, thiết bị</v>
          </cell>
          <cell r="AG986" t="str">
            <v>2592
2220
7110</v>
          </cell>
          <cell r="AH986">
            <v>25</v>
          </cell>
          <cell r="AI986" t="str">
            <v>CÔNG TY CP TOMRAS</v>
          </cell>
          <cell r="AJ986" t="str">
            <v>362-6 Nukazuka, Okagaki-machi, Onga-gun, Fukuoka, Japan</v>
          </cell>
          <cell r="AK986" t="str">
            <v>Nhật Bản</v>
          </cell>
          <cell r="AL986">
            <v>3</v>
          </cell>
          <cell r="AO986">
            <v>3</v>
          </cell>
          <cell r="AP986">
            <v>3</v>
          </cell>
          <cell r="AR986">
            <v>434782</v>
          </cell>
          <cell r="AS986">
            <v>634782</v>
          </cell>
          <cell r="AT986">
            <v>434782</v>
          </cell>
          <cell r="AW986">
            <v>0</v>
          </cell>
          <cell r="AZ986">
            <v>0</v>
          </cell>
          <cell r="BA986">
            <v>634782</v>
          </cell>
          <cell r="BB986">
            <v>434782</v>
          </cell>
          <cell r="BE986">
            <v>0</v>
          </cell>
          <cell r="BF986">
            <v>0</v>
          </cell>
          <cell r="BG986">
            <v>0</v>
          </cell>
          <cell r="BH986">
            <v>0</v>
          </cell>
          <cell r="BK986">
            <v>0</v>
          </cell>
          <cell r="BL986">
            <v>0</v>
          </cell>
          <cell r="BM986">
            <v>0</v>
          </cell>
          <cell r="BN986">
            <v>0</v>
          </cell>
          <cell r="BQ986">
            <v>0</v>
          </cell>
          <cell r="BR986">
            <v>0</v>
          </cell>
          <cell r="BS986">
            <v>0</v>
          </cell>
          <cell r="BT986">
            <v>0</v>
          </cell>
          <cell r="BV986">
            <v>0</v>
          </cell>
          <cell r="BW986">
            <v>0</v>
          </cell>
          <cell r="CE986" t="str">
            <v>0934 064544 (Ms Trúc)/ 0332159700</v>
          </cell>
          <cell r="CF986" t="str">
            <v>thithanh ngo1601@gmail.com</v>
          </cell>
        </row>
        <row r="987">
          <cell r="H987">
            <v>2136060715</v>
          </cell>
          <cell r="I987">
            <v>44886</v>
          </cell>
          <cell r="L987">
            <v>45735</v>
          </cell>
          <cell r="M987">
            <v>3</v>
          </cell>
          <cell r="N987" t="str">
            <v>DỰ ÁN GIA CÔNG RĂNG ACESO - CHI NHÁNH AN PHƯỚC</v>
          </cell>
          <cell r="P987">
            <v>19735</v>
          </cell>
          <cell r="R987">
            <v>1</v>
          </cell>
          <cell r="U987">
            <v>1</v>
          </cell>
          <cell r="Y987">
            <v>59418</v>
          </cell>
          <cell r="Z987">
            <v>59418</v>
          </cell>
          <cell r="AA987" t="str">
            <v>tháng 8/2024</v>
          </cell>
          <cell r="AB987" t="str">
            <v>tháng 4/2024</v>
          </cell>
          <cell r="AF987" t="str">
            <v>Sản xuất răng giả với quy mô 200.000 sản phẩm/năm, tương đương 67 tấn sản phẩm/năm. Thực hiện dịch vụ thiết kế răng</v>
          </cell>
          <cell r="AG987">
            <v>3250</v>
          </cell>
          <cell r="AH987">
            <v>32</v>
          </cell>
          <cell r="AI987" t="str">
            <v>CÔNG TY TNHH GIA CÔNG RĂNG ACESO</v>
          </cell>
          <cell r="AJ987" t="str">
            <v>Trong khuôn viên Công ty TNHH Phát triển bất động sản Daiwa House, 7-4,5, đường N3-2, Khu công nghiệp Long Đức, xã Long Đức, huyện Long Thành, tỉnh Đồng Nai, Việt Nam.</v>
          </cell>
          <cell r="AK987" t="str">
            <v>Hong Kong</v>
          </cell>
          <cell r="AL987">
            <v>16</v>
          </cell>
          <cell r="AO987">
            <v>3</v>
          </cell>
          <cell r="AP987">
            <v>3</v>
          </cell>
          <cell r="AR987">
            <v>3300000</v>
          </cell>
          <cell r="AS987">
            <v>13400000</v>
          </cell>
          <cell r="AT987">
            <v>9400000</v>
          </cell>
          <cell r="AV987">
            <v>0</v>
          </cell>
          <cell r="AW987">
            <v>0</v>
          </cell>
          <cell r="AY987">
            <v>0</v>
          </cell>
          <cell r="AZ987">
            <v>0</v>
          </cell>
          <cell r="BA987">
            <v>13400000</v>
          </cell>
          <cell r="BB987">
            <v>9400000</v>
          </cell>
          <cell r="BC987">
            <v>164</v>
          </cell>
          <cell r="BD987">
            <v>161</v>
          </cell>
          <cell r="BE987">
            <v>164</v>
          </cell>
          <cell r="BF987">
            <v>161</v>
          </cell>
          <cell r="BG987">
            <v>0</v>
          </cell>
          <cell r="BH987">
            <v>0</v>
          </cell>
          <cell r="BK987">
            <v>0</v>
          </cell>
          <cell r="BL987">
            <v>0</v>
          </cell>
          <cell r="BM987">
            <v>0</v>
          </cell>
          <cell r="BN987">
            <v>0</v>
          </cell>
          <cell r="BQ987">
            <v>0</v>
          </cell>
          <cell r="BR987">
            <v>0</v>
          </cell>
          <cell r="BS987">
            <v>0</v>
          </cell>
          <cell r="BT987">
            <v>0</v>
          </cell>
          <cell r="BV987">
            <v>0</v>
          </cell>
          <cell r="BW987">
            <v>0</v>
          </cell>
          <cell r="CC987" t="str">
            <v>0251 3686185</v>
          </cell>
          <cell r="CD987" t="str">
            <v>0251 3686185</v>
          </cell>
          <cell r="CE987" t="str">
            <v>0919 494073 Ms Nguyên</v>
          </cell>
        </row>
        <row r="988">
          <cell r="H988">
            <v>7687484137</v>
          </cell>
          <cell r="I988">
            <v>44944</v>
          </cell>
          <cell r="L988">
            <v>45771</v>
          </cell>
          <cell r="M988">
            <v>2</v>
          </cell>
          <cell r="N988" t="str">
            <v>NHÀ MÁY CÔNG TY TNHH CUORI VIETNAM</v>
          </cell>
          <cell r="Q988">
            <v>12307.4</v>
          </cell>
          <cell r="R988">
            <v>1</v>
          </cell>
          <cell r="S988" t="str">
            <v>có số liệu XK của Hải quan cung cấp</v>
          </cell>
          <cell r="V988">
            <v>7</v>
          </cell>
          <cell r="W988">
            <v>46721</v>
          </cell>
          <cell r="X988" t="str">
            <v>Công ty TNHH Công nghệ Taiwan Fluoro Việt Nam</v>
          </cell>
          <cell r="Y988">
            <v>50</v>
          </cell>
          <cell r="Z988">
            <v>63207</v>
          </cell>
          <cell r="AA988" t="str">
            <v>tháng 10-2023</v>
          </cell>
          <cell r="AB988" t="str">
            <v>tháng 10/2023</v>
          </cell>
          <cell r="AF988" t="str">
            <v>Sản xuất máy hút bụi, máy lọc không khí, máy làm vườn, máy lau sàn, máy pha cà phẹ, đồ gia dụng. 980.000 sản phẩm/năm. Sản xuất phụ kiện bằng nhựa dùng cho động cơ máy hút bụi, máy lọc không khí, máy pha cà phê, máy lau sàn, đồ gia dụng và máy móc thiết bị dùng trong nông nghiệp, lâm nghiệp. 15.000 tấn sản phẩm/năm. Dịch vụ sửa chữa máy móc thiết bị (đồ gia dụng, máy hút bụi, máy lọc không khí, máy làm vườn).</v>
          </cell>
          <cell r="AG988" t="str">
            <v>2750 2220 9522</v>
          </cell>
          <cell r="AH988">
            <v>27</v>
          </cell>
          <cell r="AI988" t="str">
            <v>CUORI SINGAPORE PTE. LTD</v>
          </cell>
          <cell r="AJ988" t="str">
            <v>50 Raffles Place, #34-04 Singapore Land Tower, Singapore (048623).</v>
          </cell>
          <cell r="AK988" t="str">
            <v>Singapore</v>
          </cell>
          <cell r="AL988">
            <v>7</v>
          </cell>
          <cell r="AO988">
            <v>3</v>
          </cell>
          <cell r="AP988">
            <v>3</v>
          </cell>
          <cell r="AR988">
            <v>4000000</v>
          </cell>
          <cell r="AS988">
            <v>4000000</v>
          </cell>
          <cell r="AT988">
            <v>4000000</v>
          </cell>
          <cell r="AV988">
            <v>0</v>
          </cell>
          <cell r="AW988">
            <v>0</v>
          </cell>
          <cell r="AY988">
            <v>0</v>
          </cell>
          <cell r="AZ988">
            <v>0</v>
          </cell>
          <cell r="BA988">
            <v>4000000</v>
          </cell>
          <cell r="BB988">
            <v>4000000</v>
          </cell>
          <cell r="BC988">
            <v>213</v>
          </cell>
          <cell r="BD988">
            <v>200</v>
          </cell>
          <cell r="BE988">
            <v>251</v>
          </cell>
          <cell r="BF988">
            <v>250</v>
          </cell>
          <cell r="BG988">
            <v>-38</v>
          </cell>
          <cell r="BH988">
            <v>-50</v>
          </cell>
          <cell r="BK988">
            <v>0</v>
          </cell>
          <cell r="BL988">
            <v>0</v>
          </cell>
          <cell r="BM988">
            <v>0</v>
          </cell>
          <cell r="BN988">
            <v>0</v>
          </cell>
          <cell r="BQ988">
            <v>0</v>
          </cell>
          <cell r="BR988">
            <v>0</v>
          </cell>
          <cell r="BS988">
            <v>0</v>
          </cell>
          <cell r="BT988">
            <v>0</v>
          </cell>
          <cell r="BV988">
            <v>0</v>
          </cell>
          <cell r="BW988">
            <v>0</v>
          </cell>
          <cell r="CE988" t="str">
            <v>0762 306920 Ms Hoàng An - KT
0962 385086 Ms Lan</v>
          </cell>
        </row>
        <row r="989">
          <cell r="H989">
            <v>9867422721</v>
          </cell>
          <cell r="I989">
            <v>44944</v>
          </cell>
          <cell r="L989">
            <v>45776</v>
          </cell>
          <cell r="M989">
            <v>4</v>
          </cell>
          <cell r="N989" t="str">
            <v>NHÀ MÁY ASIAN BLENDING</v>
          </cell>
          <cell r="Q989">
            <v>16122.6</v>
          </cell>
          <cell r="R989">
            <v>1</v>
          </cell>
          <cell r="V989">
            <v>7</v>
          </cell>
          <cell r="W989">
            <v>48597</v>
          </cell>
          <cell r="X989" t="str">
            <v>Công ty Cổ phần Nguyên Cường</v>
          </cell>
          <cell r="Y989">
            <v>50</v>
          </cell>
          <cell r="Z989">
            <v>63207</v>
          </cell>
          <cell r="AA989" t="str">
            <v>tháng 06-2023, dc tháng 12/2023, đ/c tháng 4/2024</v>
          </cell>
          <cell r="AB989" t="str">
            <v>tháng 3/2024</v>
          </cell>
          <cell r="AF989" t="str">
            <v>Chế biến sữa và các sản phẩm từ sữa. 20,800 tấn/năm. Sản xuất ca cao, sô cô la và bánh kẹo. 19,180 tấn/năm
 sản xuất các sản phẩm từ trà với quy mô 1.500 tấn sản phẩm/năm
Sản xuất các sản phẩm từ cà phê với quy mô 5.000 tấn sản phẩm/năm.</v>
          </cell>
          <cell r="AG989" t="str">
            <v>1050 1073</v>
          </cell>
          <cell r="AH989">
            <v>10</v>
          </cell>
          <cell r="AI989" t="str">
            <v>SIS'88 PTE LTD</v>
          </cell>
          <cell r="AJ989" t="str">
            <v>34 Jurong Port Road. Singapore</v>
          </cell>
          <cell r="AK989" t="str">
            <v>Singapore</v>
          </cell>
          <cell r="AL989">
            <v>7</v>
          </cell>
          <cell r="AO989">
            <v>3</v>
          </cell>
          <cell r="AP989">
            <v>3</v>
          </cell>
          <cell r="AR989">
            <v>3000000</v>
          </cell>
          <cell r="AS989">
            <v>12000000</v>
          </cell>
          <cell r="AT989">
            <v>3000000</v>
          </cell>
          <cell r="AV989">
            <v>0</v>
          </cell>
          <cell r="AW989">
            <v>0</v>
          </cell>
          <cell r="AY989">
            <v>0</v>
          </cell>
          <cell r="AZ989">
            <v>0</v>
          </cell>
          <cell r="BA989">
            <v>12000000</v>
          </cell>
          <cell r="BB989">
            <v>3000000</v>
          </cell>
          <cell r="BC989">
            <v>93</v>
          </cell>
          <cell r="BD989">
            <v>91</v>
          </cell>
          <cell r="BE989">
            <v>5</v>
          </cell>
          <cell r="BF989">
            <v>4</v>
          </cell>
          <cell r="BG989">
            <v>88</v>
          </cell>
          <cell r="BH989">
            <v>87</v>
          </cell>
          <cell r="BK989">
            <v>0</v>
          </cell>
          <cell r="BL989">
            <v>0</v>
          </cell>
          <cell r="BM989">
            <v>0</v>
          </cell>
          <cell r="BN989">
            <v>0</v>
          </cell>
          <cell r="BQ989">
            <v>0</v>
          </cell>
          <cell r="BR989">
            <v>0</v>
          </cell>
          <cell r="BS989">
            <v>0</v>
          </cell>
          <cell r="BT989">
            <v>0</v>
          </cell>
          <cell r="BV989">
            <v>0</v>
          </cell>
          <cell r="BW989">
            <v>0</v>
          </cell>
          <cell r="CC989" t="str">
            <v>0251-3685004</v>
          </cell>
          <cell r="CE989" t="str">
            <v>0909 257736 Ms Tâm - TPNS</v>
          </cell>
          <cell r="CF989" t="str">
            <v>tam.mary@asian blending.com</v>
          </cell>
        </row>
        <row r="990">
          <cell r="H990">
            <v>6557703731</v>
          </cell>
          <cell r="I990">
            <v>41096</v>
          </cell>
          <cell r="L990">
            <v>44945</v>
          </cell>
          <cell r="M990">
            <v>4</v>
          </cell>
          <cell r="N990" t="str">
            <v>NHÀ MÁY SẢN XUẤT CÔNG TY TNHH TAKAYOSHI VIỆT NAM</v>
          </cell>
          <cell r="Q990">
            <v>1000</v>
          </cell>
          <cell r="R990">
            <v>1</v>
          </cell>
          <cell r="V990">
            <v>7</v>
          </cell>
          <cell r="W990">
            <v>46721</v>
          </cell>
          <cell r="X990" t="str">
            <v>Công ty TNHH Vĩnh Cường</v>
          </cell>
          <cell r="Z990" t="str">
            <v>đến ngày 31/8/2056</v>
          </cell>
          <cell r="AA990" t="str">
            <v>tháng 01/2023</v>
          </cell>
          <cell r="AB990" t="str">
            <v>tháng 1/2023 (báo cáo theo hồ sơ điều chỉnh GCNĐT)</v>
          </cell>
          <cell r="AF990" t="str">
            <v>Sản xuất, gia công máy móc công nghiệp.quy mô 100 bộ/năm
Sản xuất linh kiện, phụ tùng máy móc thiết bị quy mô 50.000 sản phẩm/năm</v>
          </cell>
          <cell r="AG990" t="str">
            <v>2819
4690</v>
          </cell>
          <cell r="AH990">
            <v>28</v>
          </cell>
          <cell r="AI990" t="str">
            <v>TAKAYOSHI KINZOKU CO., LTD.; Giấy phép thành lập số 1220-01-019229 cấp ngày 12 tháng 9 năm 1980 tại Nhật Bản.</v>
          </cell>
          <cell r="AJ990" t="str">
            <v>1-19-1 Fukuei-cho, Yao-shi, Osaka-fu, Japan.</v>
          </cell>
          <cell r="AK990" t="str">
            <v>Nhật Bản</v>
          </cell>
          <cell r="AL990">
            <v>3</v>
          </cell>
          <cell r="AO990">
            <v>3</v>
          </cell>
          <cell r="AP990">
            <v>3</v>
          </cell>
          <cell r="AR990">
            <v>250000</v>
          </cell>
          <cell r="AS990">
            <v>750000</v>
          </cell>
          <cell r="AT990">
            <v>650000</v>
          </cell>
          <cell r="AV990">
            <v>0</v>
          </cell>
          <cell r="AW990">
            <v>0</v>
          </cell>
          <cell r="AY990">
            <v>0</v>
          </cell>
          <cell r="AZ990">
            <v>0</v>
          </cell>
          <cell r="BA990">
            <v>750000</v>
          </cell>
          <cell r="BB990">
            <v>650000</v>
          </cell>
          <cell r="BC990">
            <v>9</v>
          </cell>
          <cell r="BD990">
            <v>9</v>
          </cell>
          <cell r="BE990">
            <v>9</v>
          </cell>
          <cell r="BF990">
            <v>9</v>
          </cell>
          <cell r="BG990">
            <v>0</v>
          </cell>
          <cell r="BH990">
            <v>0</v>
          </cell>
          <cell r="BK990">
            <v>0</v>
          </cell>
          <cell r="BL990">
            <v>0</v>
          </cell>
          <cell r="BM990">
            <v>0</v>
          </cell>
          <cell r="BN990">
            <v>0</v>
          </cell>
          <cell r="BQ990">
            <v>0</v>
          </cell>
          <cell r="BR990">
            <v>0</v>
          </cell>
          <cell r="BS990">
            <v>0</v>
          </cell>
          <cell r="BT990">
            <v>0</v>
          </cell>
          <cell r="BV990">
            <v>0</v>
          </cell>
          <cell r="BW990">
            <v>0</v>
          </cell>
        </row>
        <row r="991">
          <cell r="H991">
            <v>8747062050</v>
          </cell>
          <cell r="I991">
            <v>45030</v>
          </cell>
          <cell r="L991">
            <v>45733</v>
          </cell>
          <cell r="M991">
            <v>4</v>
          </cell>
          <cell r="N991" t="str">
            <v>NHÀ MÁY SẢN XUẤT CÔNG TY TNHH MINGLEI (VIỆT NAM)</v>
          </cell>
          <cell r="Q991">
            <v>3456</v>
          </cell>
          <cell r="R991">
            <v>1</v>
          </cell>
          <cell r="V991">
            <v>7</v>
          </cell>
          <cell r="W991">
            <v>46002</v>
          </cell>
          <cell r="X991" t="str">
            <v>Công ty Cổ phần Kho xưởng Liên Phát</v>
          </cell>
          <cell r="Y991">
            <v>50</v>
          </cell>
          <cell r="Z991">
            <v>63293</v>
          </cell>
          <cell r="AA991" t="str">
            <v>tháng 3/2024, dc tháng 12/2024</v>
          </cell>
          <cell r="AB991" t="str">
            <v>tháng 12/2024</v>
          </cell>
          <cell r="AD991">
            <v>1</v>
          </cell>
          <cell r="AE991">
            <v>3</v>
          </cell>
          <cell r="AF991" t="str">
            <v>Sản xuất, lắp ráp đồ điện dân dụng như máy khoan điện, máy mài, cưa đĩa điện, máy thổi lá, máy cắt cỏ… với quy mô 300.000 sản phẩm/năm, tương đương 900 tấn sản phẩm/năm
Sản xuất, lắp ráp bộ pin với quy mô 300.000 sản phẩm/năm, tương đương 150 tấn sản phẩm/năm.</v>
          </cell>
          <cell r="AG991">
            <v>2750</v>
          </cell>
          <cell r="AH991">
            <v>27</v>
          </cell>
          <cell r="AI991" t="str">
            <v>MINGLEI LITHIUM ENERGY (HK) LIMITED</v>
          </cell>
          <cell r="AJ991" t="str">
            <v>Room 08, 15/F, Witty Commercial Building, 1A-1L Tung Choi Street, Kowloon, Hong Kong, China.</v>
          </cell>
          <cell r="AK991" t="str">
            <v>Hong Kong</v>
          </cell>
          <cell r="AL991">
            <v>16</v>
          </cell>
          <cell r="AO991">
            <v>3</v>
          </cell>
          <cell r="AP991">
            <v>3</v>
          </cell>
          <cell r="AR991">
            <v>6000000</v>
          </cell>
          <cell r="AS991">
            <v>6000000</v>
          </cell>
          <cell r="AT991">
            <v>6000000</v>
          </cell>
          <cell r="AV991">
            <v>300000</v>
          </cell>
          <cell r="AW991">
            <v>300000</v>
          </cell>
          <cell r="AY991">
            <v>0</v>
          </cell>
          <cell r="AZ991">
            <v>0</v>
          </cell>
          <cell r="BA991">
            <v>6300000</v>
          </cell>
          <cell r="BB991">
            <v>6000000</v>
          </cell>
          <cell r="BC991">
            <v>60</v>
          </cell>
          <cell r="BD991">
            <v>59</v>
          </cell>
          <cell r="BE991">
            <v>60</v>
          </cell>
          <cell r="BF991">
            <v>59</v>
          </cell>
          <cell r="BG991">
            <v>0</v>
          </cell>
          <cell r="BH991">
            <v>0</v>
          </cell>
          <cell r="BK991">
            <v>0</v>
          </cell>
          <cell r="BL991">
            <v>0</v>
          </cell>
          <cell r="BM991">
            <v>0</v>
          </cell>
          <cell r="BN991">
            <v>0</v>
          </cell>
          <cell r="BQ991">
            <v>0</v>
          </cell>
          <cell r="BR991">
            <v>0</v>
          </cell>
          <cell r="BS991">
            <v>0</v>
          </cell>
          <cell r="BT991">
            <v>0</v>
          </cell>
          <cell r="BV991">
            <v>0</v>
          </cell>
          <cell r="BW991">
            <v>0</v>
          </cell>
          <cell r="CE991" t="str">
            <v xml:space="preserve">Ma Yu Qing 0345140048/ 0869970929 Hà Ngọc Trân </v>
          </cell>
        </row>
        <row r="992">
          <cell r="H992">
            <v>1004828513</v>
          </cell>
          <cell r="I992">
            <v>45258</v>
          </cell>
          <cell r="L992">
            <v>45590</v>
          </cell>
          <cell r="M992">
            <v>2</v>
          </cell>
          <cell r="N992" t="str">
            <v>NHÀ MÁY CÔNG TY TNHH JHONSIN VIỆT NAM</v>
          </cell>
          <cell r="P992">
            <v>21000</v>
          </cell>
          <cell r="R992">
            <v>1</v>
          </cell>
          <cell r="Z992">
            <v>59418</v>
          </cell>
          <cell r="AA992" t="str">
            <v>tháng 4/2024, đc tháng 10/2024
Đ/C: Giai đoạn 1: Từ tháng 10 năm 2024 sang tháng 02 năm 2025. Giai đoạn 2: Từ tháng 8 năm 2026 sang tháng 8 năm 2027.</v>
          </cell>
          <cell r="AB992" t="str">
            <v>tháng 1/2025</v>
          </cell>
          <cell r="AF992" t="str">
            <v>Sản xuất, gia công các sản phẩm gia dụng: Tấm lót bàn ăn, thớt, thảm ngăn kéo từ nhựa 42.000 tấn
sản phẩm/năm</v>
          </cell>
          <cell r="AG992">
            <v>2220</v>
          </cell>
          <cell r="AH992">
            <v>22</v>
          </cell>
          <cell r="AI992" t="str">
            <v>1. TAIWAN JHONSIN CO., LTD 2. BÀ CHEN, HSIAO-WEN 3. ÔNG CHEN, JUI-CHE</v>
          </cell>
          <cell r="AJ992" t="str">
            <v>Số 38, đường Thủy Khanh, thôn Đại Đồng, thị trấn Quan Tây, huyện Tân Trúc, Đài Loan.</v>
          </cell>
          <cell r="AK992" t="str">
            <v>Đài Loan</v>
          </cell>
          <cell r="AL992">
            <v>5</v>
          </cell>
          <cell r="AO992">
            <v>3</v>
          </cell>
          <cell r="AP992">
            <v>3</v>
          </cell>
          <cell r="AR992">
            <v>5500000</v>
          </cell>
          <cell r="AS992">
            <v>10000000</v>
          </cell>
          <cell r="AT992">
            <v>0</v>
          </cell>
          <cell r="AV992">
            <v>0</v>
          </cell>
          <cell r="AW992">
            <v>0</v>
          </cell>
          <cell r="AY992">
            <v>5500000</v>
          </cell>
          <cell r="AZ992">
            <v>5500000</v>
          </cell>
          <cell r="BA992">
            <v>10000000</v>
          </cell>
          <cell r="BB992">
            <v>5500000</v>
          </cell>
          <cell r="BC992">
            <v>18</v>
          </cell>
          <cell r="BD992">
            <v>18</v>
          </cell>
          <cell r="BE992">
            <v>18</v>
          </cell>
          <cell r="BF992">
            <v>18</v>
          </cell>
          <cell r="BG992">
            <v>0</v>
          </cell>
          <cell r="BH992">
            <v>0</v>
          </cell>
          <cell r="BK992">
            <v>0</v>
          </cell>
          <cell r="BL992">
            <v>0</v>
          </cell>
          <cell r="BM992">
            <v>0</v>
          </cell>
          <cell r="BN992">
            <v>0</v>
          </cell>
          <cell r="BQ992">
            <v>0</v>
          </cell>
          <cell r="BR992">
            <v>0</v>
          </cell>
          <cell r="BS992">
            <v>0</v>
          </cell>
          <cell r="BT992">
            <v>0</v>
          </cell>
          <cell r="BV992">
            <v>0</v>
          </cell>
          <cell r="BW992">
            <v>0</v>
          </cell>
          <cell r="CC992" t="str">
            <v>0251 3683742</v>
          </cell>
          <cell r="CD992" t="str">
            <v>0251 3683743</v>
          </cell>
        </row>
        <row r="993">
          <cell r="H993">
            <v>8732062017</v>
          </cell>
          <cell r="I993">
            <v>45471</v>
          </cell>
          <cell r="N993" t="str">
            <v>NHÀ MÁY SẢN XUẤT CÔNG TY TNHH PEARL ĐÔNG NAM Á</v>
          </cell>
          <cell r="Q993">
            <v>3588</v>
          </cell>
          <cell r="R993">
            <v>2</v>
          </cell>
          <cell r="V993">
            <v>7</v>
          </cell>
          <cell r="W993">
            <v>47297</v>
          </cell>
          <cell r="X993" t="str">
            <v>Công ty Cổ phần Khải Toàn</v>
          </cell>
          <cell r="Y993">
            <v>50</v>
          </cell>
          <cell r="Z993">
            <v>63733</v>
          </cell>
          <cell r="AA993" t="str">
            <v>tháng 3/2025</v>
          </cell>
          <cell r="AF993" t="str">
            <v>Sản xuất polyurethane; chất sơn phủ, chất kế dính, chất bịt kín, chất đàn hồi và sản xuất MDI prepolymer với quy mô 12.000 tấn sản phẩm/năm. Thực hiện quyền xuất khẩu, quyền nhập khẩu và quyền phân phối bán buôn (không gắn với thành lập cơ sở bán buôn).</v>
          </cell>
          <cell r="AG993" t="str">
            <v>2013 2029 4669 4690</v>
          </cell>
          <cell r="AH993">
            <v>20</v>
          </cell>
          <cell r="AI993" t="str">
            <v>PEARL POLYURETHANE SYSTEMS FZCO</v>
          </cell>
          <cell r="AJ993" t="str">
            <v>Jafza Building LB18, Office Number LB180608, PO Box No. 262021, Jebel Ali Free Zone, 262021, Dubai, United Arab Emirates.</v>
          </cell>
          <cell r="AK993" t="str">
            <v>Các Tiểu Vương Quốc Ả Rập Thống Nhất</v>
          </cell>
          <cell r="AL993">
            <v>32</v>
          </cell>
          <cell r="AO993">
            <v>3</v>
          </cell>
          <cell r="AP993">
            <v>3</v>
          </cell>
          <cell r="AR993">
            <v>200000</v>
          </cell>
          <cell r="AS993">
            <v>2500000</v>
          </cell>
          <cell r="AT993">
            <v>0</v>
          </cell>
          <cell r="AV993">
            <v>0</v>
          </cell>
          <cell r="AW993">
            <v>0</v>
          </cell>
          <cell r="AY993">
            <v>0</v>
          </cell>
          <cell r="AZ993">
            <v>0</v>
          </cell>
          <cell r="BA993">
            <v>2500000</v>
          </cell>
          <cell r="BB993">
            <v>0</v>
          </cell>
          <cell r="BE993">
            <v>0</v>
          </cell>
          <cell r="BF993">
            <v>0</v>
          </cell>
          <cell r="BG993">
            <v>0</v>
          </cell>
          <cell r="BH993">
            <v>0</v>
          </cell>
          <cell r="BK993">
            <v>0</v>
          </cell>
          <cell r="BL993">
            <v>0</v>
          </cell>
          <cell r="BM993">
            <v>0</v>
          </cell>
          <cell r="BN993">
            <v>0</v>
          </cell>
          <cell r="BQ993">
            <v>0</v>
          </cell>
          <cell r="BR993">
            <v>0</v>
          </cell>
          <cell r="BS993">
            <v>0</v>
          </cell>
          <cell r="BT993">
            <v>0</v>
          </cell>
          <cell r="BV993">
            <v>0</v>
          </cell>
          <cell r="BW993">
            <v>0</v>
          </cell>
          <cell r="CE993" t="str">
            <v>Dương Chính Thăng - KTT 0903036450</v>
          </cell>
        </row>
        <row r="994">
          <cell r="H994">
            <v>7653817443</v>
          </cell>
          <cell r="I994">
            <v>45491</v>
          </cell>
          <cell r="L994">
            <v>45632</v>
          </cell>
          <cell r="M994">
            <v>1</v>
          </cell>
          <cell r="N994" t="str">
            <v>NHÀ MÁY FILLON TECHNOLOGIES VIỆT NAM</v>
          </cell>
          <cell r="Q994">
            <v>3588</v>
          </cell>
          <cell r="R994">
            <v>1</v>
          </cell>
          <cell r="V994">
            <v>7</v>
          </cell>
          <cell r="W994">
            <v>47832</v>
          </cell>
          <cell r="X994" t="str">
            <v>Công ty Cổ phần Khải Toàn</v>
          </cell>
          <cell r="Y994">
            <v>50</v>
          </cell>
          <cell r="Z994">
            <v>63753</v>
          </cell>
          <cell r="AA994" t="str">
            <v>tháng 11/2024</v>
          </cell>
          <cell r="AB994" t="str">
            <v>tháng 11/2024</v>
          </cell>
          <cell r="AD994">
            <v>1</v>
          </cell>
          <cell r="AE994">
            <v>3</v>
          </cell>
          <cell r="AF994" t="str">
            <v>Sản xuất, lắp ráp máy trộn sơn với quy mô 500 sản phẩm/năm, tương đương 66,5 tấn sản phẩm/năm; Sản xuất, lắp ráp thiết bị pha chế sơn và các chi tiết, bộ phận của máy trộn sơn từ nhựa và kim loại với quy mô 1.199.500 sản phẩm, tương đương 269,5 tấn sản phẩm/năm; Sản xuất, lắp ráp tủ, bàn, kệ, giá đỡ với quy mô 8.000 sản phẩm/năm, tương đương 450 tấn sản phẩm/năm.</v>
          </cell>
          <cell r="AG994" t="str">
            <v>2829 2220 2599 2599 3100</v>
          </cell>
          <cell r="AH994">
            <v>28</v>
          </cell>
          <cell r="AI994" t="str">
            <v>RUBICON GROUP</v>
          </cell>
          <cell r="AJ994" t="str">
            <v>2 Route De Houdan 28210 Faverolles, France</v>
          </cell>
          <cell r="AK994" t="str">
            <v>Pháp</v>
          </cell>
          <cell r="AL994">
            <v>4</v>
          </cell>
          <cell r="AO994">
            <v>3</v>
          </cell>
          <cell r="AP994">
            <v>3</v>
          </cell>
          <cell r="AR994">
            <v>400000</v>
          </cell>
          <cell r="AS994">
            <v>2511600</v>
          </cell>
          <cell r="AT994">
            <v>900000</v>
          </cell>
          <cell r="AV994">
            <v>0</v>
          </cell>
          <cell r="AW994">
            <v>0</v>
          </cell>
          <cell r="AY994">
            <v>0</v>
          </cell>
          <cell r="AZ994">
            <v>0</v>
          </cell>
          <cell r="BA994">
            <v>2511600</v>
          </cell>
          <cell r="BB994">
            <v>900000</v>
          </cell>
          <cell r="BC994">
            <v>15</v>
          </cell>
          <cell r="BD994">
            <v>14</v>
          </cell>
          <cell r="BE994">
            <v>15</v>
          </cell>
          <cell r="BF994">
            <v>14</v>
          </cell>
          <cell r="BG994">
            <v>0</v>
          </cell>
          <cell r="BH994">
            <v>0</v>
          </cell>
          <cell r="BK994">
            <v>0</v>
          </cell>
          <cell r="BL994">
            <v>0</v>
          </cell>
          <cell r="BM994">
            <v>0</v>
          </cell>
          <cell r="BN994">
            <v>0</v>
          </cell>
          <cell r="BQ994">
            <v>0</v>
          </cell>
          <cell r="BR994">
            <v>0</v>
          </cell>
          <cell r="BS994">
            <v>0</v>
          </cell>
          <cell r="BT994">
            <v>0</v>
          </cell>
          <cell r="BV994">
            <v>0</v>
          </cell>
          <cell r="BW994">
            <v>0</v>
          </cell>
        </row>
        <row r="995">
          <cell r="H995">
            <v>5465670508</v>
          </cell>
          <cell r="I995">
            <v>45509</v>
          </cell>
          <cell r="L995">
            <v>45681</v>
          </cell>
          <cell r="M995">
            <v>1</v>
          </cell>
          <cell r="N995" t="str">
            <v>NHÀ MÁY CÔNG NGHỆ GOLDEN HOUSE</v>
          </cell>
          <cell r="Q995">
            <v>3402</v>
          </cell>
          <cell r="R995">
            <v>1</v>
          </cell>
          <cell r="V995">
            <v>7</v>
          </cell>
          <cell r="W995">
            <v>49187</v>
          </cell>
          <cell r="X995" t="str">
            <v xml:space="preserve">Công ty TNHH Artisan Planet International </v>
          </cell>
          <cell r="Y995">
            <v>50</v>
          </cell>
          <cell r="Z995">
            <v>63771</v>
          </cell>
          <cell r="AA995" t="str">
            <v>tháng 2/2025</v>
          </cell>
          <cell r="AB995" t="str">
            <v>tháng 1/2025</v>
          </cell>
          <cell r="AF995" t="str">
            <v>Sản xuất, gia công dồ giả kim hoàn như nhẫn, vòng tay, vòng cổ, dây đeo đồng hồ với quy mô 500.000 sản phẩm/năm, tương đương 84 tấn sản phẩm/năm. Sản xuất, gia công đầu gậy golf với quy mô 1.000.000 sản phẩm/năm, tương đương 168 tấn sản phẩm/năm.</v>
          </cell>
          <cell r="AG995" t="str">
            <v>3212 3211</v>
          </cell>
          <cell r="AH995">
            <v>32</v>
          </cell>
          <cell r="AI995" t="str">
            <v>GOLDEN HOUSE GROUP LIMITED</v>
          </cell>
          <cell r="AJ995" t="str">
            <v>Unit 83 3/F Yau Lee Center No.45 Hoi Yuen Road Kwun Tong KL, Hong Kong, China</v>
          </cell>
          <cell r="AK995" t="str">
            <v>Trung Quốc (HongKong)</v>
          </cell>
          <cell r="AL995">
            <v>16</v>
          </cell>
          <cell r="AO995">
            <v>3</v>
          </cell>
          <cell r="AP995">
            <v>3</v>
          </cell>
          <cell r="AR995">
            <v>800000</v>
          </cell>
          <cell r="AS995">
            <v>3000000</v>
          </cell>
          <cell r="AT995">
            <v>0</v>
          </cell>
          <cell r="AV995">
            <v>0</v>
          </cell>
          <cell r="AW995">
            <v>0</v>
          </cell>
          <cell r="AY995">
            <v>0</v>
          </cell>
          <cell r="AZ995">
            <v>0</v>
          </cell>
          <cell r="BA995">
            <v>3000000</v>
          </cell>
          <cell r="BB995">
            <v>0</v>
          </cell>
          <cell r="BE995">
            <v>0</v>
          </cell>
          <cell r="BF995">
            <v>0</v>
          </cell>
          <cell r="BG995">
            <v>0</v>
          </cell>
          <cell r="BH995">
            <v>0</v>
          </cell>
          <cell r="BK995">
            <v>0</v>
          </cell>
          <cell r="BL995">
            <v>0</v>
          </cell>
          <cell r="BM995">
            <v>0</v>
          </cell>
          <cell r="BN995">
            <v>0</v>
          </cell>
          <cell r="BQ995">
            <v>0</v>
          </cell>
          <cell r="BR995">
            <v>0</v>
          </cell>
          <cell r="BS995">
            <v>0</v>
          </cell>
          <cell r="BT995">
            <v>0</v>
          </cell>
          <cell r="BV995">
            <v>0</v>
          </cell>
          <cell r="BW995">
            <v>0</v>
          </cell>
        </row>
        <row r="996">
          <cell r="H996">
            <v>5471130361</v>
          </cell>
          <cell r="I996">
            <v>45540</v>
          </cell>
          <cell r="N996" t="str">
            <v>DỰ ÁN YAMAHACHI VIỆT NAM.</v>
          </cell>
          <cell r="P996">
            <v>16008.9</v>
          </cell>
          <cell r="R996">
            <v>2</v>
          </cell>
          <cell r="Z996">
            <v>59270</v>
          </cell>
          <cell r="AA996" t="str">
            <v>tháng 10/2026</v>
          </cell>
          <cell r="AF996" t="str">
            <v>Sản xuất răng giả với quy mô 100.000.000 sản phẩm/năm, tương đương 100 tấn sản phẩm/năm.</v>
          </cell>
          <cell r="AG996">
            <v>3250</v>
          </cell>
          <cell r="AH996">
            <v>32</v>
          </cell>
          <cell r="AI996" t="str">
            <v>YAMAHACHI DENTAL MFG., CO.</v>
          </cell>
          <cell r="AJ996" t="str">
            <v>: 54-1 Ochigara, Nishiura-Cho, Gamagori-City, Aichi Prefecture, Japan.</v>
          </cell>
          <cell r="AK996" t="str">
            <v>Nhật Bản</v>
          </cell>
          <cell r="AL996">
            <v>3</v>
          </cell>
          <cell r="AO996">
            <v>3</v>
          </cell>
          <cell r="AP996">
            <v>3</v>
          </cell>
          <cell r="AR996">
            <v>4000000</v>
          </cell>
          <cell r="AS996">
            <v>9600000</v>
          </cell>
          <cell r="AT996">
            <v>0</v>
          </cell>
          <cell r="AV996">
            <v>0</v>
          </cell>
          <cell r="AW996">
            <v>0</v>
          </cell>
          <cell r="AX996">
            <v>4000000</v>
          </cell>
          <cell r="AY996">
            <v>0</v>
          </cell>
          <cell r="AZ996">
            <v>4000000</v>
          </cell>
          <cell r="BA996">
            <v>9600000</v>
          </cell>
          <cell r="BB996">
            <v>4000000</v>
          </cell>
          <cell r="BE996">
            <v>0</v>
          </cell>
          <cell r="BF996">
            <v>0</v>
          </cell>
          <cell r="BG996">
            <v>0</v>
          </cell>
          <cell r="BH996">
            <v>0</v>
          </cell>
          <cell r="BK996">
            <v>0</v>
          </cell>
          <cell r="BL996">
            <v>0</v>
          </cell>
          <cell r="BM996">
            <v>0</v>
          </cell>
          <cell r="BN996">
            <v>0</v>
          </cell>
          <cell r="BQ996">
            <v>0</v>
          </cell>
          <cell r="BR996">
            <v>0</v>
          </cell>
          <cell r="BS996">
            <v>0</v>
          </cell>
          <cell r="BT996">
            <v>0</v>
          </cell>
          <cell r="BV996">
            <v>0</v>
          </cell>
          <cell r="BW996">
            <v>0</v>
          </cell>
        </row>
        <row r="997">
          <cell r="H997">
            <v>9884676801</v>
          </cell>
          <cell r="I997">
            <v>45691</v>
          </cell>
          <cell r="L997">
            <v>45838</v>
          </cell>
          <cell r="M997">
            <v>1</v>
          </cell>
          <cell r="N997" t="str">
            <v>NHÀ MÁY SẢN XUẤT CÔNG TY TNHH COMFORT SOFA.</v>
          </cell>
          <cell r="Q997">
            <v>1000</v>
          </cell>
          <cell r="R997">
            <v>1</v>
          </cell>
          <cell r="V997">
            <v>7</v>
          </cell>
          <cell r="W997" t="str">
            <v>30/2/2030</v>
          </cell>
          <cell r="X997" t="str">
            <v>Công ty TNHH Vĩnh Cường</v>
          </cell>
          <cell r="Z997">
            <v>59270</v>
          </cell>
          <cell r="AA997" t="str">
            <v>tháng 8/2025</v>
          </cell>
          <cell r="AB997">
            <v>45731</v>
          </cell>
          <cell r="AF997" t="str">
            <v>Gia công, lắp ráp giường, tủ, bàn, ghế bằng gỗ với quy mô 960 tấn sản phẩm/năm. Gia công may vỏ bọc sofa, yên đệm từ da, hàng dệt sẵn (bao gồm cả vải len) với quy mô 830 tấn sản phẩm/năm.</v>
          </cell>
          <cell r="AG997" t="str">
            <v>3100 1392 1512</v>
          </cell>
          <cell r="AH997">
            <v>31</v>
          </cell>
          <cell r="AI997" t="str">
            <v>Bà ELENA MELNIKOVA</v>
          </cell>
          <cell r="AJ997" t="str">
            <v>Sat. Viile Satu Mare/SM Street Principala, Nr. 57 Satu Mare, Romania.</v>
          </cell>
          <cell r="AK997" t="str">
            <v>Moldova (quốc tịch của nhà đầu tư)</v>
          </cell>
          <cell r="AL997">
            <v>24</v>
          </cell>
          <cell r="AO997">
            <v>3</v>
          </cell>
          <cell r="AP997">
            <v>3</v>
          </cell>
          <cell r="AR997">
            <v>76100</v>
          </cell>
          <cell r="AV997">
            <v>700000</v>
          </cell>
          <cell r="AW997">
            <v>700000</v>
          </cell>
          <cell r="AY997">
            <v>700000</v>
          </cell>
          <cell r="AZ997">
            <v>700000</v>
          </cell>
          <cell r="BA997">
            <v>700000</v>
          </cell>
          <cell r="BB997">
            <v>700000</v>
          </cell>
          <cell r="BC997">
            <v>26</v>
          </cell>
          <cell r="BD997">
            <v>26</v>
          </cell>
          <cell r="BG997">
            <v>26</v>
          </cell>
          <cell r="BH997">
            <v>26</v>
          </cell>
          <cell r="BM997">
            <v>0</v>
          </cell>
          <cell r="BN997">
            <v>0</v>
          </cell>
          <cell r="BS997">
            <v>0</v>
          </cell>
          <cell r="BT997">
            <v>0</v>
          </cell>
          <cell r="BW997">
            <v>0</v>
          </cell>
        </row>
        <row r="998">
          <cell r="H998">
            <v>1088257757</v>
          </cell>
          <cell r="I998">
            <v>45705</v>
          </cell>
          <cell r="N998" t="str">
            <v>NHÀ MÁY SẢN XUẤT - CHI NHÁNH CÔNG TY TNHH ELECTROMECHANICAL TECHNOLOGY JINMAZHI (VIETNAM).</v>
          </cell>
          <cell r="Q998">
            <v>3588</v>
          </cell>
          <cell r="R998">
            <v>3</v>
          </cell>
          <cell r="U998">
            <v>1</v>
          </cell>
          <cell r="V998">
            <v>7</v>
          </cell>
          <cell r="W998">
            <v>46631</v>
          </cell>
          <cell r="X998" t="str">
            <v>Công ty Cổ phần Khải Toàn</v>
          </cell>
          <cell r="Y998">
            <v>50</v>
          </cell>
          <cell r="Z998">
            <v>63967</v>
          </cell>
          <cell r="AA998" t="str">
            <v>tháng 6/2025</v>
          </cell>
          <cell r="AF998" t="str">
            <v>Sản xuất, lắp ráp các động cơ, thiết bị điện dân dụng với quy mô 363.000 sản phẩm/năm, tương đương 177.295 kg/năm. Sản xuất ổ cắm điện với quy mô 200.000 sản phẩm/năm, tương đương 5.068 kg sản phẩm/năm. Sản xuất, lắp ráp bo mạch điện tử với quy mô 105.000 sản phẩm/năm, tương đương 8.400 kg sản phẩm/năm.</v>
          </cell>
          <cell r="AG998" t="str">
            <v>2750 2733 2610</v>
          </cell>
          <cell r="AH998">
            <v>27</v>
          </cell>
          <cell r="AI998" t="str">
            <v>CÔNG TY TNHH ELECTROMECHANICAL TECHNOLOGY JINMAZHI (VIETNAM)</v>
          </cell>
          <cell r="AJ998" t="str">
            <v>Lô 42, đường Đ.02, Khu công nghiệp Châu Đức, xã Nghĩa Thành, huyện Châu Đức, tỉnh Bà Rịa - Vũng Tàu, Việt Nam.</v>
          </cell>
          <cell r="AK998" t="str">
            <v xml:space="preserve"> Úc</v>
          </cell>
          <cell r="AL998">
            <v>10</v>
          </cell>
          <cell r="AO998">
            <v>3</v>
          </cell>
          <cell r="AP998">
            <v>3</v>
          </cell>
          <cell r="AR998">
            <v>500000</v>
          </cell>
          <cell r="AV998">
            <v>2800000</v>
          </cell>
          <cell r="AW998">
            <v>2800000</v>
          </cell>
          <cell r="AY998">
            <v>0</v>
          </cell>
          <cell r="AZ998">
            <v>0</v>
          </cell>
          <cell r="BA998">
            <v>2800000</v>
          </cell>
          <cell r="BB998">
            <v>0</v>
          </cell>
          <cell r="BG998">
            <v>0</v>
          </cell>
          <cell r="BH998">
            <v>0</v>
          </cell>
          <cell r="BM998">
            <v>0</v>
          </cell>
          <cell r="BN998">
            <v>0</v>
          </cell>
          <cell r="BS998">
            <v>0</v>
          </cell>
          <cell r="BT998">
            <v>0</v>
          </cell>
          <cell r="BW998">
            <v>0</v>
          </cell>
        </row>
        <row r="999">
          <cell r="H999">
            <v>1018853864</v>
          </cell>
          <cell r="I999">
            <v>45799</v>
          </cell>
          <cell r="N999" t="str">
            <v>NHÀ MÁY CÔNG TY TNHH TECHNOLOGY JIAYIN (VIỆT NAM).</v>
          </cell>
          <cell r="Q999">
            <v>2934</v>
          </cell>
          <cell r="R999">
            <v>3</v>
          </cell>
          <cell r="U999">
            <v>1</v>
          </cell>
          <cell r="V999">
            <v>7</v>
          </cell>
          <cell r="X999" t="str">
            <v>Công ty Cổ phần Khải Toàn</v>
          </cell>
          <cell r="Y999">
            <v>50</v>
          </cell>
          <cell r="Z999">
            <v>64061</v>
          </cell>
          <cell r="AA999" t="str">
            <v>tháng 11/2025</v>
          </cell>
          <cell r="AD999">
            <v>1</v>
          </cell>
          <cell r="AE999">
            <v>3</v>
          </cell>
          <cell r="AF999" t="str">
            <v>Sản xuất, lắp ráp máy bơm điện tử (máy bơm chất lỏng hoặc khí) - không bao gồm công đoạn xi mạ với quy mô 2.310.000 sản phẩm/năm, tương đương 265,65 tấn sản phẩm/năm. Thực hiện quyền xuất khẩu, quyền nhập khẩu,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999" t="str">
            <v>2813 4690</v>
          </cell>
          <cell r="AH999">
            <v>28</v>
          </cell>
          <cell r="AI999" t="str">
            <v>JAYN SINGAPORE HOLDING PTE. LTD.</v>
          </cell>
          <cell r="AJ999" t="str">
            <v>60 Paya Lebar Road #12-03 Paya Lebar Square Singapore (409051).</v>
          </cell>
          <cell r="AK999" t="str">
            <v>Singapore</v>
          </cell>
          <cell r="AL999">
            <v>7</v>
          </cell>
          <cell r="AO999">
            <v>3</v>
          </cell>
          <cell r="AP999">
            <v>3</v>
          </cell>
          <cell r="AR999">
            <v>600000</v>
          </cell>
          <cell r="AU999">
            <v>3000000</v>
          </cell>
          <cell r="AW999">
            <v>3000000</v>
          </cell>
          <cell r="AZ999">
            <v>0</v>
          </cell>
          <cell r="BA999">
            <v>3000000</v>
          </cell>
          <cell r="BB999">
            <v>0</v>
          </cell>
          <cell r="BG999">
            <v>0</v>
          </cell>
          <cell r="BH999">
            <v>0</v>
          </cell>
          <cell r="BM999">
            <v>0</v>
          </cell>
          <cell r="BN999">
            <v>0</v>
          </cell>
          <cell r="BS999">
            <v>0</v>
          </cell>
          <cell r="BT999">
            <v>0</v>
          </cell>
        </row>
        <row r="1000">
          <cell r="H1000">
            <v>7565045213</v>
          </cell>
          <cell r="I1000">
            <v>45841</v>
          </cell>
          <cell r="N1000" t="str">
            <v>NHÀ MÁY JINGYI VIETNAM</v>
          </cell>
          <cell r="Q1000">
            <v>2824.56</v>
          </cell>
          <cell r="R1000">
            <v>3</v>
          </cell>
          <cell r="V1000">
            <v>7</v>
          </cell>
          <cell r="X1000" t="str">
            <v>Công ty TNHH Duy Hiếu</v>
          </cell>
          <cell r="Y1000">
            <v>50</v>
          </cell>
          <cell r="Z1000">
            <v>64103</v>
          </cell>
          <cell r="AA1000" t="str">
            <v>tháng 12/2025</v>
          </cell>
          <cell r="AF1000" t="str">
            <v>Sản xuất dây, cáp điện và điện tử khác với quy  mô 1.600.000 sản phẩm/năm.</v>
          </cell>
          <cell r="AG1000">
            <v>2732</v>
          </cell>
          <cell r="AH1000">
            <v>27</v>
          </cell>
          <cell r="AI1000" t="str">
            <v>JINGYI ELECTRONICS PTE. LTD.</v>
          </cell>
          <cell r="AJ1000" t="str">
            <v>190 Woodlands Industrial Park E5, #08-13, Woodlands Bizhub, Singapore 757516.</v>
          </cell>
          <cell r="AK1000" t="str">
            <v>Singapore</v>
          </cell>
          <cell r="AL1000">
            <v>7</v>
          </cell>
          <cell r="AO1000">
            <v>3</v>
          </cell>
          <cell r="AP1000">
            <v>3</v>
          </cell>
          <cell r="AR1000">
            <v>1600000</v>
          </cell>
          <cell r="AU1000">
            <v>1600000</v>
          </cell>
          <cell r="AW1000">
            <v>1600000</v>
          </cell>
          <cell r="AZ1000">
            <v>0</v>
          </cell>
          <cell r="BA1000">
            <v>1600000</v>
          </cell>
          <cell r="BB1000">
            <v>0</v>
          </cell>
        </row>
        <row r="1001">
          <cell r="N1001" t="str">
            <v>Công ty TNHH Kum Young Vina - An Phước</v>
          </cell>
          <cell r="V1001">
            <v>7</v>
          </cell>
          <cell r="W1001">
            <v>47634</v>
          </cell>
          <cell r="X1001" t="str">
            <v>Công ty CP APF Đồng Nai</v>
          </cell>
          <cell r="AA1001" t="str">
            <v>THÁNG 3/2021</v>
          </cell>
          <cell r="AF1001" t="str">
            <v>Sản xuất, chế biến các hàng nông sản đóng gói (hạt điều, hạt macca, đậu phộng và các sản phẩm tương tự) với quy mô 20.000.000 tấn sp/năm</v>
          </cell>
        </row>
        <row r="1002">
          <cell r="N1002" t="str">
            <v xml:space="preserve">  CỘNG - KCN AN PHƯỚC  </v>
          </cell>
          <cell r="P1002">
            <v>611933.9</v>
          </cell>
          <cell r="Q1002">
            <v>218657.72</v>
          </cell>
          <cell r="AR1002">
            <v>146288187.59999999</v>
          </cell>
          <cell r="AS1002">
            <v>419557750</v>
          </cell>
          <cell r="AT1002">
            <v>272495614.15999997</v>
          </cell>
          <cell r="AU1002">
            <v>4600000</v>
          </cell>
          <cell r="AV1002">
            <v>5100000</v>
          </cell>
          <cell r="AW1002">
            <v>9700000</v>
          </cell>
          <cell r="AX1002">
            <v>15588633</v>
          </cell>
          <cell r="AY1002">
            <v>15657088</v>
          </cell>
          <cell r="AZ1002">
            <v>31245721</v>
          </cell>
          <cell r="BA1002">
            <v>429257750</v>
          </cell>
          <cell r="BB1002">
            <v>303741335.15999997</v>
          </cell>
          <cell r="BC1002">
            <v>4316</v>
          </cell>
          <cell r="BD1002">
            <v>4199</v>
          </cell>
          <cell r="BE1002">
            <v>4239</v>
          </cell>
          <cell r="BF1002">
            <v>4135</v>
          </cell>
          <cell r="BG1002">
            <v>77</v>
          </cell>
          <cell r="BH1002">
            <v>64</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5</v>
          </cell>
          <cell r="CA1002">
            <v>39</v>
          </cell>
        </row>
        <row r="1003">
          <cell r="N1003" t="str">
            <v xml:space="preserve"> KCN TAM PHƯỚC </v>
          </cell>
        </row>
        <row r="1004">
          <cell r="H1004" t="str">
            <v>29/GP-ĐN</v>
          </cell>
          <cell r="I1004">
            <v>37074</v>
          </cell>
          <cell r="J1004">
            <v>472043000258</v>
          </cell>
          <cell r="K1004">
            <v>9954021649</v>
          </cell>
          <cell r="L1004">
            <v>43139</v>
          </cell>
          <cell r="M1004">
            <v>5</v>
          </cell>
          <cell r="N1004" t="str">
            <v xml:space="preserve">Công ty TNHH Công nghiệp Diing Jyuo Việt Nam </v>
          </cell>
          <cell r="P1004">
            <v>97730</v>
          </cell>
          <cell r="R1004">
            <v>1</v>
          </cell>
          <cell r="T1004" t="str">
            <v>Tạm ngưng sx từ 31/7/2015, nhưng vẫn psinh dthu cho thue nhà xưởng</v>
          </cell>
          <cell r="AF1004" t="str">
            <v>kinh doanh bất động sản: cho thuê nhà xưởng, nhà văn phòng và các công trình phụ trợ với diện tích 34.995 m2.</v>
          </cell>
          <cell r="AG1004">
            <v>6810</v>
          </cell>
          <cell r="AH1004">
            <v>68</v>
          </cell>
          <cell r="AK1004" t="str">
            <v xml:space="preserve"> Đài Loan </v>
          </cell>
          <cell r="AL1004">
            <v>5</v>
          </cell>
          <cell r="AO1004">
            <v>3</v>
          </cell>
          <cell r="AP1004">
            <v>3</v>
          </cell>
          <cell r="AR1004">
            <v>6000000</v>
          </cell>
          <cell r="AS1004">
            <v>15000000</v>
          </cell>
          <cell r="AT1004">
            <v>10241460</v>
          </cell>
          <cell r="AV1004">
            <v>0</v>
          </cell>
          <cell r="AW1004">
            <v>0</v>
          </cell>
          <cell r="AY1004">
            <v>0</v>
          </cell>
          <cell r="AZ1004">
            <v>0</v>
          </cell>
          <cell r="BA1004">
            <v>15000000</v>
          </cell>
          <cell r="BB1004">
            <v>10241460</v>
          </cell>
          <cell r="BC1004">
            <v>0</v>
          </cell>
          <cell r="BD1004">
            <v>0</v>
          </cell>
          <cell r="BE1004">
            <v>0</v>
          </cell>
          <cell r="BF1004">
            <v>0</v>
          </cell>
          <cell r="BG1004">
            <v>0</v>
          </cell>
          <cell r="BH1004">
            <v>0</v>
          </cell>
          <cell r="BK1004">
            <v>0</v>
          </cell>
          <cell r="BL1004">
            <v>0</v>
          </cell>
          <cell r="BM1004">
            <v>0</v>
          </cell>
          <cell r="BN1004">
            <v>0</v>
          </cell>
          <cell r="BQ1004">
            <v>0</v>
          </cell>
          <cell r="BR1004">
            <v>0</v>
          </cell>
          <cell r="BS1004">
            <v>0</v>
          </cell>
          <cell r="BT1004">
            <v>0</v>
          </cell>
          <cell r="BV1004">
            <v>0</v>
          </cell>
          <cell r="BW1004">
            <v>0</v>
          </cell>
          <cell r="CC1004" t="str">
            <v>0251-3512767</v>
          </cell>
          <cell r="CD1004" t="str">
            <v>0251-3512765</v>
          </cell>
        </row>
        <row r="1005">
          <cell r="H1005" t="str">
            <v>30/GP-ĐN</v>
          </cell>
          <cell r="I1005">
            <v>37074</v>
          </cell>
          <cell r="J1005">
            <v>472023000653</v>
          </cell>
          <cell r="K1005">
            <v>9858187428</v>
          </cell>
          <cell r="L1005">
            <v>44012</v>
          </cell>
          <cell r="M1005">
            <v>2</v>
          </cell>
          <cell r="N1005" t="str">
            <v>Công ty TNHH Homn Reen Việt Nam</v>
          </cell>
          <cell r="O1005" t="str">
            <v xml:space="preserve">  (Công nghiệp King Jade Việt Nam) </v>
          </cell>
          <cell r="P1005">
            <v>105000</v>
          </cell>
          <cell r="R1005">
            <v>1</v>
          </cell>
          <cell r="AD1005">
            <v>1</v>
          </cell>
          <cell r="AE1005">
            <v>3</v>
          </cell>
          <cell r="AF1005" t="str">
            <v>Sx sản phẩm gỗ xuất khẩu. Sản xuất gia công, bù loong, ốc vít, sp nhựa dùng trong gia đình và trong máy móc cơ khí. sản xuất, gia công đế nhựa, tắc kê với quy mô 20.000 tấn sản phẩm/năm; sản xuất, gia công con tán, long đền với quy mô 32.000 tấn sản phẩm/năm; sản xuất, gia công kéo sợi thép với quy mô 80.000 tấn sản phẩm/năm; kinh doanh BĐS-cho thuê nhà xưởng 9.270 m2</v>
          </cell>
          <cell r="AG1005">
            <v>1629</v>
          </cell>
          <cell r="AH1005">
            <v>16</v>
          </cell>
          <cell r="AI1005" t="str">
            <v>BLUE OCEAN WORLDWIDE LIMITED</v>
          </cell>
          <cell r="AK1005" t="str">
            <v>Seychelles</v>
          </cell>
          <cell r="AL1005">
            <v>41</v>
          </cell>
          <cell r="AM1005" t="str">
            <v>Ông LIN, KUO-CHOU</v>
          </cell>
          <cell r="AN1005" t="str">
            <v>Đài Loan</v>
          </cell>
          <cell r="AO1005">
            <v>3</v>
          </cell>
          <cell r="AP1005">
            <v>3</v>
          </cell>
          <cell r="AR1005">
            <v>11918621</v>
          </cell>
          <cell r="AS1005">
            <v>35000000</v>
          </cell>
          <cell r="AT1005">
            <v>35000000</v>
          </cell>
          <cell r="AV1005">
            <v>0</v>
          </cell>
          <cell r="AW1005">
            <v>0</v>
          </cell>
          <cell r="AY1005">
            <v>0</v>
          </cell>
          <cell r="AZ1005">
            <v>0</v>
          </cell>
          <cell r="BA1005">
            <v>35000000</v>
          </cell>
          <cell r="BB1005">
            <v>35000000</v>
          </cell>
          <cell r="BC1005">
            <v>317</v>
          </cell>
          <cell r="BD1005">
            <v>290</v>
          </cell>
          <cell r="BE1005">
            <v>317</v>
          </cell>
          <cell r="BF1005">
            <v>290</v>
          </cell>
          <cell r="BG1005">
            <v>0</v>
          </cell>
          <cell r="BH1005">
            <v>0</v>
          </cell>
          <cell r="BK1005">
            <v>0</v>
          </cell>
          <cell r="BL1005">
            <v>0</v>
          </cell>
          <cell r="BM1005">
            <v>0</v>
          </cell>
          <cell r="BN1005">
            <v>0</v>
          </cell>
          <cell r="BQ1005">
            <v>0</v>
          </cell>
          <cell r="BR1005">
            <v>0</v>
          </cell>
          <cell r="BS1005">
            <v>0</v>
          </cell>
          <cell r="BT1005">
            <v>0</v>
          </cell>
          <cell r="BV1005">
            <v>0</v>
          </cell>
          <cell r="BW1005">
            <v>0</v>
          </cell>
          <cell r="BZ1005">
            <v>1</v>
          </cell>
          <cell r="CA1005">
            <v>1</v>
          </cell>
          <cell r="CC1005" t="str">
            <v>0251-6280999/207</v>
          </cell>
          <cell r="CD1005" t="str">
            <v>0251-6280799</v>
          </cell>
          <cell r="CG1005" t="str">
            <v>điề chỉnh ngày 19/11/15: ghi nhận lại quy định về tiền thuê đất</v>
          </cell>
        </row>
        <row r="1006">
          <cell r="H1006" t="str">
            <v>42/GP-ĐN</v>
          </cell>
          <cell r="I1006">
            <v>37351</v>
          </cell>
          <cell r="J1006">
            <v>472043000346</v>
          </cell>
          <cell r="K1006">
            <v>6531505173</v>
          </cell>
          <cell r="L1006">
            <v>45589</v>
          </cell>
          <cell r="M1006">
            <v>6</v>
          </cell>
          <cell r="N1006" t="str">
            <v xml:space="preserve">Công ty TNHH sản xuất đồ mộc Chien Việt Nam </v>
          </cell>
          <cell r="P1006">
            <v>140000</v>
          </cell>
          <cell r="R1006">
            <v>1</v>
          </cell>
          <cell r="V1006">
            <v>6</v>
          </cell>
          <cell r="X1006" t="str">
            <v>Cho thuê nhà xưởng dôi dư với diện tích 28.800 m2</v>
          </cell>
          <cell r="AF1006" t="str">
            <v>Sản xuất các sản phẩm gỗ gia dụng từ nguyên liệu gỗ nhập khẩu chính ngạch; Cho thuê nhà xưởng dôi dư với diện tích 28.800 m2 trong thời hạn 05 năm kể từ ngày được cấp Giấy chứng nhận đầu tư điều chỉnh lần thứ tư</v>
          </cell>
          <cell r="AG1006">
            <v>1629</v>
          </cell>
          <cell r="AH1006">
            <v>16</v>
          </cell>
          <cell r="AI1006" t="str">
            <v>CHIEN INVESTMENTS LLC</v>
          </cell>
          <cell r="AK1006" t="str">
            <v>Seychelles</v>
          </cell>
          <cell r="AL1006">
            <v>41</v>
          </cell>
          <cell r="AM1006" t="str">
            <v>Ông Chien, Yu - Chen</v>
          </cell>
          <cell r="AN1006" t="str">
            <v>Đài Loan</v>
          </cell>
          <cell r="AO1006">
            <v>3</v>
          </cell>
          <cell r="AP1006">
            <v>3</v>
          </cell>
          <cell r="AR1006">
            <v>12599924</v>
          </cell>
          <cell r="AS1006">
            <v>12599924</v>
          </cell>
          <cell r="AT1006">
            <v>10000000</v>
          </cell>
          <cell r="AV1006">
            <v>0</v>
          </cell>
          <cell r="AW1006">
            <v>0</v>
          </cell>
          <cell r="AY1006">
            <v>0</v>
          </cell>
          <cell r="AZ1006">
            <v>0</v>
          </cell>
          <cell r="BA1006">
            <v>12599924</v>
          </cell>
          <cell r="BB1006">
            <v>10000000</v>
          </cell>
          <cell r="BC1006">
            <v>896</v>
          </cell>
          <cell r="BD1006">
            <v>883</v>
          </cell>
          <cell r="BE1006">
            <v>896</v>
          </cell>
          <cell r="BF1006">
            <v>883</v>
          </cell>
          <cell r="BG1006">
            <v>0</v>
          </cell>
          <cell r="BH1006">
            <v>0</v>
          </cell>
          <cell r="BK1006">
            <v>0</v>
          </cell>
          <cell r="BL1006">
            <v>0</v>
          </cell>
          <cell r="BM1006">
            <v>0</v>
          </cell>
          <cell r="BN1006">
            <v>0</v>
          </cell>
          <cell r="BQ1006">
            <v>0</v>
          </cell>
          <cell r="BR1006">
            <v>0</v>
          </cell>
          <cell r="BS1006">
            <v>0</v>
          </cell>
          <cell r="BT1006">
            <v>0</v>
          </cell>
          <cell r="BV1006">
            <v>0</v>
          </cell>
          <cell r="BW1006">
            <v>0</v>
          </cell>
          <cell r="BZ1006">
            <v>1</v>
          </cell>
          <cell r="CA1006">
            <v>1</v>
          </cell>
          <cell r="CC1006" t="str">
            <v>0251-512451~455</v>
          </cell>
          <cell r="CD1006" t="str">
            <v>0251-3512642</v>
          </cell>
        </row>
        <row r="1007">
          <cell r="H1007" t="str">
            <v>43/GP-ĐN</v>
          </cell>
          <cell r="I1007">
            <v>37351</v>
          </cell>
          <cell r="J1007">
            <v>472033000503</v>
          </cell>
          <cell r="K1007">
            <v>5438552570</v>
          </cell>
          <cell r="L1007">
            <v>45805</v>
          </cell>
          <cell r="M1007">
            <v>8</v>
          </cell>
          <cell r="N1007" t="str">
            <v xml:space="preserve">Công ty CP JohnSon Wood  </v>
          </cell>
          <cell r="P1007">
            <v>132085.5</v>
          </cell>
          <cell r="R1007">
            <v>1</v>
          </cell>
          <cell r="AB1007" t="str">
            <v>tháng 7/2003</v>
          </cell>
          <cell r="AF1007" t="str">
            <v>Sx sản phẩm gỗ (bao gồm công đoạn in trên sản phẩm củaCông ty)</v>
          </cell>
          <cell r="AG1007">
            <v>1629</v>
          </cell>
          <cell r="AH1007">
            <v>16</v>
          </cell>
          <cell r="AI1007" t="str">
            <v>1. JUMPER HOLDINGS COMPANY LIMITED; 2. GRAND FUTURE INTERNATIONAL CO., LTD; 3. Ông CHANG, CHUNG-PING</v>
          </cell>
          <cell r="AK1007" t="str">
            <v xml:space="preserve"> Đài Loan-British Virgin Islands-Marshall Isiands</v>
          </cell>
          <cell r="AL1007">
            <v>5</v>
          </cell>
          <cell r="AO1007">
            <v>3</v>
          </cell>
          <cell r="AP1007">
            <v>3</v>
          </cell>
          <cell r="AR1007">
            <v>4800000</v>
          </cell>
          <cell r="AS1007">
            <v>22000000</v>
          </cell>
          <cell r="AT1007">
            <v>22000000</v>
          </cell>
          <cell r="AV1007">
            <v>0</v>
          </cell>
          <cell r="AW1007">
            <v>0</v>
          </cell>
          <cell r="AY1007">
            <v>0</v>
          </cell>
          <cell r="AZ1007">
            <v>0</v>
          </cell>
          <cell r="BA1007">
            <v>22000000</v>
          </cell>
          <cell r="BB1007">
            <v>22000000</v>
          </cell>
          <cell r="BC1007">
            <v>2319</v>
          </cell>
          <cell r="BD1007">
            <v>2300</v>
          </cell>
          <cell r="BE1007">
            <v>2319</v>
          </cell>
          <cell r="BF1007">
            <v>2300</v>
          </cell>
          <cell r="BG1007">
            <v>0</v>
          </cell>
          <cell r="BH1007">
            <v>0</v>
          </cell>
          <cell r="BK1007">
            <v>0</v>
          </cell>
          <cell r="BL1007">
            <v>0</v>
          </cell>
          <cell r="BM1007">
            <v>0</v>
          </cell>
          <cell r="BN1007">
            <v>0</v>
          </cell>
          <cell r="BQ1007">
            <v>0</v>
          </cell>
          <cell r="BR1007">
            <v>0</v>
          </cell>
          <cell r="BS1007">
            <v>0</v>
          </cell>
          <cell r="BT1007">
            <v>0</v>
          </cell>
          <cell r="BV1007">
            <v>0</v>
          </cell>
          <cell r="BW1007">
            <v>0</v>
          </cell>
          <cell r="BZ1007">
            <v>1</v>
          </cell>
          <cell r="CA1007">
            <v>1</v>
          </cell>
          <cell r="CC1007" t="str">
            <v>0251-3511567</v>
          </cell>
          <cell r="CD1007" t="str">
            <v>0251-3511566</v>
          </cell>
          <cell r="CE1007" t="str">
            <v>/ 0918030128 MR MỸ</v>
          </cell>
        </row>
        <row r="1008">
          <cell r="H1008" t="str">
            <v>44/GP-ĐN</v>
          </cell>
          <cell r="I1008">
            <v>37371</v>
          </cell>
          <cell r="J1008">
            <v>472023000713</v>
          </cell>
          <cell r="K1008">
            <v>9805083522</v>
          </cell>
          <cell r="L1008">
            <v>45029</v>
          </cell>
          <cell r="M1008">
            <v>8</v>
          </cell>
          <cell r="N1008" t="str">
            <v xml:space="preserve">Công ty TNHH Tân Dương </v>
          </cell>
          <cell r="P1008">
            <v>30000</v>
          </cell>
          <cell r="R1008">
            <v>1</v>
          </cell>
          <cell r="AE1008">
            <v>3</v>
          </cell>
          <cell r="AF1008" t="str">
            <v>Sx sản phẩm và chi tiết gỗ gia dụng từ nguồn gỗ hợp pháp và các loại vật liệu khác. Thực hiện quyền xuất khẩu và nhập khẩu.</v>
          </cell>
          <cell r="AG1008">
            <v>1629</v>
          </cell>
          <cell r="AH1008">
            <v>16</v>
          </cell>
          <cell r="AI1008" t="str">
            <v>SIMPLE TALENT CO., LTD</v>
          </cell>
          <cell r="AK1008" t="str">
            <v>Seychelles</v>
          </cell>
          <cell r="AL1008">
            <v>41</v>
          </cell>
          <cell r="AM1008" t="str">
            <v>Bà FENG, LI-CHU</v>
          </cell>
          <cell r="AN1008" t="str">
            <v>Đài Loan</v>
          </cell>
          <cell r="AO1008">
            <v>3</v>
          </cell>
          <cell r="AP1008">
            <v>3</v>
          </cell>
          <cell r="AR1008">
            <v>8059532.0899999999</v>
          </cell>
          <cell r="AS1008">
            <v>12000000</v>
          </cell>
          <cell r="AT1008">
            <v>6000000</v>
          </cell>
          <cell r="AV1008">
            <v>0</v>
          </cell>
          <cell r="AW1008">
            <v>0</v>
          </cell>
          <cell r="AY1008">
            <v>0</v>
          </cell>
          <cell r="AZ1008">
            <v>0</v>
          </cell>
          <cell r="BA1008">
            <v>12000000</v>
          </cell>
          <cell r="BB1008">
            <v>6000000</v>
          </cell>
          <cell r="BC1008">
            <v>307</v>
          </cell>
          <cell r="BD1008">
            <v>306</v>
          </cell>
          <cell r="BE1008">
            <v>307</v>
          </cell>
          <cell r="BF1008">
            <v>306</v>
          </cell>
          <cell r="BG1008">
            <v>0</v>
          </cell>
          <cell r="BH1008">
            <v>0</v>
          </cell>
          <cell r="BK1008">
            <v>0</v>
          </cell>
          <cell r="BL1008">
            <v>0</v>
          </cell>
          <cell r="BM1008">
            <v>0</v>
          </cell>
          <cell r="BN1008">
            <v>0</v>
          </cell>
          <cell r="BQ1008">
            <v>0</v>
          </cell>
          <cell r="BR1008">
            <v>0</v>
          </cell>
          <cell r="BS1008">
            <v>0</v>
          </cell>
          <cell r="BT1008">
            <v>0</v>
          </cell>
          <cell r="BV1008">
            <v>0</v>
          </cell>
          <cell r="BW1008">
            <v>0</v>
          </cell>
          <cell r="CA1008">
            <v>1</v>
          </cell>
          <cell r="CC1008" t="str">
            <v>0251-3512461/-3513803</v>
          </cell>
          <cell r="CD1008" t="str">
            <v>0251-512460</v>
          </cell>
          <cell r="CE1008" t="str">
            <v>0977 518667</v>
          </cell>
          <cell r="CF1008" t="str">
            <v>tanduong.kkt@gmail.com</v>
          </cell>
        </row>
        <row r="1009">
          <cell r="H1009" t="str">
            <v>53/GP-ĐN</v>
          </cell>
          <cell r="I1009">
            <v>37497</v>
          </cell>
          <cell r="J1009">
            <v>472023001039</v>
          </cell>
          <cell r="K1009">
            <v>2146428888</v>
          </cell>
          <cell r="L1009">
            <v>45138</v>
          </cell>
          <cell r="M1009">
            <v>5</v>
          </cell>
          <cell r="N1009" t="str">
            <v xml:space="preserve">Công ty TNHH Mộc nghệ thuật  </v>
          </cell>
          <cell r="P1009">
            <v>62076</v>
          </cell>
          <cell r="R1009">
            <v>1</v>
          </cell>
          <cell r="AD1009">
            <v>1</v>
          </cell>
          <cell r="AE1009">
            <v>3</v>
          </cell>
          <cell r="AF1009" t="str">
            <v>Sx sản phẩm gỗ gia dụng xuất khẩu</v>
          </cell>
          <cell r="AG1009">
            <v>1629</v>
          </cell>
          <cell r="AH1009">
            <v>16</v>
          </cell>
          <cell r="AI1009" t="str">
            <v>PROFIT ACHIEVE CO., LTD.; Giấy phép kinh doanh số 38,858 cấp ngày 01 tháng 01 năm 2005 tại Belize; trụ sở chính đặt tại: 60 Market Square, P.O. Box 364, Belize City, Belize.            Đại diện bởi: Ông HSU, WEI-FU; chức vụ: Giám đốc, sinh ngày 08 tháng 10 năm 1950; quốc tịch Trung Quốc (Đài Loan); hộ chiếu số 350085033 cấp ngày 22 tháng 02 năm 2018 tại Trung Quốc (Đài Loan); thường trú tại: 1B-03-03 Bungaraya Condominium Sautana Resort, Seksyen U2 40150 Shah Alam, Malaysia.</v>
          </cell>
          <cell r="AK1009" t="str">
            <v>Belize</v>
          </cell>
          <cell r="AL1009">
            <v>49</v>
          </cell>
          <cell r="AM1009" t="str">
            <v>HSU, SHANG-PING</v>
          </cell>
          <cell r="AN1009" t="str">
            <v>Đài Loan</v>
          </cell>
          <cell r="AO1009">
            <v>3</v>
          </cell>
          <cell r="AP1009">
            <v>3</v>
          </cell>
          <cell r="AR1009">
            <v>6900000</v>
          </cell>
          <cell r="AS1009">
            <v>13000000</v>
          </cell>
          <cell r="AT1009">
            <v>13000000</v>
          </cell>
          <cell r="AV1009">
            <v>0</v>
          </cell>
          <cell r="AW1009">
            <v>0</v>
          </cell>
          <cell r="AY1009">
            <v>0</v>
          </cell>
          <cell r="AZ1009">
            <v>0</v>
          </cell>
          <cell r="BA1009">
            <v>13000000</v>
          </cell>
          <cell r="BB1009">
            <v>13000000</v>
          </cell>
          <cell r="BC1009">
            <v>972</v>
          </cell>
          <cell r="BD1009">
            <v>968</v>
          </cell>
          <cell r="BE1009">
            <v>972</v>
          </cell>
          <cell r="BF1009">
            <v>968</v>
          </cell>
          <cell r="BG1009">
            <v>0</v>
          </cell>
          <cell r="BH1009">
            <v>0</v>
          </cell>
          <cell r="BK1009">
            <v>0</v>
          </cell>
          <cell r="BL1009">
            <v>0</v>
          </cell>
          <cell r="BM1009">
            <v>0</v>
          </cell>
          <cell r="BN1009">
            <v>0</v>
          </cell>
          <cell r="BQ1009">
            <v>0</v>
          </cell>
          <cell r="BR1009">
            <v>0</v>
          </cell>
          <cell r="BS1009">
            <v>0</v>
          </cell>
          <cell r="BT1009">
            <v>0</v>
          </cell>
          <cell r="BV1009">
            <v>0</v>
          </cell>
          <cell r="BW1009">
            <v>0</v>
          </cell>
          <cell r="CA1009">
            <v>1</v>
          </cell>
          <cell r="CC1009" t="str">
            <v xml:space="preserve">0251-3510232/ </v>
          </cell>
          <cell r="CD1009" t="str">
            <v>0251-3510231</v>
          </cell>
          <cell r="CE1009" t="str">
            <v>0368383849 (C Lĩnh)</v>
          </cell>
        </row>
        <row r="1010">
          <cell r="H1010" t="str">
            <v>55/GP-ĐN</v>
          </cell>
          <cell r="I1010">
            <v>37498</v>
          </cell>
          <cell r="J1010">
            <v>472043000511</v>
          </cell>
          <cell r="K1010">
            <v>3265153282</v>
          </cell>
          <cell r="L1010">
            <v>45820</v>
          </cell>
          <cell r="M1010">
            <v>8</v>
          </cell>
          <cell r="N1010" t="str">
            <v xml:space="preserve">Công ty TNHH A First Vina </v>
          </cell>
          <cell r="P1010">
            <v>46000</v>
          </cell>
          <cell r="R1010">
            <v>1</v>
          </cell>
          <cell r="AD1010">
            <v>1</v>
          </cell>
          <cell r="AE1010">
            <v>3</v>
          </cell>
          <cell r="AF1010" t="str">
            <v>Sx sản phẩm may mặc</v>
          </cell>
          <cell r="AG1010">
            <v>1410</v>
          </cell>
          <cell r="AH1010">
            <v>14</v>
          </cell>
          <cell r="AI1010" t="str">
            <v>CÔNG TY TNHH THỜI TRANG G&amp;G VIỆT NAM</v>
          </cell>
          <cell r="AK1010" t="str">
            <v>Hoa Kỳ</v>
          </cell>
          <cell r="AL1010">
            <v>2</v>
          </cell>
          <cell r="AO1010">
            <v>3</v>
          </cell>
          <cell r="AP1010">
            <v>3</v>
          </cell>
          <cell r="AR1010">
            <v>9230000</v>
          </cell>
          <cell r="AS1010">
            <v>11230000</v>
          </cell>
          <cell r="AT1010">
            <v>5930000</v>
          </cell>
          <cell r="AV1010">
            <v>0</v>
          </cell>
          <cell r="AW1010">
            <v>0</v>
          </cell>
          <cell r="AY1010">
            <v>0</v>
          </cell>
          <cell r="AZ1010">
            <v>0</v>
          </cell>
          <cell r="BA1010">
            <v>11230000</v>
          </cell>
          <cell r="BB1010">
            <v>5930000</v>
          </cell>
          <cell r="BC1010">
            <v>1098</v>
          </cell>
          <cell r="BD1010">
            <v>1096</v>
          </cell>
          <cell r="BE1010">
            <v>1098</v>
          </cell>
          <cell r="BF1010">
            <v>1096</v>
          </cell>
          <cell r="BG1010">
            <v>0</v>
          </cell>
          <cell r="BH1010">
            <v>0</v>
          </cell>
          <cell r="BK1010">
            <v>0</v>
          </cell>
          <cell r="BL1010">
            <v>0</v>
          </cell>
          <cell r="BM1010">
            <v>0</v>
          </cell>
          <cell r="BN1010">
            <v>0</v>
          </cell>
          <cell r="BQ1010">
            <v>0</v>
          </cell>
          <cell r="BR1010">
            <v>0</v>
          </cell>
          <cell r="BS1010">
            <v>0</v>
          </cell>
          <cell r="BT1010">
            <v>0</v>
          </cell>
          <cell r="BV1010">
            <v>0</v>
          </cell>
          <cell r="BW1010">
            <v>0</v>
          </cell>
          <cell r="BZ1010">
            <v>1</v>
          </cell>
          <cell r="CA1010">
            <v>1</v>
          </cell>
          <cell r="CC1010" t="str">
            <v xml:space="preserve">0251-511866/867 - </v>
          </cell>
          <cell r="CD1010" t="str">
            <v>0251-511868</v>
          </cell>
          <cell r="CE1010" t="str">
            <v>0975.054811 MS HẰNG</v>
          </cell>
          <cell r="CF1010" t="str">
            <v>afvn35@afirstvn.com</v>
          </cell>
        </row>
        <row r="1011">
          <cell r="H1011" t="str">
            <v>57/GP-ĐN</v>
          </cell>
          <cell r="I1011">
            <v>37550</v>
          </cell>
          <cell r="J1011">
            <v>472023000428</v>
          </cell>
          <cell r="K1011">
            <v>7664337177</v>
          </cell>
          <cell r="L1011">
            <v>45783</v>
          </cell>
          <cell r="M1011">
            <v>8</v>
          </cell>
          <cell r="N1011" t="str">
            <v xml:space="preserve">Công ty TNHH Yuan Chang  </v>
          </cell>
          <cell r="P1011">
            <v>45441.5</v>
          </cell>
          <cell r="R1011">
            <v>1</v>
          </cell>
          <cell r="AB1011" t="str">
            <v>26/6/2005 hoạt động</v>
          </cell>
          <cell r="AD1011">
            <v>1</v>
          </cell>
          <cell r="AE1011">
            <v>3</v>
          </cell>
          <cell r="AF1011" t="str">
            <v>Sx gia công sản phẩm mộc gia dụng và các bộ phận chi tiết sản phẩm gỗ từ nguồn nguyên liệu gỗ, ván nhập khẩu chính ngạch và từ nguồn gỗ hợp pháp trong nước với quy mô 1.770.000 sp/năm. SX gia công sản phẩm mộc gia dụng và các bộ phận chi tiết sản phẩm gỗ từ nguồn nguyên liệu gỗ, ván hợp pháp trong nước. Sơ chế (cắt, xẻ, bào láng, cắt cạnh, khoan lỗ) các loại gỗ từ nguồn nhập khẩu chính ngạch và từ nguồn gỗ hợp pháp trong nước để XK với quy mô 46.000 m3/năm.
Sản xuất gỗ dán, gỗ lạng, ván ép và ván mỏng khác từ nguồn nguyên liệu gỗ, ván nhập khẩu chính ngạch và từ nguồn gỗ hợp pháp trong nước.
 Thực hiện quyền xuất nhập khẩu, phân phối.</v>
          </cell>
          <cell r="AG1011">
            <v>1629</v>
          </cell>
          <cell r="AH1011">
            <v>16</v>
          </cell>
          <cell r="AI1011" t="str">
            <v>1. Ông LIN, CHIN-JUNG; 2. Bà LIN, TSAI-FENG; 3. Bà LIN, SHU-KUEI; 4. Bà LIN, SU-CHEN; 5. Bà LIN, YI-TSU; 6. Bà LIN, I-KUO; 7. Bà LIN, SHU-MAN; 8. Bà LIN, SHU-LAN</v>
          </cell>
          <cell r="AK1011" t="str">
            <v xml:space="preserve"> Đài Loan </v>
          </cell>
          <cell r="AL1011">
            <v>5</v>
          </cell>
          <cell r="AM1011" t="str">
            <v>LIN, TSAI-FENG</v>
          </cell>
          <cell r="AN1011" t="str">
            <v>Đài Loan</v>
          </cell>
          <cell r="AO1011">
            <v>3</v>
          </cell>
          <cell r="AP1011">
            <v>3</v>
          </cell>
          <cell r="AR1011">
            <v>4500000</v>
          </cell>
          <cell r="AS1011">
            <v>10100000</v>
          </cell>
          <cell r="AT1011">
            <v>4500000</v>
          </cell>
          <cell r="AV1011">
            <v>0</v>
          </cell>
          <cell r="AW1011">
            <v>0</v>
          </cell>
          <cell r="AX1011">
            <v>800000</v>
          </cell>
          <cell r="AY1011">
            <v>0</v>
          </cell>
          <cell r="AZ1011">
            <v>800000</v>
          </cell>
          <cell r="BA1011">
            <v>10100000</v>
          </cell>
          <cell r="BB1011">
            <v>5300000</v>
          </cell>
          <cell r="BC1011">
            <v>116</v>
          </cell>
          <cell r="BD1011">
            <v>108</v>
          </cell>
          <cell r="BE1011">
            <v>114</v>
          </cell>
          <cell r="BF1011">
            <v>108</v>
          </cell>
          <cell r="BG1011">
            <v>2</v>
          </cell>
          <cell r="BH1011">
            <v>0</v>
          </cell>
          <cell r="BK1011">
            <v>0</v>
          </cell>
          <cell r="BL1011">
            <v>0</v>
          </cell>
          <cell r="BM1011">
            <v>0</v>
          </cell>
          <cell r="BN1011">
            <v>0</v>
          </cell>
          <cell r="BQ1011">
            <v>0</v>
          </cell>
          <cell r="BR1011">
            <v>0</v>
          </cell>
          <cell r="BS1011">
            <v>0</v>
          </cell>
          <cell r="BT1011">
            <v>0</v>
          </cell>
          <cell r="BV1011">
            <v>0</v>
          </cell>
          <cell r="BW1011">
            <v>0</v>
          </cell>
          <cell r="BZ1011">
            <v>1</v>
          </cell>
          <cell r="CA1011">
            <v>1</v>
          </cell>
          <cell r="CC1011" t="str">
            <v>0251-511416/417</v>
          </cell>
          <cell r="CD1011" t="str">
            <v>0251-512980</v>
          </cell>
          <cell r="CF1011" t="str">
            <v>acc3yctimber.com</v>
          </cell>
        </row>
        <row r="1012">
          <cell r="H1012" t="str">
            <v>64/GP-ĐN</v>
          </cell>
          <cell r="I1012">
            <v>37664</v>
          </cell>
          <cell r="J1012">
            <v>472043000607</v>
          </cell>
          <cell r="K1012">
            <v>6582784656</v>
          </cell>
          <cell r="L1012">
            <v>42342</v>
          </cell>
          <cell r="N1012" t="str">
            <v>Công ty TNHH Farbez</v>
          </cell>
          <cell r="O1012" t="str">
            <v xml:space="preserve"> (tên cũ làCông ty Sơn Đại Hưng)</v>
          </cell>
          <cell r="P1012">
            <v>33000</v>
          </cell>
          <cell r="R1012">
            <v>1</v>
          </cell>
          <cell r="AB1012" t="str">
            <v>tháng 9/2004</v>
          </cell>
          <cell r="AF1012" t="str">
            <v>Sx sơn, dầu, chất phụ gia của sơn và dung môi dùng trong công nghiệp, xây dựng và dận dụng.</v>
          </cell>
          <cell r="AG1012">
            <v>2022</v>
          </cell>
          <cell r="AH1012">
            <v>20</v>
          </cell>
          <cell r="AK1012" t="str">
            <v xml:space="preserve"> Đài Loan </v>
          </cell>
          <cell r="AL1012">
            <v>5</v>
          </cell>
          <cell r="AM1012" t="str">
            <v>Ông LIU HSU CHOU - TGĐ</v>
          </cell>
          <cell r="AN1012" t="str">
            <v>Đài Loan</v>
          </cell>
          <cell r="AO1012">
            <v>3</v>
          </cell>
          <cell r="AP1012">
            <v>3</v>
          </cell>
          <cell r="AR1012">
            <v>400000</v>
          </cell>
          <cell r="AS1012">
            <v>3000000</v>
          </cell>
          <cell r="AT1012">
            <v>1200000</v>
          </cell>
          <cell r="AV1012">
            <v>0</v>
          </cell>
          <cell r="AW1012">
            <v>0</v>
          </cell>
          <cell r="AY1012">
            <v>0</v>
          </cell>
          <cell r="AZ1012">
            <v>0</v>
          </cell>
          <cell r="BA1012">
            <v>3000000</v>
          </cell>
          <cell r="BB1012">
            <v>1200000</v>
          </cell>
          <cell r="BC1012">
            <v>94</v>
          </cell>
          <cell r="BD1012">
            <v>86</v>
          </cell>
          <cell r="BE1012">
            <v>94</v>
          </cell>
          <cell r="BF1012">
            <v>86</v>
          </cell>
          <cell r="BG1012">
            <v>0</v>
          </cell>
          <cell r="BH1012">
            <v>0</v>
          </cell>
          <cell r="BK1012">
            <v>0</v>
          </cell>
          <cell r="BL1012">
            <v>0</v>
          </cell>
          <cell r="BM1012">
            <v>0</v>
          </cell>
          <cell r="BN1012">
            <v>0</v>
          </cell>
          <cell r="BQ1012">
            <v>0</v>
          </cell>
          <cell r="BR1012">
            <v>0</v>
          </cell>
          <cell r="BS1012">
            <v>0</v>
          </cell>
          <cell r="BT1012">
            <v>0</v>
          </cell>
          <cell r="BV1012">
            <v>0</v>
          </cell>
          <cell r="BW1012">
            <v>0</v>
          </cell>
          <cell r="BZ1012">
            <v>1</v>
          </cell>
          <cell r="CC1012" t="str">
            <v>0251-512777-779</v>
          </cell>
          <cell r="CD1012" t="str">
            <v>0251-512780</v>
          </cell>
          <cell r="CF1012" t="str">
            <v>sondaihung@vnn.vn</v>
          </cell>
        </row>
        <row r="1013">
          <cell r="H1013" t="str">
            <v xml:space="preserve"> 70/GP-ĐN </v>
          </cell>
          <cell r="I1013">
            <v>37747</v>
          </cell>
          <cell r="J1013">
            <v>472023000802</v>
          </cell>
          <cell r="K1013">
            <v>6524702556</v>
          </cell>
          <cell r="L1013">
            <v>44509</v>
          </cell>
          <cell r="M1013">
            <v>8</v>
          </cell>
          <cell r="N1013" t="str">
            <v>Công ty TNHH Jinmyung Vina</v>
          </cell>
          <cell r="P1013">
            <v>8000</v>
          </cell>
          <cell r="R1013">
            <v>1</v>
          </cell>
          <cell r="AF1013" t="str">
            <v>Gia công giặt các sản phẩm may mặc và vải sợi</v>
          </cell>
          <cell r="AG1013">
            <v>3290</v>
          </cell>
          <cell r="AH1013">
            <v>32</v>
          </cell>
          <cell r="AI1013" t="str">
            <v>Ông KONG MYUNG JOO</v>
          </cell>
          <cell r="AK1013" t="str">
            <v xml:space="preserve"> VN-Hàn Quốc </v>
          </cell>
          <cell r="AL1013">
            <v>6</v>
          </cell>
          <cell r="AM1013" t="str">
            <v>KONG MYUNG JOO</v>
          </cell>
          <cell r="AN1013" t="str">
            <v>Hàn Quốc</v>
          </cell>
          <cell r="AO1013">
            <v>2</v>
          </cell>
          <cell r="AP1013">
            <v>2</v>
          </cell>
          <cell r="AR1013">
            <v>2500777</v>
          </cell>
          <cell r="AS1013">
            <v>3551973.58</v>
          </cell>
          <cell r="AT1013">
            <v>2500777</v>
          </cell>
          <cell r="AV1013">
            <v>0</v>
          </cell>
          <cell r="AW1013">
            <v>0</v>
          </cell>
          <cell r="AY1013">
            <v>0</v>
          </cell>
          <cell r="AZ1013">
            <v>0</v>
          </cell>
          <cell r="BA1013">
            <v>3551973.58</v>
          </cell>
          <cell r="BB1013">
            <v>2500777</v>
          </cell>
          <cell r="BC1013">
            <v>114</v>
          </cell>
          <cell r="BD1013">
            <v>106</v>
          </cell>
          <cell r="BE1013">
            <v>132</v>
          </cell>
          <cell r="BF1013">
            <v>124</v>
          </cell>
          <cell r="BG1013">
            <v>-18</v>
          </cell>
          <cell r="BH1013">
            <v>-18</v>
          </cell>
          <cell r="BK1013">
            <v>0</v>
          </cell>
          <cell r="BL1013">
            <v>0</v>
          </cell>
          <cell r="BM1013">
            <v>0</v>
          </cell>
          <cell r="BN1013">
            <v>0</v>
          </cell>
          <cell r="BQ1013">
            <v>0</v>
          </cell>
          <cell r="BR1013">
            <v>0</v>
          </cell>
          <cell r="BS1013">
            <v>0</v>
          </cell>
          <cell r="BT1013">
            <v>0</v>
          </cell>
          <cell r="BV1013">
            <v>0</v>
          </cell>
          <cell r="BW1013">
            <v>0</v>
          </cell>
          <cell r="CA1013">
            <v>1</v>
          </cell>
          <cell r="CC1013" t="str">
            <v>0251-512570/ 3512475</v>
          </cell>
          <cell r="CD1013" t="str">
            <v>0251-512474</v>
          </cell>
        </row>
        <row r="1014">
          <cell r="H1014" t="str">
            <v>241/GP-KCN-ĐN</v>
          </cell>
          <cell r="I1014">
            <v>37909</v>
          </cell>
          <cell r="J1014">
            <v>472023000550</v>
          </cell>
          <cell r="K1014">
            <v>5446283306</v>
          </cell>
          <cell r="L1014">
            <v>44985</v>
          </cell>
          <cell r="M1014">
            <v>12</v>
          </cell>
          <cell r="N1014" t="str">
            <v>Công ty TNHH Home Voyage</v>
          </cell>
          <cell r="O1014" t="str">
            <v xml:space="preserve"> (tên cũ làCông ty TNHH Pro-Concepts  Việt Nam, sáp nhậpCông ty TNHH Shen Bao Furniture) </v>
          </cell>
          <cell r="P1014">
            <v>50000</v>
          </cell>
          <cell r="R1014">
            <v>1</v>
          </cell>
          <cell r="AB1014" t="str">
            <v>tháng 12/2003</v>
          </cell>
          <cell r="AF1014" t="str">
            <v>Sx sản phẩm trang trí nội thất, đồ dùng gia dình và chi tiết sản phẩm gộ nhập khẩu chính ngạch và gỗ cao su thanh lý.</v>
          </cell>
          <cell r="AG1014">
            <v>1629</v>
          </cell>
          <cell r="AH1014">
            <v>16</v>
          </cell>
          <cell r="AI1014" t="str">
            <v>Bà HUANG, YU-TSENG
Ông HUANG, KANG-LIANG
Ông WESLEY TIMOTHY LU
Bà RACHEL JACQUELINE LU</v>
          </cell>
          <cell r="AK1014" t="str">
            <v xml:space="preserve"> Đài Loan </v>
          </cell>
          <cell r="AL1014">
            <v>5</v>
          </cell>
          <cell r="AM1014" t="str">
            <v>Bà Huang, Yu-Tseng</v>
          </cell>
          <cell r="AN1014" t="str">
            <v>Đài Loan</v>
          </cell>
          <cell r="AO1014">
            <v>3</v>
          </cell>
          <cell r="AP1014">
            <v>3</v>
          </cell>
          <cell r="AR1014">
            <v>7500000</v>
          </cell>
          <cell r="AS1014">
            <v>13000000</v>
          </cell>
          <cell r="AT1014">
            <v>11487193</v>
          </cell>
          <cell r="AV1014">
            <v>0</v>
          </cell>
          <cell r="AW1014">
            <v>0</v>
          </cell>
          <cell r="AY1014">
            <v>0</v>
          </cell>
          <cell r="AZ1014">
            <v>0</v>
          </cell>
          <cell r="BA1014">
            <v>13000000</v>
          </cell>
          <cell r="BB1014">
            <v>11487193</v>
          </cell>
          <cell r="BC1014">
            <v>963</v>
          </cell>
          <cell r="BD1014">
            <v>952</v>
          </cell>
          <cell r="BE1014">
            <v>963</v>
          </cell>
          <cell r="BF1014">
            <v>952</v>
          </cell>
          <cell r="BG1014">
            <v>0</v>
          </cell>
          <cell r="BH1014">
            <v>0</v>
          </cell>
          <cell r="BK1014">
            <v>0</v>
          </cell>
          <cell r="BL1014">
            <v>0</v>
          </cell>
          <cell r="BM1014">
            <v>0</v>
          </cell>
          <cell r="BN1014">
            <v>0</v>
          </cell>
          <cell r="BQ1014">
            <v>0</v>
          </cell>
          <cell r="BR1014">
            <v>0</v>
          </cell>
          <cell r="BS1014">
            <v>0</v>
          </cell>
          <cell r="BT1014">
            <v>0</v>
          </cell>
          <cell r="BV1014">
            <v>0</v>
          </cell>
          <cell r="BW1014">
            <v>0</v>
          </cell>
          <cell r="CA1014">
            <v>1</v>
          </cell>
          <cell r="CC1014" t="str">
            <v>0251-512651/653</v>
          </cell>
          <cell r="CD1014" t="str">
            <v>0251-512654</v>
          </cell>
        </row>
        <row r="1015">
          <cell r="H1015" t="str">
            <v>260/GP-KCN-ĐN</v>
          </cell>
          <cell r="I1015">
            <v>37988</v>
          </cell>
          <cell r="J1015">
            <v>472023000586</v>
          </cell>
          <cell r="K1015">
            <v>7645514691</v>
          </cell>
          <cell r="L1015">
            <v>44987</v>
          </cell>
          <cell r="M1015">
            <v>7</v>
          </cell>
          <cell r="N1015" t="str">
            <v xml:space="preserve">Công ty TNHH Timber Industries </v>
          </cell>
          <cell r="P1015">
            <v>190482</v>
          </cell>
          <cell r="R1015">
            <v>1</v>
          </cell>
          <cell r="AB1015" t="str">
            <v>tháng 3/2005</v>
          </cell>
          <cell r="AF1015" t="str">
            <v>Sx các sản phẩm bằng gỗ và chi tiết sản phẩm gỗ từ nguồn gỗ nhập khẩu chính ngạch. Sx salon bằng vải và da (không bao gồm công đoạn thuộc da).</v>
          </cell>
          <cell r="AG1015">
            <v>1629</v>
          </cell>
          <cell r="AH1015">
            <v>16</v>
          </cell>
          <cell r="AI1015" t="str">
            <v>JOLLY STATE INTERNATIONAL LIMITED</v>
          </cell>
          <cell r="AK1015" t="str">
            <v>British Virgin Islands</v>
          </cell>
          <cell r="AL1015">
            <v>31</v>
          </cell>
          <cell r="AO1015">
            <v>3</v>
          </cell>
          <cell r="AP1015">
            <v>3</v>
          </cell>
          <cell r="AQ1015" t="str">
            <v>đường số 6, 7</v>
          </cell>
          <cell r="AR1015">
            <v>8300000</v>
          </cell>
          <cell r="AS1015">
            <v>29600000</v>
          </cell>
          <cell r="AT1015">
            <v>19877067</v>
          </cell>
          <cell r="AV1015">
            <v>0</v>
          </cell>
          <cell r="AW1015">
            <v>0</v>
          </cell>
          <cell r="AY1015">
            <v>0</v>
          </cell>
          <cell r="AZ1015">
            <v>0</v>
          </cell>
          <cell r="BA1015">
            <v>29600000</v>
          </cell>
          <cell r="BB1015">
            <v>19877067</v>
          </cell>
          <cell r="BC1015">
            <v>2811</v>
          </cell>
          <cell r="BD1015">
            <v>2719</v>
          </cell>
          <cell r="BE1015">
            <v>2811</v>
          </cell>
          <cell r="BF1015">
            <v>2719</v>
          </cell>
          <cell r="BG1015">
            <v>0</v>
          </cell>
          <cell r="BH1015">
            <v>0</v>
          </cell>
          <cell r="BK1015">
            <v>0</v>
          </cell>
          <cell r="BL1015">
            <v>0</v>
          </cell>
          <cell r="BM1015">
            <v>0</v>
          </cell>
          <cell r="BN1015">
            <v>0</v>
          </cell>
          <cell r="BQ1015">
            <v>0</v>
          </cell>
          <cell r="BR1015">
            <v>0</v>
          </cell>
          <cell r="BS1015">
            <v>0</v>
          </cell>
          <cell r="BT1015">
            <v>0</v>
          </cell>
          <cell r="BV1015">
            <v>0</v>
          </cell>
          <cell r="BW1015">
            <v>0</v>
          </cell>
          <cell r="BZ1015">
            <v>1</v>
          </cell>
          <cell r="CA1015">
            <v>1</v>
          </cell>
          <cell r="CC1015" t="str">
            <v>0251-3512828/830</v>
          </cell>
          <cell r="CD1015" t="str">
            <v>0251-512829</v>
          </cell>
        </row>
        <row r="1016">
          <cell r="H1016" t="str">
            <v>283/GP-KCN-ĐN</v>
          </cell>
          <cell r="I1016">
            <v>38100</v>
          </cell>
          <cell r="J1016">
            <v>472043000330</v>
          </cell>
          <cell r="K1016">
            <v>6516730735</v>
          </cell>
          <cell r="L1016">
            <v>44923</v>
          </cell>
          <cell r="M1016">
            <v>10</v>
          </cell>
          <cell r="N1016" t="str">
            <v xml:space="preserve">Công ty TNHH gỗ Lee Fu (Việt Nam)  </v>
          </cell>
          <cell r="P1016">
            <v>138921</v>
          </cell>
          <cell r="R1016">
            <v>1</v>
          </cell>
          <cell r="W1016">
            <v>44043</v>
          </cell>
          <cell r="AB1016" t="str">
            <v>04/2004 hoạt động</v>
          </cell>
          <cell r="AF1016" t="str">
            <v>Sản xuất các sản phẩm gỗ, các chi tiết sản phẩm gỗ từ nguồn gỗ nhập khẩu chính ngạch; sản xuất nhựa dẻo và nhựa cứng; xây dựng khu nhà ở cho công nhân; cho thuê nhà xưởng dôi dư; sản xuất các sản phẩm bằng da thành phẩm và vải giả da. Kinh doanh BĐS (cho thuê NX 22.450 m2)</v>
          </cell>
          <cell r="AG1016">
            <v>1629</v>
          </cell>
          <cell r="AH1016">
            <v>16</v>
          </cell>
          <cell r="AK1016" t="str">
            <v xml:space="preserve"> Mauritius </v>
          </cell>
          <cell r="AL1016">
            <v>33</v>
          </cell>
          <cell r="AM1016" t="str">
            <v>Ông Huang, Chin - Fu</v>
          </cell>
          <cell r="AN1016" t="str">
            <v>Đài Loan</v>
          </cell>
          <cell r="AO1016">
            <v>3</v>
          </cell>
          <cell r="AP1016">
            <v>3</v>
          </cell>
          <cell r="AR1016">
            <v>17700000</v>
          </cell>
          <cell r="AS1016">
            <v>45000000</v>
          </cell>
          <cell r="AT1016">
            <v>45000000</v>
          </cell>
          <cell r="AV1016">
            <v>0</v>
          </cell>
          <cell r="AW1016">
            <v>0</v>
          </cell>
          <cell r="AY1016">
            <v>0</v>
          </cell>
          <cell r="AZ1016">
            <v>0</v>
          </cell>
          <cell r="BA1016">
            <v>45000000</v>
          </cell>
          <cell r="BB1016">
            <v>45000000</v>
          </cell>
          <cell r="BC1016">
            <v>651</v>
          </cell>
          <cell r="BD1016">
            <v>633</v>
          </cell>
          <cell r="BE1016">
            <v>651</v>
          </cell>
          <cell r="BF1016">
            <v>633</v>
          </cell>
          <cell r="BG1016">
            <v>0</v>
          </cell>
          <cell r="BH1016">
            <v>0</v>
          </cell>
          <cell r="BK1016">
            <v>0</v>
          </cell>
          <cell r="BL1016">
            <v>0</v>
          </cell>
          <cell r="BM1016">
            <v>0</v>
          </cell>
          <cell r="BN1016">
            <v>0</v>
          </cell>
          <cell r="BQ1016">
            <v>0</v>
          </cell>
          <cell r="BR1016">
            <v>0</v>
          </cell>
          <cell r="BS1016">
            <v>0</v>
          </cell>
          <cell r="BT1016">
            <v>0</v>
          </cell>
          <cell r="BV1016">
            <v>0</v>
          </cell>
          <cell r="BW1016">
            <v>0</v>
          </cell>
          <cell r="CA1016">
            <v>1</v>
          </cell>
          <cell r="CC1016" t="str">
            <v>0251-3512800-09</v>
          </cell>
          <cell r="CD1016" t="str">
            <v>0251-3512590</v>
          </cell>
          <cell r="CG1016" t="str">
            <v>gia hạn thời gian thuê nhà xưởng đến ngày 31/7/2020</v>
          </cell>
        </row>
        <row r="1017">
          <cell r="H1017" t="str">
            <v>291/GP-KCN-ĐN</v>
          </cell>
          <cell r="I1017">
            <v>38119</v>
          </cell>
          <cell r="K1017">
            <v>8767689480</v>
          </cell>
          <cell r="L1017">
            <v>44890</v>
          </cell>
          <cell r="M1017">
            <v>5</v>
          </cell>
          <cell r="N1017" t="str">
            <v xml:space="preserve">Công ty TNHH Huada Furniture Việt Nam </v>
          </cell>
          <cell r="P1017">
            <v>65800</v>
          </cell>
          <cell r="R1017">
            <v>1</v>
          </cell>
          <cell r="S1017" t="str">
            <v>tạm ngưng sx từ 15/6 đến 31/7/2024</v>
          </cell>
          <cell r="T1017" t="str">
            <v>Ngưng sản xuất, choCông ty Gia Mỹ thuê</v>
          </cell>
          <cell r="AF1017" t="str">
            <v xml:space="preserve">kinh doanh bất động sản (cho thuê văn phòng, nhà xưởng và các công trình phụ trợ với diện tích 30.223 m2); </v>
          </cell>
          <cell r="AG1017">
            <v>6810</v>
          </cell>
          <cell r="AH1017">
            <v>68</v>
          </cell>
          <cell r="AI1017" t="str">
            <v>1. Ông HSIEH, CHUNG-PAO; 2. Bà LAI, LI-CHUAN</v>
          </cell>
          <cell r="AK1017" t="str">
            <v xml:space="preserve"> Đài Loan </v>
          </cell>
          <cell r="AL1017">
            <v>5</v>
          </cell>
          <cell r="AO1017">
            <v>3</v>
          </cell>
          <cell r="AP1017">
            <v>3</v>
          </cell>
          <cell r="AR1017">
            <v>6172000</v>
          </cell>
          <cell r="AS1017">
            <v>11000000</v>
          </cell>
          <cell r="AT1017">
            <v>11000000</v>
          </cell>
          <cell r="AV1017">
            <v>0</v>
          </cell>
          <cell r="AW1017">
            <v>0</v>
          </cell>
          <cell r="AY1017">
            <v>0</v>
          </cell>
          <cell r="AZ1017">
            <v>0</v>
          </cell>
          <cell r="BA1017">
            <v>11000000</v>
          </cell>
          <cell r="BB1017">
            <v>11000000</v>
          </cell>
          <cell r="BE1017">
            <v>0</v>
          </cell>
          <cell r="BF1017">
            <v>0</v>
          </cell>
          <cell r="BG1017">
            <v>0</v>
          </cell>
          <cell r="BH1017">
            <v>0</v>
          </cell>
          <cell r="BK1017">
            <v>0</v>
          </cell>
          <cell r="BL1017">
            <v>0</v>
          </cell>
          <cell r="BM1017">
            <v>0</v>
          </cell>
          <cell r="BN1017">
            <v>0</v>
          </cell>
          <cell r="BQ1017">
            <v>0</v>
          </cell>
          <cell r="BR1017">
            <v>0</v>
          </cell>
          <cell r="BS1017">
            <v>0</v>
          </cell>
          <cell r="BT1017">
            <v>0</v>
          </cell>
          <cell r="BV1017">
            <v>0</v>
          </cell>
          <cell r="BW1017">
            <v>0</v>
          </cell>
          <cell r="CC1017" t="str">
            <v>0251-3512767</v>
          </cell>
          <cell r="CD1017" t="str">
            <v>0251-3512765</v>
          </cell>
        </row>
        <row r="1018">
          <cell r="H1018" t="str">
            <v>305/GP-KCN-ĐN</v>
          </cell>
          <cell r="I1018">
            <v>38184</v>
          </cell>
          <cell r="J1018">
            <v>472023000079</v>
          </cell>
          <cell r="K1018">
            <v>6583212067</v>
          </cell>
          <cell r="L1018">
            <v>44790</v>
          </cell>
          <cell r="M1018">
            <v>6</v>
          </cell>
          <cell r="N1018" t="str">
            <v xml:space="preserve">Công ty TNHH Shyange Paint </v>
          </cell>
          <cell r="P1018">
            <v>6523.24</v>
          </cell>
          <cell r="R1018">
            <v>1</v>
          </cell>
          <cell r="AB1018" t="str">
            <v>11/2006 hoạt động</v>
          </cell>
          <cell r="AF1018" t="str">
            <v>Sản xuất sơn các loại.; Sản xuất các sản phẩm từ giấy và bìa (sản xuất các loại giấy phủ bề mặt dùng trong lĩnh vực sản xuất hàng trang trí nội thất); Sản xuất các sản phẩm từ cao su và plastic (sản xuất các sản phẩm từ cao su và plastic dùng trong lĩnh vực sản xuất hàng trang trí nội thất).; sản xuất các chất phụ gia (dung môi) dùng ngành sơn; sản xuất mực in (gốc dầu, gốc nước)</v>
          </cell>
          <cell r="AG1018">
            <v>2022</v>
          </cell>
          <cell r="AH1018">
            <v>20</v>
          </cell>
          <cell r="AI1018" t="str">
            <v>Ông CHIU, CHUAN-CHIEN</v>
          </cell>
          <cell r="AK1018" t="str">
            <v xml:space="preserve"> Đài Loan </v>
          </cell>
          <cell r="AL1018">
            <v>5</v>
          </cell>
          <cell r="AM1018" t="str">
            <v>Ông CHIU, CHUAN-CHIEN</v>
          </cell>
          <cell r="AN1018" t="str">
            <v>Đài Loan</v>
          </cell>
          <cell r="AO1018">
            <v>3</v>
          </cell>
          <cell r="AP1018">
            <v>3</v>
          </cell>
          <cell r="AR1018">
            <v>2500000</v>
          </cell>
          <cell r="AS1018">
            <v>2500000</v>
          </cell>
          <cell r="AT1018">
            <v>6424900</v>
          </cell>
          <cell r="AV1018">
            <v>0</v>
          </cell>
          <cell r="AW1018">
            <v>0</v>
          </cell>
          <cell r="AY1018">
            <v>0</v>
          </cell>
          <cell r="AZ1018">
            <v>0</v>
          </cell>
          <cell r="BA1018">
            <v>2500000</v>
          </cell>
          <cell r="BB1018">
            <v>6424900</v>
          </cell>
          <cell r="BC1018">
            <v>124</v>
          </cell>
          <cell r="BD1018">
            <v>116</v>
          </cell>
          <cell r="BE1018">
            <v>124</v>
          </cell>
          <cell r="BF1018">
            <v>116</v>
          </cell>
          <cell r="BG1018">
            <v>0</v>
          </cell>
          <cell r="BH1018">
            <v>0</v>
          </cell>
          <cell r="BK1018">
            <v>0</v>
          </cell>
          <cell r="BL1018">
            <v>0</v>
          </cell>
          <cell r="BM1018">
            <v>0</v>
          </cell>
          <cell r="BN1018">
            <v>0</v>
          </cell>
          <cell r="BQ1018">
            <v>0</v>
          </cell>
          <cell r="BR1018">
            <v>0</v>
          </cell>
          <cell r="BS1018">
            <v>0</v>
          </cell>
          <cell r="BT1018">
            <v>0</v>
          </cell>
          <cell r="BV1018">
            <v>0</v>
          </cell>
          <cell r="BW1018">
            <v>0</v>
          </cell>
          <cell r="CA1018">
            <v>1</v>
          </cell>
          <cell r="CC1018" t="str">
            <v>0251-6280252-3</v>
          </cell>
          <cell r="CD1018" t="str">
            <v>0251-6280251</v>
          </cell>
        </row>
        <row r="1019">
          <cell r="H1019" t="str">
            <v>314/GP-KCN-ĐN</v>
          </cell>
          <cell r="I1019">
            <v>38222</v>
          </cell>
          <cell r="J1019">
            <v>472043000095</v>
          </cell>
          <cell r="K1019">
            <v>4315743845</v>
          </cell>
          <cell r="L1019">
            <v>43682</v>
          </cell>
          <cell r="M1019">
            <v>9</v>
          </cell>
          <cell r="N1019" t="str">
            <v xml:space="preserve">Công ty TNHH Gi-Wang Việt Nam </v>
          </cell>
          <cell r="P1019">
            <v>5555</v>
          </cell>
          <cell r="R1019">
            <v>1</v>
          </cell>
          <cell r="V1019">
            <v>6</v>
          </cell>
          <cell r="W1019">
            <v>42916</v>
          </cell>
          <cell r="AB1019" t="str">
            <v>06/2005 hoạt động</v>
          </cell>
          <cell r="AD1019">
            <v>1</v>
          </cell>
          <cell r="AE1019">
            <v>3</v>
          </cell>
          <cell r="AF1019" t="str">
            <v xml:space="preserve">Sản xuất các loại hạt nhựa với quy mô 2.300 tấn/năm.
- Sản xuất nguyên phụ liệu, chi tiết, bộ phận bằng nhựa phục vụ cho ngành giày với quy mô 2.000 tấn/năm.
- Sản xuất các sản phẩm gia dụng bằng nhựa PU đổ khuôn: đế chân giường, đế chân bàn, thân bàn, thân giường,… với quy mô 1.500 tấn/năm.
- Thực hiện quyền nhập khẩu các mặt hàng phù hợp với hoạt động sản xuất kinh doanh của doanh nghiệp.
- Cho thuê nhà xưởng với diện tích 2.400 m2
</v>
          </cell>
          <cell r="AG1019">
            <v>2220</v>
          </cell>
          <cell r="AH1019">
            <v>22</v>
          </cell>
          <cell r="AI1019" t="str">
            <v xml:space="preserve">CITIZEN MASTERY CO., LTD. </v>
          </cell>
          <cell r="AK1019" t="str">
            <v>Seychelles</v>
          </cell>
          <cell r="AL1019">
            <v>41</v>
          </cell>
          <cell r="AO1019">
            <v>3</v>
          </cell>
          <cell r="AP1019">
            <v>3</v>
          </cell>
          <cell r="AR1019">
            <v>1093578.81</v>
          </cell>
          <cell r="AS1019">
            <v>1400000</v>
          </cell>
          <cell r="AT1019">
            <v>1400000</v>
          </cell>
          <cell r="AV1019">
            <v>0</v>
          </cell>
          <cell r="AW1019">
            <v>0</v>
          </cell>
          <cell r="AY1019">
            <v>0</v>
          </cell>
          <cell r="AZ1019">
            <v>0</v>
          </cell>
          <cell r="BA1019">
            <v>1400000</v>
          </cell>
          <cell r="BB1019">
            <v>1400000</v>
          </cell>
          <cell r="BC1019">
            <v>12</v>
          </cell>
          <cell r="BD1019">
            <v>11</v>
          </cell>
          <cell r="BE1019">
            <v>12</v>
          </cell>
          <cell r="BF1019">
            <v>11</v>
          </cell>
          <cell r="BG1019">
            <v>0</v>
          </cell>
          <cell r="BH1019">
            <v>0</v>
          </cell>
          <cell r="BK1019">
            <v>0</v>
          </cell>
          <cell r="BL1019">
            <v>0</v>
          </cell>
          <cell r="BM1019">
            <v>0</v>
          </cell>
          <cell r="BN1019">
            <v>0</v>
          </cell>
          <cell r="BQ1019">
            <v>0</v>
          </cell>
          <cell r="BR1019">
            <v>0</v>
          </cell>
          <cell r="BS1019">
            <v>0</v>
          </cell>
          <cell r="BT1019">
            <v>0</v>
          </cell>
          <cell r="BV1019">
            <v>0</v>
          </cell>
          <cell r="BW1019">
            <v>0</v>
          </cell>
          <cell r="BZ1019">
            <v>1</v>
          </cell>
          <cell r="CA1019">
            <v>1</v>
          </cell>
          <cell r="CC1019" t="str">
            <v>02513-511888/698</v>
          </cell>
          <cell r="CD1019" t="str">
            <v>02513-511668</v>
          </cell>
          <cell r="CF1019" t="str">
            <v>anhthu260505@yahoo.com.vn</v>
          </cell>
        </row>
        <row r="1020">
          <cell r="H1020" t="str">
            <v>91/GP-KCN-ĐN</v>
          </cell>
          <cell r="I1020">
            <v>38288</v>
          </cell>
          <cell r="K1020">
            <v>3224473211</v>
          </cell>
          <cell r="L1020">
            <v>42354</v>
          </cell>
          <cell r="N1020" t="str">
            <v xml:space="preserve">Công ty TNHH Thương mại Quốc tế Gia Mỹ </v>
          </cell>
          <cell r="Q1020">
            <v>8320</v>
          </cell>
          <cell r="R1020">
            <v>1</v>
          </cell>
          <cell r="V1020">
            <v>7</v>
          </cell>
          <cell r="W1020">
            <v>43989</v>
          </cell>
          <cell r="X1020" t="str">
            <v>Công ty TNHH KTG Industrial Long Thành</v>
          </cell>
          <cell r="AF1020" t="str">
            <v xml:space="preserve">Sx các sản phẩm gỗ gia dụng từ nguồn nguyên liệu gỗ nhập khẩu chính ngạch </v>
          </cell>
          <cell r="AG1020">
            <v>1629</v>
          </cell>
          <cell r="AH1020">
            <v>16</v>
          </cell>
          <cell r="AK1020" t="str">
            <v xml:space="preserve"> Đài Loan </v>
          </cell>
          <cell r="AL1020">
            <v>5</v>
          </cell>
          <cell r="AM1020" t="str">
            <v>Ông QIANG ZHANG</v>
          </cell>
          <cell r="AN1020" t="str">
            <v>Trung Quốc</v>
          </cell>
          <cell r="AO1020">
            <v>3</v>
          </cell>
          <cell r="AP1020">
            <v>3</v>
          </cell>
          <cell r="AR1020">
            <v>4500000</v>
          </cell>
          <cell r="AS1020">
            <v>7000000</v>
          </cell>
          <cell r="AT1020">
            <v>7000000</v>
          </cell>
          <cell r="AV1020">
            <v>0</v>
          </cell>
          <cell r="AW1020">
            <v>0</v>
          </cell>
          <cell r="AY1020">
            <v>0</v>
          </cell>
          <cell r="AZ1020">
            <v>0</v>
          </cell>
          <cell r="BA1020">
            <v>7000000</v>
          </cell>
          <cell r="BB1020">
            <v>7000000</v>
          </cell>
          <cell r="BC1020">
            <v>603</v>
          </cell>
          <cell r="BD1020">
            <v>595</v>
          </cell>
          <cell r="BE1020">
            <v>603</v>
          </cell>
          <cell r="BF1020">
            <v>595</v>
          </cell>
          <cell r="BG1020">
            <v>0</v>
          </cell>
          <cell r="BH1020">
            <v>0</v>
          </cell>
          <cell r="BK1020">
            <v>0</v>
          </cell>
          <cell r="BL1020">
            <v>0</v>
          </cell>
          <cell r="BM1020">
            <v>0</v>
          </cell>
          <cell r="BN1020">
            <v>0</v>
          </cell>
          <cell r="BQ1020">
            <v>0</v>
          </cell>
          <cell r="BR1020">
            <v>0</v>
          </cell>
          <cell r="BS1020">
            <v>0</v>
          </cell>
          <cell r="BT1020">
            <v>0</v>
          </cell>
          <cell r="BV1020">
            <v>0</v>
          </cell>
          <cell r="BW1020">
            <v>0</v>
          </cell>
          <cell r="CA1020">
            <v>1</v>
          </cell>
          <cell r="CC1020" t="str">
            <v>0251-3512864</v>
          </cell>
          <cell r="CD1020" t="str">
            <v>0251-512863</v>
          </cell>
          <cell r="CG1020" t="str">
            <v>thuê nhà xưởng củaCông ty Huada</v>
          </cell>
        </row>
        <row r="1021">
          <cell r="H1021" t="str">
            <v>336/GP-KCN-ĐN</v>
          </cell>
          <cell r="I1021">
            <v>38330</v>
          </cell>
          <cell r="J1021">
            <v>472023000561</v>
          </cell>
          <cell r="L1021">
            <v>40322</v>
          </cell>
          <cell r="N1021" t="str">
            <v>Công ty TNHH Cariyan Wooden (Việt Nam)</v>
          </cell>
          <cell r="P1021">
            <v>35000</v>
          </cell>
          <cell r="R1021">
            <v>1</v>
          </cell>
          <cell r="AB1021" t="str">
            <v>tháng 01/2006</v>
          </cell>
          <cell r="AE1021">
            <v>3</v>
          </cell>
          <cell r="AF1021" t="str">
            <v>Sx các loại sản phẩm gỗ từ nguồn gỗ nhập khẩu chính ngạch. Thực hiện quyền xuất khẩu, nhập khẩu.</v>
          </cell>
          <cell r="AG1021">
            <v>1629</v>
          </cell>
          <cell r="AH1021">
            <v>16</v>
          </cell>
          <cell r="AK1021" t="str">
            <v xml:space="preserve"> Đài Loan </v>
          </cell>
          <cell r="AL1021">
            <v>5</v>
          </cell>
          <cell r="AO1021">
            <v>3</v>
          </cell>
          <cell r="AP1021">
            <v>3</v>
          </cell>
          <cell r="AR1021">
            <v>4300000</v>
          </cell>
          <cell r="AS1021">
            <v>5300000</v>
          </cell>
          <cell r="AT1021">
            <v>5300000</v>
          </cell>
          <cell r="AV1021">
            <v>0</v>
          </cell>
          <cell r="AW1021">
            <v>0</v>
          </cell>
          <cell r="AY1021">
            <v>0</v>
          </cell>
          <cell r="AZ1021">
            <v>0</v>
          </cell>
          <cell r="BA1021">
            <v>5300000</v>
          </cell>
          <cell r="BB1021">
            <v>5300000</v>
          </cell>
          <cell r="BC1021">
            <v>124</v>
          </cell>
          <cell r="BD1021">
            <v>123</v>
          </cell>
          <cell r="BE1021">
            <v>124</v>
          </cell>
          <cell r="BF1021">
            <v>123</v>
          </cell>
          <cell r="BG1021">
            <v>0</v>
          </cell>
          <cell r="BH1021">
            <v>0</v>
          </cell>
          <cell r="BK1021">
            <v>0</v>
          </cell>
          <cell r="BL1021">
            <v>0</v>
          </cell>
          <cell r="BM1021">
            <v>0</v>
          </cell>
          <cell r="BN1021">
            <v>0</v>
          </cell>
          <cell r="BQ1021">
            <v>0</v>
          </cell>
          <cell r="BR1021">
            <v>0</v>
          </cell>
          <cell r="BS1021">
            <v>0</v>
          </cell>
          <cell r="BT1021">
            <v>0</v>
          </cell>
          <cell r="BV1021">
            <v>0</v>
          </cell>
          <cell r="BW1021">
            <v>0</v>
          </cell>
          <cell r="BZ1021">
            <v>1</v>
          </cell>
          <cell r="CA1021">
            <v>1</v>
          </cell>
          <cell r="CC1021" t="str">
            <v>0251-6280200/01</v>
          </cell>
          <cell r="CD1021" t="str">
            <v>0251-6280202</v>
          </cell>
          <cell r="CE1021" t="str">
            <v>0975 573368</v>
          </cell>
          <cell r="CF1021" t="str">
            <v>nguyen12kt402@gmail.com</v>
          </cell>
        </row>
        <row r="1022">
          <cell r="H1022" t="str">
            <v>356/GP-KCN-ĐN</v>
          </cell>
          <cell r="I1022">
            <v>38398</v>
          </cell>
          <cell r="J1022">
            <v>472023000047</v>
          </cell>
          <cell r="K1022">
            <v>8768616346</v>
          </cell>
          <cell r="L1022">
            <v>45601</v>
          </cell>
          <cell r="M1022">
            <v>12</v>
          </cell>
          <cell r="N1022" t="str">
            <v xml:space="preserve">Công ty TNHH  Segis (Việt Nam) </v>
          </cell>
          <cell r="P1022">
            <v>10040</v>
          </cell>
          <cell r="R1022">
            <v>1</v>
          </cell>
          <cell r="V1022">
            <v>6</v>
          </cell>
          <cell r="W1022">
            <v>40849</v>
          </cell>
          <cell r="AE1022">
            <v>3</v>
          </cell>
          <cell r="AF1022" t="str">
            <v>Saản xuất các sản phẩm nội thất gia dụng, văn phòng, trường học; thực hiện quyền xuất khẩu, nhập khẩu; cho thuê nhà xưởng dôi dư; 
+ Sản xuất các sản phẩm bằng kim loại (linh kiện xe gắn máy, xe ô tô và các chi tiết kim loại cho công trình xây dựng….) có bao gồm công đoạn sơn tĩnh điện, không bao gồm công đoạn xi mạ tại địa điểm thực hiện dự án với quy mô 400 tấn sản phẩm/năm;
+ Thực hiện quyền phân phối bán buôn (không gắn với thành lập cơ sở bán buôn).</v>
          </cell>
          <cell r="AG1022">
            <v>1629</v>
          </cell>
          <cell r="AH1022">
            <v>16</v>
          </cell>
          <cell r="AK1022" t="str">
            <v xml:space="preserve"> VN-Italy </v>
          </cell>
          <cell r="AL1022">
            <v>29</v>
          </cell>
          <cell r="AO1022">
            <v>2</v>
          </cell>
          <cell r="AP1022">
            <v>2</v>
          </cell>
          <cell r="AR1022">
            <v>2641016.41</v>
          </cell>
          <cell r="AS1022">
            <v>6000000</v>
          </cell>
          <cell r="AT1022">
            <v>3132369</v>
          </cell>
          <cell r="AV1022">
            <v>0</v>
          </cell>
          <cell r="AW1022">
            <v>0</v>
          </cell>
          <cell r="AY1022">
            <v>0</v>
          </cell>
          <cell r="AZ1022">
            <v>0</v>
          </cell>
          <cell r="BA1022">
            <v>6000000</v>
          </cell>
          <cell r="BB1022">
            <v>3132369</v>
          </cell>
          <cell r="BC1022">
            <v>125</v>
          </cell>
          <cell r="BD1022">
            <v>124</v>
          </cell>
          <cell r="BE1022">
            <v>125</v>
          </cell>
          <cell r="BF1022">
            <v>124</v>
          </cell>
          <cell r="BG1022">
            <v>0</v>
          </cell>
          <cell r="BH1022">
            <v>0</v>
          </cell>
          <cell r="BK1022">
            <v>0</v>
          </cell>
          <cell r="BL1022">
            <v>0</v>
          </cell>
          <cell r="BM1022">
            <v>0</v>
          </cell>
          <cell r="BN1022">
            <v>0</v>
          </cell>
          <cell r="BQ1022">
            <v>0</v>
          </cell>
          <cell r="BR1022">
            <v>0</v>
          </cell>
          <cell r="BS1022">
            <v>0</v>
          </cell>
          <cell r="BT1022">
            <v>0</v>
          </cell>
          <cell r="BV1022">
            <v>0</v>
          </cell>
          <cell r="BW1022">
            <v>0</v>
          </cell>
          <cell r="CA1022">
            <v>1</v>
          </cell>
          <cell r="CC1022" t="str">
            <v>0251-3512669</v>
          </cell>
          <cell r="CD1022" t="str">
            <v>0251-3512670</v>
          </cell>
          <cell r="CG1022" t="str">
            <v>gia hạn thời gian cho thuê nhà xưởng 4 năm kể từ ngày 1/1/2014</v>
          </cell>
        </row>
        <row r="1023">
          <cell r="H1023" t="str">
            <v xml:space="preserve"> 145/GPĐC3-KCN-BD </v>
          </cell>
          <cell r="I1023">
            <v>38505</v>
          </cell>
          <cell r="L1023" t="str">
            <v xml:space="preserve"> </v>
          </cell>
          <cell r="N1023" t="str">
            <v xml:space="preserve">  Chi nhánh Công ty TNHH  Gỗ Poh Huat Việt Nam </v>
          </cell>
          <cell r="P1023">
            <v>114000</v>
          </cell>
          <cell r="R1023">
            <v>1</v>
          </cell>
          <cell r="AF1023" t="str">
            <v xml:space="preserve"> Sản xuất các sản phẩm bằng kim loại có bao gồm công đoạn sơ tĩnh điện, không đoạn xi mạ . Sx giường tủ, bàn ghế</v>
          </cell>
          <cell r="AG1023">
            <v>3100</v>
          </cell>
          <cell r="AH1023">
            <v>31</v>
          </cell>
          <cell r="AK1023" t="str">
            <v xml:space="preserve"> Malaysia </v>
          </cell>
          <cell r="AL1023">
            <v>12</v>
          </cell>
          <cell r="AO1023">
            <v>3</v>
          </cell>
          <cell r="AP1023">
            <v>3</v>
          </cell>
          <cell r="AS1023">
            <v>0</v>
          </cell>
          <cell r="AT1023">
            <v>0</v>
          </cell>
          <cell r="AV1023">
            <v>0</v>
          </cell>
          <cell r="AW1023">
            <v>0</v>
          </cell>
          <cell r="AY1023">
            <v>0</v>
          </cell>
          <cell r="AZ1023">
            <v>0</v>
          </cell>
          <cell r="BA1023">
            <v>0</v>
          </cell>
          <cell r="BB1023">
            <v>0</v>
          </cell>
          <cell r="BC1023">
            <v>880</v>
          </cell>
          <cell r="BD1023">
            <v>876</v>
          </cell>
          <cell r="BE1023">
            <v>880</v>
          </cell>
          <cell r="BF1023">
            <v>876</v>
          </cell>
          <cell r="BG1023">
            <v>0</v>
          </cell>
          <cell r="BH1023">
            <v>0</v>
          </cell>
          <cell r="BK1023">
            <v>0</v>
          </cell>
          <cell r="BL1023">
            <v>0</v>
          </cell>
          <cell r="BM1023">
            <v>0</v>
          </cell>
          <cell r="BN1023">
            <v>0</v>
          </cell>
          <cell r="BQ1023">
            <v>0</v>
          </cell>
          <cell r="BR1023">
            <v>0</v>
          </cell>
          <cell r="BS1023">
            <v>0</v>
          </cell>
          <cell r="BT1023">
            <v>0</v>
          </cell>
          <cell r="BV1023">
            <v>0</v>
          </cell>
          <cell r="BW1023">
            <v>0</v>
          </cell>
          <cell r="CC1023" t="str">
            <v>0251-512880-882</v>
          </cell>
          <cell r="CD1023" t="str">
            <v>0251-512889</v>
          </cell>
        </row>
        <row r="1024">
          <cell r="H1024" t="str">
            <v>418/GP-KCN-ĐN</v>
          </cell>
          <cell r="I1024">
            <v>38602</v>
          </cell>
          <cell r="J1024">
            <v>472023000417</v>
          </cell>
          <cell r="K1024">
            <v>1046064108</v>
          </cell>
          <cell r="L1024">
            <v>43524</v>
          </cell>
          <cell r="M1024">
            <v>7</v>
          </cell>
          <cell r="N1024" t="str">
            <v>Công ty TNHH Kumsung Vina</v>
          </cell>
          <cell r="O1024" t="str">
            <v xml:space="preserve"> (tên cũ là SKS Việt Nam</v>
          </cell>
          <cell r="Q1024">
            <v>3000</v>
          </cell>
          <cell r="R1024">
            <v>4</v>
          </cell>
          <cell r="T1024" t="str">
            <v>Đã bị Tòa án niêm phong tài sản</v>
          </cell>
          <cell r="U1024">
            <v>3</v>
          </cell>
          <cell r="V1024">
            <v>7</v>
          </cell>
          <cell r="W1024">
            <v>44082</v>
          </cell>
          <cell r="X1024" t="str">
            <v>Công ty P.M.C Vina</v>
          </cell>
          <cell r="AB1024" t="str">
            <v>tháng 12/2005</v>
          </cell>
          <cell r="AF1024" t="str">
            <v>Sx các loại dụng cụ bàn ăn và nhà bếp (dao, muỗng, nĩa…)</v>
          </cell>
          <cell r="AG1024">
            <v>2599</v>
          </cell>
          <cell r="AH1024">
            <v>25</v>
          </cell>
          <cell r="AK1024" t="str">
            <v xml:space="preserve"> Hàn Quốc </v>
          </cell>
          <cell r="AL1024">
            <v>6</v>
          </cell>
          <cell r="AM1024" t="str">
            <v>NAM MUYOUNG</v>
          </cell>
          <cell r="AN1024" t="str">
            <v>Hàn Quốc</v>
          </cell>
          <cell r="AO1024">
            <v>3</v>
          </cell>
          <cell r="AP1024">
            <v>3</v>
          </cell>
          <cell r="AR1024">
            <v>700000</v>
          </cell>
          <cell r="AS1024">
            <v>1000000</v>
          </cell>
          <cell r="AT1024">
            <v>768000</v>
          </cell>
          <cell r="AV1024">
            <v>0</v>
          </cell>
          <cell r="AW1024">
            <v>0</v>
          </cell>
          <cell r="AY1024">
            <v>0</v>
          </cell>
          <cell r="AZ1024">
            <v>0</v>
          </cell>
          <cell r="BA1024">
            <v>1000000</v>
          </cell>
          <cell r="BB1024">
            <v>768000</v>
          </cell>
          <cell r="BE1024">
            <v>0</v>
          </cell>
          <cell r="BF1024">
            <v>0</v>
          </cell>
          <cell r="BG1024">
            <v>0</v>
          </cell>
          <cell r="BH1024">
            <v>0</v>
          </cell>
          <cell r="BK1024">
            <v>0</v>
          </cell>
          <cell r="BL1024">
            <v>0</v>
          </cell>
          <cell r="BM1024">
            <v>0</v>
          </cell>
          <cell r="BN1024">
            <v>0</v>
          </cell>
          <cell r="BQ1024">
            <v>0</v>
          </cell>
          <cell r="BR1024">
            <v>0</v>
          </cell>
          <cell r="BS1024">
            <v>0</v>
          </cell>
          <cell r="BT1024">
            <v>0</v>
          </cell>
          <cell r="BV1024">
            <v>0</v>
          </cell>
          <cell r="BW1024">
            <v>0</v>
          </cell>
          <cell r="CC1024" t="str">
            <v>02513-513054/055</v>
          </cell>
          <cell r="CD1024" t="str">
            <v>02513-513056</v>
          </cell>
          <cell r="CG1024" t="str">
            <v>thuê nhà xưởngCông ty TNHH P.M.C 02 năm kể từ ngày 07/5/2012</v>
          </cell>
        </row>
        <row r="1025">
          <cell r="H1025" t="str">
            <v>423/GP-KCN-ĐN</v>
          </cell>
          <cell r="I1025">
            <v>38635</v>
          </cell>
          <cell r="J1025">
            <v>472043000281</v>
          </cell>
          <cell r="K1025">
            <v>8742311204</v>
          </cell>
          <cell r="L1025">
            <v>45447</v>
          </cell>
          <cell r="M1025">
            <v>7</v>
          </cell>
          <cell r="N1025" t="str">
            <v xml:space="preserve">Công ty TNHH VinaFilter Technology </v>
          </cell>
          <cell r="P1025">
            <v>3000</v>
          </cell>
          <cell r="R1025">
            <v>1</v>
          </cell>
          <cell r="AD1025">
            <v>1</v>
          </cell>
          <cell r="AE1025">
            <v>3</v>
          </cell>
          <cell r="AF1025" t="str">
            <v>Sx thiết bị bảo vệ môi trường và máy lọc nước, thiết kế, thi công, lắp đặt và tư vấn hệ thống bảo vệ môi trường, hệ thống cung cấp nước thải sinh hoạt, hệ thống xử lý nước, hệ thống dẫn điện; sx hệ thống dây chuyền công nghiệp tự động sử dụng sản xuất dược phẩm, thực phẩm, nước uống đóng chai; Thực hiện quyền xuất khẩu. nhập khẩu và phân phối</v>
          </cell>
          <cell r="AG1025">
            <v>2829</v>
          </cell>
          <cell r="AH1025">
            <v>28</v>
          </cell>
          <cell r="AI1025" t="str">
            <v xml:space="preserve"> Ông HUNG, I-TE</v>
          </cell>
          <cell r="AK1025" t="str">
            <v xml:space="preserve"> Đài Loan </v>
          </cell>
          <cell r="AL1025">
            <v>5</v>
          </cell>
          <cell r="AO1025">
            <v>3</v>
          </cell>
          <cell r="AP1025">
            <v>3</v>
          </cell>
          <cell r="AR1025">
            <v>1000000</v>
          </cell>
          <cell r="AS1025">
            <v>1000000</v>
          </cell>
          <cell r="AT1025">
            <v>671071</v>
          </cell>
          <cell r="AV1025">
            <v>0</v>
          </cell>
          <cell r="AW1025">
            <v>0</v>
          </cell>
          <cell r="AY1025">
            <v>0</v>
          </cell>
          <cell r="AZ1025">
            <v>0</v>
          </cell>
          <cell r="BA1025">
            <v>1000000</v>
          </cell>
          <cell r="BB1025">
            <v>671071</v>
          </cell>
          <cell r="BC1025">
            <v>31</v>
          </cell>
          <cell r="BD1025">
            <v>28</v>
          </cell>
          <cell r="BE1025">
            <v>31</v>
          </cell>
          <cell r="BF1025">
            <v>28</v>
          </cell>
          <cell r="BG1025">
            <v>0</v>
          </cell>
          <cell r="BH1025">
            <v>0</v>
          </cell>
          <cell r="BK1025">
            <v>0</v>
          </cell>
          <cell r="BL1025">
            <v>0</v>
          </cell>
          <cell r="BM1025">
            <v>0</v>
          </cell>
          <cell r="BN1025">
            <v>0</v>
          </cell>
          <cell r="BQ1025">
            <v>0</v>
          </cell>
          <cell r="BR1025">
            <v>0</v>
          </cell>
          <cell r="BS1025">
            <v>0</v>
          </cell>
          <cell r="BT1025">
            <v>0</v>
          </cell>
          <cell r="BV1025">
            <v>0</v>
          </cell>
          <cell r="BW1025">
            <v>0</v>
          </cell>
          <cell r="CA1025">
            <v>1</v>
          </cell>
          <cell r="CC1025" t="str">
            <v>0251-3513879</v>
          </cell>
          <cell r="CD1025" t="str">
            <v>0251-3513877</v>
          </cell>
          <cell r="CE1025" t="str">
            <v>/ 0919.595781 (Ms Phượng)</v>
          </cell>
        </row>
        <row r="1026">
          <cell r="H1026" t="str">
            <v>437/GP-KCN-ĐN</v>
          </cell>
          <cell r="I1026">
            <v>38714</v>
          </cell>
          <cell r="J1026">
            <v>472043000049</v>
          </cell>
          <cell r="K1026">
            <v>3248810338</v>
          </cell>
          <cell r="L1026">
            <v>42387</v>
          </cell>
          <cell r="M1026">
            <v>8</v>
          </cell>
          <cell r="N1026" t="str">
            <v xml:space="preserve">Công ty TNHH Hàn Việt Plastic  </v>
          </cell>
          <cell r="Q1026">
            <v>2866</v>
          </cell>
          <cell r="R1026">
            <v>4</v>
          </cell>
          <cell r="T1026" t="str">
            <v>trao đổi ngày 30/12/2021: cty đã chuyển ra ngoài KCN (cụm công nghiệp Thạnh Phú)</v>
          </cell>
          <cell r="V1026">
            <v>7</v>
          </cell>
          <cell r="W1026">
            <v>43466</v>
          </cell>
          <cell r="X1026" t="str">
            <v>Công ty TNHH KTG Industrial Long Thành</v>
          </cell>
          <cell r="AB1026" t="str">
            <v>03/2006 hoạt động</v>
          </cell>
          <cell r="AF1026" t="str">
            <v>Sản xuất các loại hạt nhựa PP và PE, các loại ống giấy, các loại dây đai bằng nhựa PP, các loại dây thừng bằng nhựa PP, bình trồng hoa, cắm hoa; sản xuất góc nhựa, ke nhựa, móc nhựa và các sản phẩm nhựa khác nhau từ chất liệu PP, PE, PA</v>
          </cell>
          <cell r="AG1026">
            <v>2220</v>
          </cell>
          <cell r="AH1026">
            <v>22</v>
          </cell>
          <cell r="AK1026" t="str">
            <v xml:space="preserve"> Hàn Quốc </v>
          </cell>
          <cell r="AL1026">
            <v>6</v>
          </cell>
          <cell r="AM1026" t="str">
            <v>Ông SEO CHANG SUK - GĐ</v>
          </cell>
          <cell r="AN1026" t="str">
            <v>Hàn Quốc</v>
          </cell>
          <cell r="AO1026">
            <v>3</v>
          </cell>
          <cell r="AP1026">
            <v>3</v>
          </cell>
          <cell r="AR1026">
            <v>800000</v>
          </cell>
          <cell r="AS1026">
            <v>900000</v>
          </cell>
          <cell r="AT1026">
            <v>900000</v>
          </cell>
          <cell r="AV1026">
            <v>0</v>
          </cell>
          <cell r="AW1026">
            <v>0</v>
          </cell>
          <cell r="AY1026">
            <v>0</v>
          </cell>
          <cell r="AZ1026">
            <v>0</v>
          </cell>
          <cell r="BA1026">
            <v>900000</v>
          </cell>
          <cell r="BB1026">
            <v>900000</v>
          </cell>
          <cell r="BC1026">
            <v>57</v>
          </cell>
          <cell r="BD1026">
            <v>56</v>
          </cell>
          <cell r="BE1026">
            <v>57</v>
          </cell>
          <cell r="BF1026">
            <v>56</v>
          </cell>
          <cell r="BG1026">
            <v>0</v>
          </cell>
          <cell r="BH1026">
            <v>0</v>
          </cell>
          <cell r="BK1026">
            <v>0</v>
          </cell>
          <cell r="BL1026">
            <v>0</v>
          </cell>
          <cell r="BM1026">
            <v>0</v>
          </cell>
          <cell r="BN1026">
            <v>0</v>
          </cell>
          <cell r="BQ1026">
            <v>0</v>
          </cell>
          <cell r="BR1026">
            <v>0</v>
          </cell>
          <cell r="BS1026">
            <v>0</v>
          </cell>
          <cell r="BT1026">
            <v>0</v>
          </cell>
          <cell r="BV1026">
            <v>0</v>
          </cell>
          <cell r="BW1026">
            <v>0</v>
          </cell>
          <cell r="CA1026">
            <v>1</v>
          </cell>
          <cell r="CC1026" t="str">
            <v>0251-513193/92</v>
          </cell>
          <cell r="CD1026" t="str">
            <v>0251-513194</v>
          </cell>
          <cell r="CG1026" t="str">
            <v>thuê nhà xưởngCông ty Khải Toàn</v>
          </cell>
        </row>
        <row r="1027">
          <cell r="H1027" t="str">
            <v>463/GP-KCN-ĐN</v>
          </cell>
          <cell r="I1027">
            <v>38854</v>
          </cell>
          <cell r="J1027">
            <v>472043000473</v>
          </cell>
          <cell r="K1027">
            <v>8721460483</v>
          </cell>
          <cell r="L1027">
            <v>45742</v>
          </cell>
          <cell r="M1027">
            <v>12</v>
          </cell>
          <cell r="N1027" t="str">
            <v>Công ty TNHH Young March Candle</v>
          </cell>
          <cell r="Q1027">
            <v>2740</v>
          </cell>
          <cell r="R1027">
            <v>1</v>
          </cell>
          <cell r="V1027">
            <v>7</v>
          </cell>
          <cell r="W1027">
            <v>45811</v>
          </cell>
          <cell r="X1027" t="str">
            <v>Công ty TNHH KTG Industrial Long Thành</v>
          </cell>
          <cell r="AB1027" t="str">
            <v>tháng 05/2006 hoạt động</v>
          </cell>
          <cell r="AF1027" t="str">
            <v xml:space="preserve">Sx các loại nến </v>
          </cell>
          <cell r="AG1027">
            <v>2029</v>
          </cell>
          <cell r="AH1027">
            <v>20</v>
          </cell>
          <cell r="AI1027" t="str">
            <v>Ông HO, WEN-CHANG</v>
          </cell>
          <cell r="AK1027" t="str">
            <v xml:space="preserve"> Đài Loan </v>
          </cell>
          <cell r="AL1027">
            <v>5</v>
          </cell>
          <cell r="AM1027" t="str">
            <v>Ông Ho, Wen-Chang</v>
          </cell>
          <cell r="AN1027" t="str">
            <v>Đài Loan</v>
          </cell>
          <cell r="AO1027">
            <v>3</v>
          </cell>
          <cell r="AP1027">
            <v>3</v>
          </cell>
          <cell r="AR1027">
            <v>880000</v>
          </cell>
          <cell r="AS1027">
            <v>930000</v>
          </cell>
          <cell r="AT1027">
            <v>800000</v>
          </cell>
          <cell r="AV1027">
            <v>0</v>
          </cell>
          <cell r="AW1027">
            <v>0</v>
          </cell>
          <cell r="AY1027">
            <v>80000</v>
          </cell>
          <cell r="AZ1027">
            <v>80000</v>
          </cell>
          <cell r="BA1027">
            <v>930000</v>
          </cell>
          <cell r="BB1027">
            <v>880000</v>
          </cell>
          <cell r="BC1027">
            <v>148</v>
          </cell>
          <cell r="BD1027">
            <v>145</v>
          </cell>
          <cell r="BE1027">
            <v>148</v>
          </cell>
          <cell r="BF1027">
            <v>145</v>
          </cell>
          <cell r="BG1027">
            <v>0</v>
          </cell>
          <cell r="BH1027">
            <v>0</v>
          </cell>
          <cell r="BK1027">
            <v>0</v>
          </cell>
          <cell r="BL1027">
            <v>0</v>
          </cell>
          <cell r="BM1027">
            <v>0</v>
          </cell>
          <cell r="BN1027">
            <v>0</v>
          </cell>
          <cell r="BQ1027">
            <v>0</v>
          </cell>
          <cell r="BR1027">
            <v>0</v>
          </cell>
          <cell r="BS1027">
            <v>0</v>
          </cell>
          <cell r="BT1027">
            <v>0</v>
          </cell>
          <cell r="BV1027">
            <v>0</v>
          </cell>
          <cell r="BW1027">
            <v>0</v>
          </cell>
          <cell r="CA1027">
            <v>1</v>
          </cell>
          <cell r="CC1027" t="str">
            <v>0251-3513312</v>
          </cell>
          <cell r="CD1027" t="str">
            <v>0251-3513314</v>
          </cell>
          <cell r="CE1027" t="str">
            <v>0984 584964</v>
          </cell>
          <cell r="CG1027" t="str">
            <v>thuê nhà xưởng củaCông ty Khải Toàn, gia hạn đến ngày 03/6/2017</v>
          </cell>
        </row>
        <row r="1028">
          <cell r="H1028">
            <v>472043000069</v>
          </cell>
          <cell r="I1028">
            <v>39121</v>
          </cell>
          <cell r="K1028">
            <v>7604087538</v>
          </cell>
          <cell r="L1028">
            <v>43549</v>
          </cell>
          <cell r="M1028">
            <v>3</v>
          </cell>
          <cell r="N1028" t="str">
            <v xml:space="preserve">Công ty TNHH MTV ủy thác CN cầu vồng Việt Nam </v>
          </cell>
          <cell r="P1028">
            <v>10000</v>
          </cell>
          <cell r="R1028">
            <v>1</v>
          </cell>
          <cell r="AB1028" t="str">
            <v xml:space="preserve"> 07/2008 hoạt động</v>
          </cell>
          <cell r="AF1028" t="str">
            <v>Sx các loại đầu nối phanh hãm xe, các loại đầu nối ống máy làm lạnh</v>
          </cell>
          <cell r="AG1028">
            <v>2930</v>
          </cell>
          <cell r="AH1028">
            <v>29</v>
          </cell>
          <cell r="AK1028" t="str">
            <v>Seychelles</v>
          </cell>
          <cell r="AL1028">
            <v>41</v>
          </cell>
          <cell r="AO1028">
            <v>3</v>
          </cell>
          <cell r="AP1028">
            <v>3</v>
          </cell>
          <cell r="AR1028">
            <v>1491421</v>
          </cell>
          <cell r="AS1028">
            <v>1691421</v>
          </cell>
          <cell r="AT1028">
            <v>1691421</v>
          </cell>
          <cell r="AV1028">
            <v>0</v>
          </cell>
          <cell r="AW1028">
            <v>0</v>
          </cell>
          <cell r="AY1028">
            <v>0</v>
          </cell>
          <cell r="AZ1028">
            <v>0</v>
          </cell>
          <cell r="BA1028">
            <v>1691421</v>
          </cell>
          <cell r="BB1028">
            <v>1691421</v>
          </cell>
          <cell r="BC1028">
            <v>19</v>
          </cell>
          <cell r="BD1028">
            <v>18</v>
          </cell>
          <cell r="BE1028">
            <v>19</v>
          </cell>
          <cell r="BF1028">
            <v>18</v>
          </cell>
          <cell r="BG1028">
            <v>0</v>
          </cell>
          <cell r="BH1028">
            <v>0</v>
          </cell>
          <cell r="BK1028">
            <v>0</v>
          </cell>
          <cell r="BL1028">
            <v>0</v>
          </cell>
          <cell r="BM1028">
            <v>0</v>
          </cell>
          <cell r="BN1028">
            <v>0</v>
          </cell>
          <cell r="BQ1028">
            <v>0</v>
          </cell>
          <cell r="BR1028">
            <v>0</v>
          </cell>
          <cell r="BS1028">
            <v>0</v>
          </cell>
          <cell r="BT1028">
            <v>0</v>
          </cell>
          <cell r="BV1028">
            <v>0</v>
          </cell>
          <cell r="BW1028">
            <v>0</v>
          </cell>
          <cell r="CA1028">
            <v>1</v>
          </cell>
          <cell r="CC1028" t="str">
            <v>0251-6280291/2-</v>
          </cell>
          <cell r="CE1028" t="str">
            <v xml:space="preserve"> 0355.266331 MS TƯƠI</v>
          </cell>
          <cell r="CF1028" t="str">
            <v>cauvong_hsvn@yahoo.com.vn</v>
          </cell>
        </row>
        <row r="1029">
          <cell r="H1029" t="str">
            <v>270/GP</v>
          </cell>
          <cell r="I1029">
            <v>33558</v>
          </cell>
          <cell r="J1029">
            <v>472033000328</v>
          </cell>
          <cell r="K1029">
            <v>6525867086</v>
          </cell>
          <cell r="L1029">
            <v>45764</v>
          </cell>
          <cell r="M1029">
            <v>15</v>
          </cell>
          <cell r="N1029" t="str">
            <v xml:space="preserve">Công ty CP Thực phẩm Quốc tế </v>
          </cell>
          <cell r="P1029">
            <v>74794.399999999994</v>
          </cell>
          <cell r="R1029">
            <v>1</v>
          </cell>
          <cell r="AB1029" t="str">
            <v>12/1993 hoạt động</v>
          </cell>
          <cell r="AF1029" t="str">
            <v>Chế biến nông sản, thủy sản thành phẩm đóng hộp, sấy khô, ướp đông muối, ngâm dấm, sx các loại bánh, thức ăn nhẹ, chế biến nước trái cây có ga, nước trái cây có độ cồn thấp (5%), sx nước tinh lọc đóng chai và sx chai. Thực hiện quyền XNK. Chế biến sữa &amp; các sp từ sữa</v>
          </cell>
          <cell r="AG1029">
            <v>1140</v>
          </cell>
          <cell r="AH1029">
            <v>11</v>
          </cell>
          <cell r="AI1029" t="str">
            <v>Ông TORU TAMASAKI</v>
          </cell>
          <cell r="AK1029" t="str">
            <v>Nhật Bản - Malaysia</v>
          </cell>
          <cell r="AL1029">
            <v>3</v>
          </cell>
          <cell r="AM1029" t="str">
            <v>KAWASAKI HAJIME</v>
          </cell>
          <cell r="AN1029" t="str">
            <v>Nhật Bản</v>
          </cell>
          <cell r="AO1029">
            <v>3</v>
          </cell>
          <cell r="AP1029">
            <v>3</v>
          </cell>
          <cell r="AR1029">
            <v>39609541</v>
          </cell>
          <cell r="AS1029">
            <v>90000000</v>
          </cell>
          <cell r="AT1029">
            <v>61952000</v>
          </cell>
          <cell r="AV1029">
            <v>0</v>
          </cell>
          <cell r="AW1029">
            <v>0</v>
          </cell>
          <cell r="AY1029">
            <v>0</v>
          </cell>
          <cell r="AZ1029">
            <v>0</v>
          </cell>
          <cell r="BA1029">
            <v>90000000</v>
          </cell>
          <cell r="BB1029">
            <v>61952000</v>
          </cell>
          <cell r="BC1029">
            <v>914</v>
          </cell>
          <cell r="BD1029">
            <v>902</v>
          </cell>
          <cell r="BE1029">
            <v>914</v>
          </cell>
          <cell r="BF1029">
            <v>902</v>
          </cell>
          <cell r="BG1029">
            <v>0</v>
          </cell>
          <cell r="BH1029">
            <v>0</v>
          </cell>
          <cell r="BK1029">
            <v>0</v>
          </cell>
          <cell r="BL1029">
            <v>0</v>
          </cell>
          <cell r="BM1029">
            <v>0</v>
          </cell>
          <cell r="BN1029">
            <v>0</v>
          </cell>
          <cell r="BQ1029">
            <v>0</v>
          </cell>
          <cell r="BR1029">
            <v>0</v>
          </cell>
          <cell r="BS1029">
            <v>0</v>
          </cell>
          <cell r="BT1029">
            <v>0</v>
          </cell>
          <cell r="BV1029">
            <v>0</v>
          </cell>
          <cell r="BW1029">
            <v>0</v>
          </cell>
          <cell r="CA1029">
            <v>1</v>
          </cell>
          <cell r="CB1029">
            <v>1</v>
          </cell>
          <cell r="CC1029" t="str">
            <v>0251-3511138/ 02839369121</v>
          </cell>
          <cell r="CD1029" t="str">
            <v>0251-3512498</v>
          </cell>
          <cell r="CE1029" t="str">
            <v>089303636/</v>
          </cell>
        </row>
        <row r="1030">
          <cell r="H1030">
            <v>472043000334</v>
          </cell>
          <cell r="I1030">
            <v>39422</v>
          </cell>
          <cell r="K1030">
            <v>7643885133</v>
          </cell>
          <cell r="L1030">
            <v>45009</v>
          </cell>
          <cell r="M1030">
            <v>7</v>
          </cell>
          <cell r="N1030" t="str">
            <v xml:space="preserve">Công ty TNHH Choice Pro-Tech </v>
          </cell>
          <cell r="Q1030">
            <v>3747</v>
          </cell>
          <cell r="R1030">
            <v>1</v>
          </cell>
          <cell r="V1030">
            <v>7</v>
          </cell>
          <cell r="W1030">
            <v>46843</v>
          </cell>
          <cell r="X1030" t="str">
            <v>Công ty TNHH Vĩnh Trường Phát</v>
          </cell>
          <cell r="AB1030" t="str">
            <v>Tháng 01/2008</v>
          </cell>
          <cell r="AE1030">
            <v>3</v>
          </cell>
          <cell r="AF1030" t="str">
            <v>Sản xuất các loại băng dính thông thường, băng keo dính bảo vệ cho các sản phẩm (dùng cho sản phẩm điện tử, xe cộ); sản xuất các loại băng dính bảo vệ cho các sản phẩm (dùng cho vật liệu xây dựng); sản xuất các loại băng keo dính tráng nhôm, băng keo hai mặt; Thực hiện quyền xuất khẩu, quyền nhập khẩu; Sản xuất các sản phẩm từ nhựa plastic như màng PE, màng nhựa dùng sản xuất băng dính thông thường, băng dính bảo vệ, tấm nhựa sử dụng trong ngành xây dựng</v>
          </cell>
          <cell r="AG1030">
            <v>2220</v>
          </cell>
          <cell r="AH1030">
            <v>22</v>
          </cell>
          <cell r="AI1030" t="str">
            <v>HANTOP INC</v>
          </cell>
          <cell r="AK1030" t="str">
            <v xml:space="preserve"> Hàn Quốc </v>
          </cell>
          <cell r="AL1030">
            <v>6</v>
          </cell>
          <cell r="AM1030" t="str">
            <v>Ông CHOI DAEHYUN - TGĐ</v>
          </cell>
          <cell r="AN1030" t="str">
            <v>Hàn Quốc</v>
          </cell>
          <cell r="AO1030">
            <v>3</v>
          </cell>
          <cell r="AP1030">
            <v>3</v>
          </cell>
          <cell r="AR1030">
            <v>500000</v>
          </cell>
          <cell r="AS1030">
            <v>1000000</v>
          </cell>
          <cell r="AT1030">
            <v>1000000</v>
          </cell>
          <cell r="AV1030">
            <v>0</v>
          </cell>
          <cell r="AW1030">
            <v>0</v>
          </cell>
          <cell r="AY1030">
            <v>0</v>
          </cell>
          <cell r="AZ1030">
            <v>0</v>
          </cell>
          <cell r="BA1030">
            <v>1000000</v>
          </cell>
          <cell r="BB1030">
            <v>1000000</v>
          </cell>
          <cell r="BC1030">
            <v>57</v>
          </cell>
          <cell r="BD1030">
            <v>55</v>
          </cell>
          <cell r="BE1030">
            <v>57</v>
          </cell>
          <cell r="BF1030">
            <v>55</v>
          </cell>
          <cell r="BG1030">
            <v>0</v>
          </cell>
          <cell r="BH1030">
            <v>0</v>
          </cell>
          <cell r="BK1030">
            <v>0</v>
          </cell>
          <cell r="BL1030">
            <v>0</v>
          </cell>
          <cell r="BM1030">
            <v>0</v>
          </cell>
          <cell r="BN1030">
            <v>0</v>
          </cell>
          <cell r="BQ1030">
            <v>0</v>
          </cell>
          <cell r="BR1030">
            <v>0</v>
          </cell>
          <cell r="BS1030">
            <v>0</v>
          </cell>
          <cell r="BT1030">
            <v>0</v>
          </cell>
          <cell r="BV1030">
            <v>0</v>
          </cell>
          <cell r="BW1030">
            <v>0</v>
          </cell>
          <cell r="CA1030">
            <v>1</v>
          </cell>
          <cell r="CC1030" t="str">
            <v>0251-3513881-4</v>
          </cell>
          <cell r="CD1030" t="str">
            <v>0251-3513841</v>
          </cell>
          <cell r="CE1030" t="str">
            <v>0988 970895</v>
          </cell>
          <cell r="CG1030" t="str">
            <v>thuê nhà xưởng của Ngôi Sao hết tháng 12/2016</v>
          </cell>
        </row>
        <row r="1031">
          <cell r="H1031">
            <v>472043000349</v>
          </cell>
          <cell r="I1031">
            <v>39440</v>
          </cell>
          <cell r="K1031">
            <v>9811673722</v>
          </cell>
          <cell r="L1031">
            <v>44524</v>
          </cell>
          <cell r="M1031">
            <v>7</v>
          </cell>
          <cell r="N1031" t="str">
            <v>Công ty TNHH Evertrade Việt Nam</v>
          </cell>
          <cell r="Q1031">
            <v>6662.15</v>
          </cell>
          <cell r="R1031">
            <v>1</v>
          </cell>
          <cell r="V1031">
            <v>7</v>
          </cell>
          <cell r="W1031">
            <v>46357</v>
          </cell>
          <cell r="X1031" t="str">
            <v xml:space="preserve">Công ty Lại Hồng </v>
          </cell>
          <cell r="AB1031" t="str">
            <v>Dự kiến tháng 02/2008 hoạt động</v>
          </cell>
          <cell r="AE1031">
            <v>2</v>
          </cell>
          <cell r="AF1031" t="str">
            <v>Sản xuất, gia công các loại sản phẩm phối kiện dùng trong gia đình bằng nhựa PU mô phỏng gỗ, vật dụng trang trí, phối kiện trang trí nội thất (thân giường, thân bàn, đế chân bàn, đế chân giường,…) với quy mô 1.500 tấn/năm; sản xuất phụ kiện bằng nhựa phục vụ cho ngành giày (lót giày, đế giày,…); thực hiện quyền nhập khẩu; Sản xuất sản phẩm trang trí nội thất được đan lát hoặc tết bện bằng dây và sợi nhựa các loại (giường, tủ, bàn ghế, cửa,…).</v>
          </cell>
          <cell r="AG1031">
            <v>2220</v>
          </cell>
          <cell r="AH1031">
            <v>22</v>
          </cell>
          <cell r="AK1031" t="str">
            <v>Seychelles</v>
          </cell>
          <cell r="AL1031">
            <v>41</v>
          </cell>
          <cell r="AM1031" t="str">
            <v>CHOU, PEI-HSUAN</v>
          </cell>
          <cell r="AN1031" t="str">
            <v>Đài Loan</v>
          </cell>
          <cell r="AO1031">
            <v>3</v>
          </cell>
          <cell r="AP1031">
            <v>3</v>
          </cell>
          <cell r="AR1031">
            <v>792730</v>
          </cell>
          <cell r="AS1031">
            <v>1050000</v>
          </cell>
          <cell r="AT1031">
            <v>1050000</v>
          </cell>
          <cell r="AV1031">
            <v>0</v>
          </cell>
          <cell r="AW1031">
            <v>0</v>
          </cell>
          <cell r="AY1031">
            <v>0</v>
          </cell>
          <cell r="AZ1031">
            <v>0</v>
          </cell>
          <cell r="BA1031">
            <v>1050000</v>
          </cell>
          <cell r="BB1031">
            <v>1050000</v>
          </cell>
          <cell r="BC1031">
            <v>103</v>
          </cell>
          <cell r="BD1031">
            <v>99</v>
          </cell>
          <cell r="BE1031">
            <v>103</v>
          </cell>
          <cell r="BF1031">
            <v>99</v>
          </cell>
          <cell r="BG1031">
            <v>0</v>
          </cell>
          <cell r="BH1031">
            <v>0</v>
          </cell>
          <cell r="BK1031">
            <v>0</v>
          </cell>
          <cell r="BL1031">
            <v>0</v>
          </cell>
          <cell r="BM1031">
            <v>0</v>
          </cell>
          <cell r="BN1031">
            <v>0</v>
          </cell>
          <cell r="BQ1031">
            <v>0</v>
          </cell>
          <cell r="BR1031">
            <v>0</v>
          </cell>
          <cell r="BS1031">
            <v>0</v>
          </cell>
          <cell r="BT1031">
            <v>0</v>
          </cell>
          <cell r="BV1031">
            <v>0</v>
          </cell>
          <cell r="BW1031">
            <v>0</v>
          </cell>
          <cell r="BZ1031">
            <v>1</v>
          </cell>
          <cell r="CA1031">
            <v>1</v>
          </cell>
          <cell r="CC1031" t="str">
            <v>0251-3513617/18</v>
          </cell>
          <cell r="CD1031" t="str">
            <v>0251-3513616</v>
          </cell>
          <cell r="CE1031" t="str">
            <v>0347 871011</v>
          </cell>
          <cell r="CG1031" t="str">
            <v>thuê nhà xưởngCông ty TNHH Gi-Wang VN</v>
          </cell>
        </row>
        <row r="1032">
          <cell r="H1032">
            <v>472033000464</v>
          </cell>
          <cell r="I1032">
            <v>39574</v>
          </cell>
          <cell r="K1032">
            <v>2162117021</v>
          </cell>
          <cell r="L1032">
            <v>45160</v>
          </cell>
          <cell r="M1032">
            <v>16</v>
          </cell>
          <cell r="N1032" t="str">
            <v xml:space="preserve">Công ty TNHH Bao bì Nước giải khát Crown Đồng Nai </v>
          </cell>
          <cell r="O1032" t="str">
            <v xml:space="preserve">(tên cũ làCông ty TNHH Bao bì Thực phẩm Quốc tế) </v>
          </cell>
          <cell r="P1032">
            <v>77248.100000000006</v>
          </cell>
          <cell r="R1032">
            <v>1</v>
          </cell>
          <cell r="AB1032" t="str">
            <v>tháng 10/2009</v>
          </cell>
          <cell r="AD1032">
            <v>1</v>
          </cell>
          <cell r="AE1032">
            <v>3</v>
          </cell>
          <cell r="AF1032" t="str">
            <v>Sx bao bì thực phẩm và bao bì nước giải khát với quy mô 3.200.000.000 vỏ lon &amp; 9.500.000.000 nắm lon/năm.
Sản xuất bản in dùng cho các loại bao bì nước giải khát với quy mô 3.600.000 bản in/năm.  Thực hiện quyền xuất khẩu, nhập khẩu.</v>
          </cell>
          <cell r="AG1032">
            <v>2220</v>
          </cell>
          <cell r="AH1032">
            <v>22</v>
          </cell>
          <cell r="AI1032" t="str">
            <v>1. CROWN PACKAGING INVESTMENT PTE. LTD.; 2. Ông NG ENG HUAT</v>
          </cell>
          <cell r="AK1032" t="str">
            <v>Singapore</v>
          </cell>
          <cell r="AL1032">
            <v>7</v>
          </cell>
          <cell r="AO1032">
            <v>3</v>
          </cell>
          <cell r="AP1032">
            <v>3</v>
          </cell>
          <cell r="AR1032">
            <v>23000000</v>
          </cell>
          <cell r="AS1032">
            <v>205500000</v>
          </cell>
          <cell r="AT1032">
            <v>150000000</v>
          </cell>
          <cell r="AV1032">
            <v>0</v>
          </cell>
          <cell r="AW1032">
            <v>0</v>
          </cell>
          <cell r="AY1032">
            <v>0</v>
          </cell>
          <cell r="AZ1032">
            <v>0</v>
          </cell>
          <cell r="BA1032">
            <v>205500000</v>
          </cell>
          <cell r="BB1032">
            <v>150000000</v>
          </cell>
          <cell r="BC1032">
            <v>683</v>
          </cell>
          <cell r="BD1032">
            <v>683</v>
          </cell>
          <cell r="BE1032">
            <v>683</v>
          </cell>
          <cell r="BF1032">
            <v>683</v>
          </cell>
          <cell r="BG1032">
            <v>0</v>
          </cell>
          <cell r="BH1032">
            <v>0</v>
          </cell>
          <cell r="BK1032">
            <v>0</v>
          </cell>
          <cell r="BL1032">
            <v>0</v>
          </cell>
          <cell r="BM1032">
            <v>0</v>
          </cell>
          <cell r="BN1032">
            <v>0</v>
          </cell>
          <cell r="BQ1032">
            <v>0</v>
          </cell>
          <cell r="BR1032">
            <v>0</v>
          </cell>
          <cell r="BS1032">
            <v>0</v>
          </cell>
          <cell r="BT1032">
            <v>0</v>
          </cell>
          <cell r="BV1032">
            <v>0</v>
          </cell>
          <cell r="BW1032">
            <v>0</v>
          </cell>
          <cell r="CA1032">
            <v>1</v>
          </cell>
          <cell r="CC1032" t="str">
            <v>0251-3510299</v>
          </cell>
          <cell r="CD1032" t="str">
            <v>0251-3510245</v>
          </cell>
        </row>
        <row r="1033">
          <cell r="H1033">
            <v>472023000220</v>
          </cell>
          <cell r="I1033">
            <v>39318</v>
          </cell>
          <cell r="K1033">
            <v>4326709050</v>
          </cell>
          <cell r="L1033">
            <v>44767</v>
          </cell>
          <cell r="M1033">
            <v>13</v>
          </cell>
          <cell r="N1033" t="str">
            <v xml:space="preserve">Công ty TNHH xây dựng Ho Team </v>
          </cell>
          <cell r="P1033">
            <v>840</v>
          </cell>
          <cell r="R1033">
            <v>1</v>
          </cell>
          <cell r="AB1033" t="str">
            <v xml:space="preserve"> THÁNG 11/2007</v>
          </cell>
          <cell r="AF1033" t="str">
            <v>Thi công xây dựng công trình công nghiệp và dân dụng; thi công lắp đặt công trình hệ thống điện công nghiệp và dân dụng; thi công lắp đặt hệ thống cấp thoát nước công trình công nghiệp và dân dụng; thi công lắp đặt hệ thống điều hòa không khí công nghiệp và dân dụng; thi công lắp đặt hệ thống xử lý nước thải và vệ sinh công trình công nghiệp và dân dụng; thi công lắp đặt hệ thống thông tin nội bộ công trình công nghiệp và dân dụng; thi công lắp đặt hệ thống phòng cháy chữa cháy công trình công nghiệp và dân dụng với quy mô doanh thu đạt 2.500.000 USD/năm; Thiết kế kiến trúc các công trình công nghiệp và dân dụng với quy mô doanh thu đạt khoảng 200.000 USD/năm; Thực hiện dịch vụ nhà hàng ăn uống phục vụ cho Khu Công nghiệp với quy mô doanh thu đạt khoảng 300.000 USD/năm; Thực hiện các dịch vụ: Dịch vụ kiến trúc (CPC 8671); dịch vụ tư vấn kỹ thuật (CPC 8672); dịch vụ tư vấn kỹ thuật đồng bộ (CPC 8673); dịch vụ liên quan đến tư vấn quản lý - (CPC 866); Chi tiết: Dịch vụ quản lý dự án, công trình xây dựng (CPC 86601), không bao gồm dịch vụ điều hành nhân viên; Đầu tư tạo lập nhà, công trình xây dnwgj để bán, cho thuê, cho thuê mua</v>
          </cell>
          <cell r="AG1033">
            <v>4290</v>
          </cell>
          <cell r="AH1033">
            <v>42</v>
          </cell>
          <cell r="AI1033" t="str">
            <v>1. RICH JOIN INVESTMENT CO., LTD.
2. BUENO TECHNOLOGY CO., LTD.
3. SOUTH SCIENCE INTERNATIONAL INC
4. SMART LINK GROUP LIMITED</v>
          </cell>
          <cell r="AK1033" t="str">
            <v>Seychelles</v>
          </cell>
          <cell r="AL1033">
            <v>41</v>
          </cell>
          <cell r="AM1033" t="str">
            <v>Ông CHIEN, CHIH-MING</v>
          </cell>
          <cell r="AN1033" t="str">
            <v>Đài Loan</v>
          </cell>
          <cell r="AO1033">
            <v>3</v>
          </cell>
          <cell r="AP1033">
            <v>3</v>
          </cell>
          <cell r="AR1033">
            <v>10000000</v>
          </cell>
          <cell r="AS1033">
            <v>30000000</v>
          </cell>
          <cell r="AT1033">
            <v>13500000</v>
          </cell>
          <cell r="AV1033">
            <v>0</v>
          </cell>
          <cell r="AW1033">
            <v>0</v>
          </cell>
          <cell r="AY1033">
            <v>0</v>
          </cell>
          <cell r="AZ1033">
            <v>0</v>
          </cell>
          <cell r="BA1033">
            <v>30000000</v>
          </cell>
          <cell r="BB1033">
            <v>13500000</v>
          </cell>
          <cell r="BC1033">
            <v>102</v>
          </cell>
          <cell r="BD1033">
            <v>94</v>
          </cell>
          <cell r="BE1033">
            <v>102</v>
          </cell>
          <cell r="BF1033">
            <v>94</v>
          </cell>
          <cell r="BG1033">
            <v>0</v>
          </cell>
          <cell r="BH1033">
            <v>0</v>
          </cell>
          <cell r="BK1033">
            <v>0</v>
          </cell>
          <cell r="BL1033">
            <v>0</v>
          </cell>
          <cell r="BM1033">
            <v>0</v>
          </cell>
          <cell r="BN1033">
            <v>0</v>
          </cell>
          <cell r="BQ1033">
            <v>0</v>
          </cell>
          <cell r="BR1033">
            <v>0</v>
          </cell>
          <cell r="BS1033">
            <v>0</v>
          </cell>
          <cell r="BT1033">
            <v>0</v>
          </cell>
          <cell r="BV1033">
            <v>0</v>
          </cell>
          <cell r="BW1033">
            <v>0</v>
          </cell>
          <cell r="BZ1033">
            <v>1</v>
          </cell>
          <cell r="CC1033" t="str">
            <v>0251-3510156-9</v>
          </cell>
          <cell r="CG1033" t="str">
            <v>chuyển trụ sở từ Nhơn Trạch III về</v>
          </cell>
        </row>
        <row r="1034">
          <cell r="H1034">
            <v>472043000714</v>
          </cell>
          <cell r="I1034">
            <v>39791</v>
          </cell>
          <cell r="K1034">
            <v>5418311502</v>
          </cell>
          <cell r="L1034">
            <v>44880</v>
          </cell>
          <cell r="M1034">
            <v>7</v>
          </cell>
          <cell r="N1034" t="str">
            <v>Công ty TNHH New Life (Việt Nam)</v>
          </cell>
          <cell r="O1034" t="str">
            <v xml:space="preserve"> (trước làCông ty New Force)</v>
          </cell>
          <cell r="Q1034">
            <v>6700</v>
          </cell>
          <cell r="R1034">
            <v>1</v>
          </cell>
          <cell r="V1034">
            <v>7</v>
          </cell>
          <cell r="W1034">
            <v>46096</v>
          </cell>
          <cell r="X1034" t="str">
            <v>Công ty TNHH KTG Industrial Long Thành</v>
          </cell>
          <cell r="AF1034" t="str">
            <v>Sản xuất các sản phẩm làm từ nhựa dẻo nam châm (tầm lót từ nhựa dẻo nam châm, mảnh dán, miếng dán bằng nhựa dẻo...)</v>
          </cell>
          <cell r="AG1034">
            <v>2013</v>
          </cell>
          <cell r="AH1034">
            <v>20</v>
          </cell>
          <cell r="AI1034" t="str">
            <v>NEWLIFE MAGNET ELECTRICITY (HONG KONG) LTD.</v>
          </cell>
          <cell r="AK1034" t="str">
            <v>Trung Quốc (HongKong)</v>
          </cell>
          <cell r="AL1034">
            <v>16</v>
          </cell>
          <cell r="AM1034" t="str">
            <v>Ông Tan Xiao Zhuang - TGĐ</v>
          </cell>
          <cell r="AN1034" t="str">
            <v>Trung Quốc</v>
          </cell>
          <cell r="AO1034">
            <v>3</v>
          </cell>
          <cell r="AP1034">
            <v>3</v>
          </cell>
          <cell r="AR1034">
            <v>1200000</v>
          </cell>
          <cell r="AS1034">
            <v>3000000</v>
          </cell>
          <cell r="AT1034">
            <v>1548413</v>
          </cell>
          <cell r="AV1034">
            <v>0</v>
          </cell>
          <cell r="AW1034">
            <v>0</v>
          </cell>
          <cell r="AY1034">
            <v>0</v>
          </cell>
          <cell r="AZ1034">
            <v>0</v>
          </cell>
          <cell r="BA1034">
            <v>3000000</v>
          </cell>
          <cell r="BB1034">
            <v>1548413</v>
          </cell>
          <cell r="BC1034">
            <v>35</v>
          </cell>
          <cell r="BD1034">
            <v>29</v>
          </cell>
          <cell r="BE1034">
            <v>35</v>
          </cell>
          <cell r="BF1034">
            <v>29</v>
          </cell>
          <cell r="BG1034">
            <v>0</v>
          </cell>
          <cell r="BH1034">
            <v>0</v>
          </cell>
          <cell r="BK1034">
            <v>0</v>
          </cell>
          <cell r="BL1034">
            <v>0</v>
          </cell>
          <cell r="BM1034">
            <v>0</v>
          </cell>
          <cell r="BN1034">
            <v>0</v>
          </cell>
          <cell r="BQ1034">
            <v>0</v>
          </cell>
          <cell r="BR1034">
            <v>0</v>
          </cell>
          <cell r="BS1034">
            <v>0</v>
          </cell>
          <cell r="BT1034">
            <v>0</v>
          </cell>
          <cell r="BV1034">
            <v>0</v>
          </cell>
          <cell r="BW1034">
            <v>0</v>
          </cell>
          <cell r="CA1034">
            <v>1</v>
          </cell>
          <cell r="CC1034" t="str">
            <v>0251-3510103</v>
          </cell>
          <cell r="CD1034" t="str">
            <v>0251-3510104</v>
          </cell>
          <cell r="CG1034" t="str">
            <v>thuê nhà xưởngCông ty TNHH KTG Industrial Long Thành, gia hạn đến 3/2018</v>
          </cell>
        </row>
        <row r="1035">
          <cell r="H1035">
            <v>472023000731</v>
          </cell>
          <cell r="I1035" t="str">
            <v>23/01/2009</v>
          </cell>
          <cell r="L1035">
            <v>41197</v>
          </cell>
          <cell r="N1035" t="str">
            <v>Công ty TNHH Quốc Tế Designlive</v>
          </cell>
          <cell r="P1035">
            <v>39750</v>
          </cell>
          <cell r="R1035">
            <v>4</v>
          </cell>
          <cell r="T1035" t="str">
            <v>2353B 1/8/2016, Cục Thuế k liên hệ được,Công ty tạm ngừng kinh doanh từ 10/12/2015 đến 9/12/2016</v>
          </cell>
          <cell r="AF1035" t="str">
            <v>Sản xuất các loại đồ gỗ gia dụng (bàn, ghế…)</v>
          </cell>
          <cell r="AG1035">
            <v>1629</v>
          </cell>
          <cell r="AH1035">
            <v>16</v>
          </cell>
          <cell r="AK1035" t="str">
            <v xml:space="preserve"> Việt Nam -Úc </v>
          </cell>
          <cell r="AL1035">
            <v>10</v>
          </cell>
          <cell r="AO1035">
            <v>2</v>
          </cell>
          <cell r="AP1035">
            <v>2</v>
          </cell>
          <cell r="AR1035">
            <v>500000</v>
          </cell>
          <cell r="AS1035">
            <v>1250000</v>
          </cell>
          <cell r="AT1035">
            <v>1250000</v>
          </cell>
          <cell r="AV1035">
            <v>0</v>
          </cell>
          <cell r="AW1035">
            <v>0</v>
          </cell>
          <cell r="AY1035">
            <v>0</v>
          </cell>
          <cell r="AZ1035">
            <v>0</v>
          </cell>
          <cell r="BA1035">
            <v>1250000</v>
          </cell>
          <cell r="BB1035">
            <v>1250000</v>
          </cell>
          <cell r="BC1035">
            <v>0</v>
          </cell>
          <cell r="BD1035">
            <v>0</v>
          </cell>
          <cell r="BE1035">
            <v>0</v>
          </cell>
          <cell r="BF1035">
            <v>0</v>
          </cell>
          <cell r="BG1035">
            <v>0</v>
          </cell>
          <cell r="BH1035">
            <v>0</v>
          </cell>
          <cell r="BK1035">
            <v>0</v>
          </cell>
          <cell r="BL1035">
            <v>0</v>
          </cell>
          <cell r="BM1035">
            <v>0</v>
          </cell>
          <cell r="BN1035">
            <v>0</v>
          </cell>
          <cell r="BQ1035">
            <v>0</v>
          </cell>
          <cell r="BR1035">
            <v>0</v>
          </cell>
          <cell r="BS1035">
            <v>0</v>
          </cell>
          <cell r="BT1035">
            <v>0</v>
          </cell>
          <cell r="BV1035">
            <v>0</v>
          </cell>
          <cell r="BW1035">
            <v>0</v>
          </cell>
          <cell r="CC1035" t="str">
            <v xml:space="preserve">0251-3510130 / </v>
          </cell>
        </row>
        <row r="1036">
          <cell r="H1036">
            <v>472023000886</v>
          </cell>
          <cell r="I1036" t="str">
            <v>25/7/2011</v>
          </cell>
          <cell r="K1036">
            <v>9934982444</v>
          </cell>
          <cell r="L1036">
            <v>45477</v>
          </cell>
          <cell r="M1036">
            <v>6</v>
          </cell>
          <cell r="N1036" t="str">
            <v xml:space="preserve">Công ty TNHH Esanastri Việt Nam </v>
          </cell>
          <cell r="Q1036">
            <v>1877.72</v>
          </cell>
          <cell r="R1036">
            <v>1</v>
          </cell>
          <cell r="V1036">
            <v>7</v>
          </cell>
          <cell r="W1036">
            <v>46387</v>
          </cell>
          <cell r="X1036" t="str">
            <v>Công ty Segis</v>
          </cell>
          <cell r="AD1036">
            <v>1</v>
          </cell>
          <cell r="AE1036">
            <v>3</v>
          </cell>
          <cell r="AF1036" t="str">
            <v>Sản xuất nhãn, logo, decal từ nguyên liệu giấy, vải, da, nhựa và kim loại (có bao gồm công đoạn in, không bao gồm công đoạn xi mạ) phục vụ cho lĩnh vực trang trí phương tiện vận chuyển, nhà cửa và văn phòng.</v>
          </cell>
          <cell r="AG1036">
            <v>3290</v>
          </cell>
          <cell r="AH1036">
            <v>32</v>
          </cell>
          <cell r="AI1036" t="str">
            <v>1. SEGIS SPA; Ông Nguyễn Hữu Hùng; ESANASTRI S.R.L</v>
          </cell>
          <cell r="AK1036" t="str">
            <v>Việt Nam-Ý</v>
          </cell>
          <cell r="AL1036">
            <v>29</v>
          </cell>
          <cell r="AM1036" t="str">
            <v>Ông Francesdo Dominici</v>
          </cell>
          <cell r="AN1036" t="str">
            <v>Italy</v>
          </cell>
          <cell r="AO1036">
            <v>2</v>
          </cell>
          <cell r="AP1036">
            <v>2</v>
          </cell>
          <cell r="AR1036">
            <v>200000</v>
          </cell>
          <cell r="AS1036">
            <v>5000000</v>
          </cell>
          <cell r="AT1036">
            <v>1500000</v>
          </cell>
          <cell r="AV1036">
            <v>0</v>
          </cell>
          <cell r="AW1036">
            <v>0</v>
          </cell>
          <cell r="AY1036">
            <v>0</v>
          </cell>
          <cell r="AZ1036">
            <v>0</v>
          </cell>
          <cell r="BA1036">
            <v>5000000</v>
          </cell>
          <cell r="BB1036">
            <v>1500000</v>
          </cell>
          <cell r="BC1036">
            <v>68</v>
          </cell>
          <cell r="BD1036">
            <v>67</v>
          </cell>
          <cell r="BE1036">
            <v>68</v>
          </cell>
          <cell r="BF1036">
            <v>67</v>
          </cell>
          <cell r="BG1036">
            <v>0</v>
          </cell>
          <cell r="BH1036">
            <v>0</v>
          </cell>
          <cell r="BK1036">
            <v>0</v>
          </cell>
          <cell r="BL1036">
            <v>0</v>
          </cell>
          <cell r="BM1036">
            <v>0</v>
          </cell>
          <cell r="BN1036">
            <v>0</v>
          </cell>
          <cell r="BQ1036">
            <v>0</v>
          </cell>
          <cell r="BR1036">
            <v>0</v>
          </cell>
          <cell r="BS1036">
            <v>0</v>
          </cell>
          <cell r="BT1036">
            <v>0</v>
          </cell>
          <cell r="BV1036">
            <v>0</v>
          </cell>
          <cell r="BW1036">
            <v>0</v>
          </cell>
          <cell r="CA1036">
            <v>1</v>
          </cell>
          <cell r="CC1036" t="str">
            <v>0251-6281969/70</v>
          </cell>
          <cell r="CD1036" t="str">
            <v>0251-6281971</v>
          </cell>
          <cell r="CF1036" t="str">
            <v>nguyettho@esanastrivn.com</v>
          </cell>
          <cell r="CG1036" t="str">
            <v>thuê nhà xưởng củaCông ty Segis đến hết ngày 31/12/2018</v>
          </cell>
        </row>
        <row r="1037">
          <cell r="H1037">
            <v>472023000947</v>
          </cell>
          <cell r="I1037">
            <v>41094</v>
          </cell>
          <cell r="K1037">
            <v>9947432278</v>
          </cell>
          <cell r="L1037">
            <v>45736</v>
          </cell>
          <cell r="M1037">
            <v>5</v>
          </cell>
          <cell r="N1037" t="str">
            <v xml:space="preserve">Công ty TNHH Golden </v>
          </cell>
          <cell r="Q1037">
            <v>22134.25</v>
          </cell>
          <cell r="R1037">
            <v>1</v>
          </cell>
          <cell r="V1037">
            <v>7</v>
          </cell>
          <cell r="W1037">
            <v>47696</v>
          </cell>
          <cell r="X1037" t="str">
            <v>Công ty CP ĐTXD Toàn Lộc</v>
          </cell>
          <cell r="AB1037" t="str">
            <v>tháng 08/2012</v>
          </cell>
          <cell r="AF1037" t="str">
            <v>Sản xuất phụ kiện bằng kim loại có mạ hợp kim cho ngành may mặc, giày da, túi xách …</v>
          </cell>
          <cell r="AG1037">
            <v>2599</v>
          </cell>
          <cell r="AH1037">
            <v>25</v>
          </cell>
          <cell r="AI1037" t="str">
            <v>1. Bà PHẠM GIA ANH; 2. Ông LEE SUNG CHIL</v>
          </cell>
          <cell r="AK1037" t="str">
            <v>ViỆt Nam - Hàn Quốc</v>
          </cell>
          <cell r="AL1037">
            <v>6</v>
          </cell>
          <cell r="AM1037" t="str">
            <v>LEE SUNG CHIL</v>
          </cell>
          <cell r="AN1037" t="str">
            <v>Hàn Quốc</v>
          </cell>
          <cell r="AO1037">
            <v>2</v>
          </cell>
          <cell r="AP1037">
            <v>2</v>
          </cell>
          <cell r="AR1037">
            <v>3485483</v>
          </cell>
          <cell r="AS1037">
            <v>4035483</v>
          </cell>
          <cell r="AT1037">
            <v>1000000</v>
          </cell>
          <cell r="AV1037">
            <v>0</v>
          </cell>
          <cell r="AW1037">
            <v>0</v>
          </cell>
          <cell r="AY1037">
            <v>2485483</v>
          </cell>
          <cell r="AZ1037">
            <v>2485483</v>
          </cell>
          <cell r="BA1037">
            <v>4035483</v>
          </cell>
          <cell r="BB1037">
            <v>3485483</v>
          </cell>
          <cell r="BC1037">
            <v>616</v>
          </cell>
          <cell r="BD1037">
            <v>613</v>
          </cell>
          <cell r="BE1037">
            <v>616</v>
          </cell>
          <cell r="BF1037">
            <v>613</v>
          </cell>
          <cell r="BG1037">
            <v>0</v>
          </cell>
          <cell r="BH1037">
            <v>0</v>
          </cell>
          <cell r="BK1037">
            <v>0</v>
          </cell>
          <cell r="BL1037">
            <v>0</v>
          </cell>
          <cell r="BM1037">
            <v>0</v>
          </cell>
          <cell r="BN1037">
            <v>0</v>
          </cell>
          <cell r="BQ1037">
            <v>0</v>
          </cell>
          <cell r="BR1037">
            <v>0</v>
          </cell>
          <cell r="BS1037">
            <v>0</v>
          </cell>
          <cell r="BT1037">
            <v>0</v>
          </cell>
          <cell r="BV1037">
            <v>0</v>
          </cell>
          <cell r="BW1037">
            <v>0</v>
          </cell>
          <cell r="CA1037">
            <v>1</v>
          </cell>
          <cell r="CC1037" t="str">
            <v xml:space="preserve">0251-3513652/53- </v>
          </cell>
          <cell r="CD1037" t="str">
            <v>0251-3513671</v>
          </cell>
          <cell r="CE1037" t="str">
            <v>0937.322201 MS CHI</v>
          </cell>
          <cell r="CG1037" t="str">
            <v>thuê nhà xưởngCông ty Toàn Lộc</v>
          </cell>
        </row>
        <row r="1038">
          <cell r="H1038">
            <v>472043000956</v>
          </cell>
          <cell r="I1038" t="str">
            <v>24/8/2012</v>
          </cell>
          <cell r="K1038">
            <v>9943422696</v>
          </cell>
          <cell r="L1038">
            <v>44067</v>
          </cell>
          <cell r="M1038">
            <v>5</v>
          </cell>
          <cell r="N1038" t="str">
            <v>Công ty TNHH Kotop Vina</v>
          </cell>
          <cell r="P1038">
            <v>13862</v>
          </cell>
          <cell r="R1038">
            <v>1</v>
          </cell>
          <cell r="U1038">
            <v>2</v>
          </cell>
          <cell r="AF1038" t="str">
            <v>Sản xuất các sản phẩm may sẳn như: chăn, túi ngủ, khăn trải giường, chăn, đệm ghế, gối và túi ngủ, màn, rèm, mành, ga trải giường, tấm phủ…; sản xuất trang phục; sản xuất các sản phẩm từ da lông thú như: trang phục lông thú và phụ trang, các phụ kiện làm từ lông da như tấm, miếng lót, mảnh vải, các sản phẩm phụ khác từ da lông thú như thảm, đệm, mảnh đánh bóng công nghiệp; sản xuất trang phục từ vải dệt kim, đan móc: sản xuất quần áo và sản phẩm dệt đan thêu; Kinh doanh BĐS với S 6.321,6m2</v>
          </cell>
          <cell r="AG1038">
            <v>1322</v>
          </cell>
          <cell r="AH1038">
            <v>13</v>
          </cell>
          <cell r="AK1038" t="str">
            <v>Hàn Quốc</v>
          </cell>
          <cell r="AL1038">
            <v>6</v>
          </cell>
          <cell r="AM1038" t="str">
            <v>Ông Yoon Tae Ha</v>
          </cell>
          <cell r="AN1038" t="str">
            <v>Hàn Quốc</v>
          </cell>
          <cell r="AO1038">
            <v>3</v>
          </cell>
          <cell r="AP1038">
            <v>3</v>
          </cell>
          <cell r="AR1038">
            <v>6500000</v>
          </cell>
          <cell r="AS1038">
            <v>13000000</v>
          </cell>
          <cell r="AT1038">
            <v>13000000</v>
          </cell>
          <cell r="AV1038">
            <v>0</v>
          </cell>
          <cell r="AW1038">
            <v>0</v>
          </cell>
          <cell r="AY1038">
            <v>0</v>
          </cell>
          <cell r="AZ1038">
            <v>0</v>
          </cell>
          <cell r="BA1038">
            <v>13000000</v>
          </cell>
          <cell r="BB1038">
            <v>13000000</v>
          </cell>
          <cell r="BC1038">
            <v>778</v>
          </cell>
          <cell r="BD1038">
            <v>770</v>
          </cell>
          <cell r="BE1038">
            <v>778</v>
          </cell>
          <cell r="BF1038">
            <v>770</v>
          </cell>
          <cell r="BG1038">
            <v>0</v>
          </cell>
          <cell r="BH1038">
            <v>0</v>
          </cell>
          <cell r="BK1038">
            <v>0</v>
          </cell>
          <cell r="BL1038">
            <v>0</v>
          </cell>
          <cell r="BM1038">
            <v>0</v>
          </cell>
          <cell r="BN1038">
            <v>0</v>
          </cell>
          <cell r="BQ1038">
            <v>0</v>
          </cell>
          <cell r="BR1038">
            <v>0</v>
          </cell>
          <cell r="BS1038">
            <v>0</v>
          </cell>
          <cell r="BT1038">
            <v>0</v>
          </cell>
          <cell r="BV1038">
            <v>0</v>
          </cell>
          <cell r="BW1038">
            <v>0</v>
          </cell>
          <cell r="CA1038">
            <v>1</v>
          </cell>
          <cell r="CC1038" t="str">
            <v>0251-3510810</v>
          </cell>
          <cell r="CE1038" t="str">
            <v>/ 0919.086091 MR MINH</v>
          </cell>
          <cell r="CF1038" t="str">
            <v>trangltt@kotopvina.com</v>
          </cell>
        </row>
        <row r="1039">
          <cell r="H1039">
            <v>472043000970</v>
          </cell>
          <cell r="I1039">
            <v>41192</v>
          </cell>
          <cell r="K1039">
            <v>4320867150</v>
          </cell>
          <cell r="L1039">
            <v>44043</v>
          </cell>
          <cell r="M1039">
            <v>7</v>
          </cell>
          <cell r="N1039" t="str">
            <v xml:space="preserve">Công ty TNHH Gỗ Chao Yang Việt Nam </v>
          </cell>
          <cell r="Q1039">
            <v>22450</v>
          </cell>
          <cell r="R1039">
            <v>1</v>
          </cell>
          <cell r="V1039">
            <v>7</v>
          </cell>
          <cell r="W1039">
            <v>45868</v>
          </cell>
          <cell r="X1039" t="str">
            <v>Công ty gỗ Lee Fu</v>
          </cell>
          <cell r="AB1039" t="str">
            <v>năm 2013</v>
          </cell>
          <cell r="AD1039">
            <v>1</v>
          </cell>
          <cell r="AE1039">
            <v>3</v>
          </cell>
          <cell r="AF1039" t="str">
            <v>Sản xuất, gia công các loại mặt hàng gia dụng bằng gỗ</v>
          </cell>
          <cell r="AG1039">
            <v>1629</v>
          </cell>
          <cell r="AH1039">
            <v>16</v>
          </cell>
          <cell r="AK1039" t="str">
            <v>Đài Loan</v>
          </cell>
          <cell r="AL1039">
            <v>5</v>
          </cell>
          <cell r="AM1039" t="str">
            <v>Bà Fawng Wan Chun</v>
          </cell>
          <cell r="AN1039" t="str">
            <v>Đài Loan</v>
          </cell>
          <cell r="AO1039">
            <v>3</v>
          </cell>
          <cell r="AP1039">
            <v>3</v>
          </cell>
          <cell r="AR1039">
            <v>2000000</v>
          </cell>
          <cell r="AS1039">
            <v>4000000</v>
          </cell>
          <cell r="AT1039">
            <v>4000000</v>
          </cell>
          <cell r="AV1039">
            <v>0</v>
          </cell>
          <cell r="AW1039">
            <v>0</v>
          </cell>
          <cell r="AY1039">
            <v>0</v>
          </cell>
          <cell r="AZ1039">
            <v>0</v>
          </cell>
          <cell r="BA1039">
            <v>4000000</v>
          </cell>
          <cell r="BB1039">
            <v>4000000</v>
          </cell>
          <cell r="BC1039">
            <v>279</v>
          </cell>
          <cell r="BD1039">
            <v>278</v>
          </cell>
          <cell r="BE1039">
            <v>279</v>
          </cell>
          <cell r="BF1039">
            <v>278</v>
          </cell>
          <cell r="BG1039">
            <v>0</v>
          </cell>
          <cell r="BH1039">
            <v>0</v>
          </cell>
          <cell r="BK1039">
            <v>0</v>
          </cell>
          <cell r="BL1039">
            <v>0</v>
          </cell>
          <cell r="BM1039">
            <v>0</v>
          </cell>
          <cell r="BN1039">
            <v>0</v>
          </cell>
          <cell r="BQ1039">
            <v>0</v>
          </cell>
          <cell r="BR1039">
            <v>0</v>
          </cell>
          <cell r="BS1039">
            <v>0</v>
          </cell>
          <cell r="BT1039">
            <v>0</v>
          </cell>
          <cell r="BV1039">
            <v>0</v>
          </cell>
          <cell r="BW1039">
            <v>0</v>
          </cell>
          <cell r="BZ1039">
            <v>1</v>
          </cell>
          <cell r="CA1039">
            <v>1</v>
          </cell>
          <cell r="CC1039" t="str">
            <v>0251-3512800-9</v>
          </cell>
          <cell r="CD1039" t="str">
            <v>0251-3812590</v>
          </cell>
          <cell r="CG1039" t="str">
            <v>Thuê nhà xuởngCông ty Lee Fu, gia hạn đến 30/7/2020</v>
          </cell>
        </row>
        <row r="1040">
          <cell r="H1040">
            <v>472043001031</v>
          </cell>
          <cell r="I1040">
            <v>41480</v>
          </cell>
          <cell r="K1040">
            <v>9821477556</v>
          </cell>
          <cell r="L1040">
            <v>45125</v>
          </cell>
          <cell r="M1040">
            <v>7</v>
          </cell>
          <cell r="N1040" t="str">
            <v xml:space="preserve">Công ty TNHH Tae Young Sang Sa VN </v>
          </cell>
          <cell r="Q1040">
            <v>1453.5</v>
          </cell>
          <cell r="R1040">
            <v>1</v>
          </cell>
          <cell r="V1040">
            <v>7</v>
          </cell>
          <cell r="W1040">
            <v>46905</v>
          </cell>
          <cell r="X1040" t="str">
            <v>Công ty TNHH SX - TM Vĩnh Trường Phát</v>
          </cell>
          <cell r="AD1040">
            <v>1</v>
          </cell>
          <cell r="AE1040">
            <v>3</v>
          </cell>
          <cell r="AF1040" t="str">
            <v>Sản xuất các loại khuôn và chi tiết, bộ phận của khuôn; sản xuất các sản phẩm từ khuôn; sản xuất các bộ phận, chi tiết của sản phẩm cơ khí; sản xuất dây kẽm; sản xuất máy gia công cơ khí; thực hiện dịch vụ sửa chữa, bảo trì máy. Sx bột kim cương công nghiệp tổng hợp</v>
          </cell>
          <cell r="AG1040">
            <v>2599</v>
          </cell>
          <cell r="AH1040">
            <v>25</v>
          </cell>
          <cell r="AK1040" t="str">
            <v>Hàn Quốc</v>
          </cell>
          <cell r="AL1040">
            <v>6</v>
          </cell>
          <cell r="AO1040">
            <v>3</v>
          </cell>
          <cell r="AP1040">
            <v>3</v>
          </cell>
          <cell r="AR1040">
            <v>500000</v>
          </cell>
          <cell r="AS1040">
            <v>1200000</v>
          </cell>
          <cell r="AT1040">
            <v>500000</v>
          </cell>
          <cell r="AV1040">
            <v>0</v>
          </cell>
          <cell r="AW1040">
            <v>0</v>
          </cell>
          <cell r="AY1040">
            <v>0</v>
          </cell>
          <cell r="AZ1040">
            <v>0</v>
          </cell>
          <cell r="BA1040">
            <v>1200000</v>
          </cell>
          <cell r="BB1040">
            <v>500000</v>
          </cell>
          <cell r="BC1040">
            <v>30</v>
          </cell>
          <cell r="BD1040">
            <v>29</v>
          </cell>
          <cell r="BE1040">
            <v>30</v>
          </cell>
          <cell r="BF1040">
            <v>29</v>
          </cell>
          <cell r="BG1040">
            <v>0</v>
          </cell>
          <cell r="BH1040">
            <v>0</v>
          </cell>
          <cell r="BK1040">
            <v>0</v>
          </cell>
          <cell r="BL1040">
            <v>0</v>
          </cell>
          <cell r="BM1040">
            <v>0</v>
          </cell>
          <cell r="BN1040">
            <v>0</v>
          </cell>
          <cell r="BQ1040">
            <v>0</v>
          </cell>
          <cell r="BR1040">
            <v>0</v>
          </cell>
          <cell r="BS1040">
            <v>0</v>
          </cell>
          <cell r="BT1040">
            <v>0</v>
          </cell>
          <cell r="BV1040">
            <v>0</v>
          </cell>
          <cell r="BW1040">
            <v>0</v>
          </cell>
          <cell r="CA1040">
            <v>1</v>
          </cell>
          <cell r="CE1040" t="str">
            <v>0971774766 (Ms Hằng)</v>
          </cell>
          <cell r="CG1040" t="str">
            <v xml:space="preserve">thuê nhà xưởng củaCông ty CP Khải Toàn </v>
          </cell>
        </row>
        <row r="1041">
          <cell r="H1041">
            <v>472023001052</v>
          </cell>
          <cell r="I1041">
            <v>41541</v>
          </cell>
          <cell r="L1041">
            <v>41981</v>
          </cell>
          <cell r="N1041" t="str">
            <v xml:space="preserve">Công ty TNHH Hồ bơi Châu Á Thái Bình Dương Desjoyaux </v>
          </cell>
          <cell r="P1041">
            <v>4000</v>
          </cell>
          <cell r="R1041">
            <v>1</v>
          </cell>
          <cell r="AB1041" t="str">
            <v>10/2013</v>
          </cell>
          <cell r="AE1041">
            <v>3</v>
          </cell>
          <cell r="AF1041" t="str">
            <v>Saản xuất thiết bị hồ bơi, thực hiện quyền xuất khẩu, nhập khẩu các mặt hàng mã HS: 2833, 2836, 3506, 3808, 3917, 3918, 3919, 3921, 3926, 4016, 4407, 4413, 4418, 5609, 5811, 5911, 6307, 6810, 6815, 6904, 7303, 7304, 7305, 7306, 7307, 7317, 7318, 7326, 7608, 7309, 7616, 8205, 8206, 8302, 8308, 8413, 8421, 8479, 8481, 8482, 8483, 8484, 8504, 8536, 8537, 8539, 8543, 8544, 9025, 9026, 9027, 9028, 9031, 9107, 9405, 9506, 9603; 2523, 3402, 3824, 3904, 3923, 8414, 8415, 8419, 8516, 8532, 8538</v>
          </cell>
          <cell r="AG1041">
            <v>3290</v>
          </cell>
          <cell r="AH1041">
            <v>32</v>
          </cell>
          <cell r="AK1041" t="str">
            <v>Việt Nam - Thái Lan - Pháp</v>
          </cell>
          <cell r="AL1041">
            <v>8</v>
          </cell>
          <cell r="AM1041" t="str">
            <v>Ông Hoàng Tuấn Dũng</v>
          </cell>
          <cell r="AN1041" t="str">
            <v>Việt Nam</v>
          </cell>
          <cell r="AO1041">
            <v>2</v>
          </cell>
          <cell r="AP1041">
            <v>2</v>
          </cell>
          <cell r="AR1041">
            <v>250000</v>
          </cell>
          <cell r="AS1041">
            <v>1000000</v>
          </cell>
          <cell r="AT1041">
            <v>260000</v>
          </cell>
          <cell r="AV1041">
            <v>0</v>
          </cell>
          <cell r="AW1041">
            <v>0</v>
          </cell>
          <cell r="AY1041">
            <v>0</v>
          </cell>
          <cell r="AZ1041">
            <v>0</v>
          </cell>
          <cell r="BA1041">
            <v>1000000</v>
          </cell>
          <cell r="BB1041">
            <v>260000</v>
          </cell>
          <cell r="BC1041">
            <v>9</v>
          </cell>
          <cell r="BD1041">
            <v>8</v>
          </cell>
          <cell r="BE1041">
            <v>9</v>
          </cell>
          <cell r="BF1041">
            <v>8</v>
          </cell>
          <cell r="BG1041">
            <v>0</v>
          </cell>
          <cell r="BH1041">
            <v>0</v>
          </cell>
          <cell r="BK1041">
            <v>0</v>
          </cell>
          <cell r="BL1041">
            <v>0</v>
          </cell>
          <cell r="BM1041">
            <v>0</v>
          </cell>
          <cell r="BN1041">
            <v>0</v>
          </cell>
          <cell r="BQ1041">
            <v>0</v>
          </cell>
          <cell r="BR1041">
            <v>0</v>
          </cell>
          <cell r="BS1041">
            <v>0</v>
          </cell>
          <cell r="BT1041">
            <v>0</v>
          </cell>
          <cell r="BV1041">
            <v>0</v>
          </cell>
          <cell r="BW1041">
            <v>0</v>
          </cell>
          <cell r="CC1041" t="str">
            <v>0251-3512543</v>
          </cell>
          <cell r="CF1041" t="str">
            <v>thuthuy607.vnw@gmail.com</v>
          </cell>
          <cell r="CG1041" t="str">
            <v>Sáp nhậpCông ty Gỗ Vương Ngọc</v>
          </cell>
        </row>
        <row r="1042">
          <cell r="H1042">
            <v>472023001043</v>
          </cell>
          <cell r="I1042">
            <v>41522</v>
          </cell>
          <cell r="K1042">
            <v>4308433119</v>
          </cell>
          <cell r="L1042">
            <v>45813</v>
          </cell>
          <cell r="M1042">
            <v>6</v>
          </cell>
          <cell r="N1042" t="str">
            <v>Công ty TNHH Hansoll Kovi Vina</v>
          </cell>
          <cell r="Q1042">
            <v>4466.6400000000003</v>
          </cell>
          <cell r="R1042">
            <v>1</v>
          </cell>
          <cell r="V1042">
            <v>7</v>
          </cell>
          <cell r="X1042" t="str">
            <v>Công ty TNHH Kotop Vina</v>
          </cell>
          <cell r="AF1042" t="str">
            <v>Sản xuâất và gia công hàng may mặc, ba lô, túi xách, đồ chơi may bằng vải (bao gồm công đoạn in trên các sản phẩm củaCông ty sản xuất), thêu trên vải.</v>
          </cell>
          <cell r="AG1042">
            <v>1329</v>
          </cell>
          <cell r="AH1042">
            <v>13</v>
          </cell>
          <cell r="AI1042" t="str">
            <v>1. Ông KIM JONG SIK 2. Ông LEE JUN HO 3. CÔNG TY JEIL KOVI CO., LTD</v>
          </cell>
          <cell r="AK1042" t="str">
            <v>Hàn Quốc</v>
          </cell>
          <cell r="AL1042">
            <v>6</v>
          </cell>
          <cell r="AM1042" t="str">
            <v>Ông Kim Jong Ill</v>
          </cell>
          <cell r="AN1042" t="str">
            <v>Hàn Quốc</v>
          </cell>
          <cell r="AO1042">
            <v>3</v>
          </cell>
          <cell r="AP1042">
            <v>3</v>
          </cell>
          <cell r="AR1042">
            <v>1870000</v>
          </cell>
          <cell r="AS1042">
            <v>2520000</v>
          </cell>
          <cell r="AT1042">
            <v>1870000</v>
          </cell>
          <cell r="AV1042">
            <v>0</v>
          </cell>
          <cell r="AW1042">
            <v>0</v>
          </cell>
          <cell r="AX1042">
            <v>300000</v>
          </cell>
          <cell r="AY1042">
            <v>0</v>
          </cell>
          <cell r="AZ1042">
            <v>300000</v>
          </cell>
          <cell r="BA1042">
            <v>2520000</v>
          </cell>
          <cell r="BB1042">
            <v>2170000</v>
          </cell>
          <cell r="BC1042">
            <v>118</v>
          </cell>
          <cell r="BD1042">
            <v>116</v>
          </cell>
          <cell r="BE1042">
            <v>105</v>
          </cell>
          <cell r="BF1042">
            <v>102</v>
          </cell>
          <cell r="BG1042">
            <v>13</v>
          </cell>
          <cell r="BH1042">
            <v>14</v>
          </cell>
          <cell r="BK1042">
            <v>0</v>
          </cell>
          <cell r="BL1042">
            <v>0</v>
          </cell>
          <cell r="BM1042">
            <v>0</v>
          </cell>
          <cell r="BN1042">
            <v>0</v>
          </cell>
          <cell r="BQ1042">
            <v>0</v>
          </cell>
          <cell r="BR1042">
            <v>0</v>
          </cell>
          <cell r="BS1042">
            <v>0</v>
          </cell>
          <cell r="BT1042">
            <v>0</v>
          </cell>
          <cell r="BV1042">
            <v>0</v>
          </cell>
          <cell r="BW1042">
            <v>0</v>
          </cell>
          <cell r="CA1042">
            <v>1</v>
          </cell>
          <cell r="CC1042" t="str">
            <v xml:space="preserve">0251-3510580-1/ </v>
          </cell>
          <cell r="CD1042" t="str">
            <v>02513-511506</v>
          </cell>
          <cell r="CE1042" t="str">
            <v>0934032894 (Ms Thảo)</v>
          </cell>
          <cell r="CG1042" t="str">
            <v>thuê nhà xưởngCông ty TNHH Kotop Vina 6.468,45 m2</v>
          </cell>
        </row>
        <row r="1043">
          <cell r="H1043">
            <v>472043001147</v>
          </cell>
          <cell r="I1043">
            <v>41869</v>
          </cell>
          <cell r="K1043">
            <v>1075668333</v>
          </cell>
          <cell r="L1043">
            <v>43445</v>
          </cell>
          <cell r="M1043">
            <v>6</v>
          </cell>
          <cell r="N1043" t="str">
            <v>Công ty TNHH Lại Hồng</v>
          </cell>
          <cell r="P1043">
            <v>19642.400000000001</v>
          </cell>
          <cell r="R1043">
            <v>1</v>
          </cell>
          <cell r="S1043" t="str">
            <v>2858C 23/5/2016</v>
          </cell>
          <cell r="V1043">
            <v>6</v>
          </cell>
          <cell r="X1043" t="str">
            <v>CHO THUÊ NX 491,15M2</v>
          </cell>
          <cell r="Y1043" t="str">
            <v>50 năm kể từ ngày 18/8/2014</v>
          </cell>
          <cell r="Z1043">
            <v>60132</v>
          </cell>
          <cell r="AA1043" t="str">
            <v>tháng 5/2015, gia hạn đến tháng 12/2017</v>
          </cell>
          <cell r="AB1043">
            <v>42491</v>
          </cell>
          <cell r="AF1043" t="str">
            <v xml:space="preserve">Sản xuất, gia công các loại sản phẩm phối kiện dùng trong gia đình bằng nhựa PU mô phỏng gỗ, vật dụng trang trí, phối kiện trang trí nội thất (thân giường, thân bàn, đế chân giường, đế chân bàn,…) và sản xuất sản phẩm trang trí nội thất được đan lát hoặc tết bện bằng dây và sợi nhựa các loại (giường, tủ, bàn, ghế, cửa,…) với quy mô 740 tấn sản phẩm/năm.
- Sản xuất, gia công các loại giày dép bằng da, bằng vải với quy mô 1.000 đôi/năm.
- Sản xuất, gia công hàng may mặc như: áo jacket, quần tây, nón, vớ, bao tay, yếm, khăn, thảm, khẩu trang, áo gối, áo choàng, áo len với quy mô 500 sản phẩm/năm
</v>
          </cell>
          <cell r="AG1043">
            <v>2220</v>
          </cell>
          <cell r="AH1043">
            <v>22</v>
          </cell>
          <cell r="AK1043" t="str">
            <v>Mahe Republic Seychelles</v>
          </cell>
          <cell r="AL1043">
            <v>41</v>
          </cell>
          <cell r="AM1043" t="str">
            <v>Ông Hwang Gun Il</v>
          </cell>
          <cell r="AN1043" t="str">
            <v>Hàn Quốc</v>
          </cell>
          <cell r="AO1043">
            <v>3</v>
          </cell>
          <cell r="AP1043">
            <v>3</v>
          </cell>
          <cell r="AR1043">
            <v>2152172</v>
          </cell>
          <cell r="AS1043">
            <v>3500000</v>
          </cell>
          <cell r="AT1043">
            <v>3500000</v>
          </cell>
          <cell r="AV1043">
            <v>0</v>
          </cell>
          <cell r="AW1043">
            <v>0</v>
          </cell>
          <cell r="AY1043">
            <v>0</v>
          </cell>
          <cell r="AZ1043">
            <v>0</v>
          </cell>
          <cell r="BA1043">
            <v>3500000</v>
          </cell>
          <cell r="BB1043">
            <v>3500000</v>
          </cell>
          <cell r="BC1043">
            <v>2</v>
          </cell>
          <cell r="BD1043">
            <v>2</v>
          </cell>
          <cell r="BE1043">
            <v>2</v>
          </cell>
          <cell r="BF1043">
            <v>2</v>
          </cell>
          <cell r="BG1043">
            <v>0</v>
          </cell>
          <cell r="BH1043">
            <v>0</v>
          </cell>
          <cell r="BK1043">
            <v>0</v>
          </cell>
          <cell r="BL1043">
            <v>0</v>
          </cell>
          <cell r="BM1043">
            <v>0</v>
          </cell>
          <cell r="BN1043">
            <v>0</v>
          </cell>
          <cell r="BQ1043">
            <v>0</v>
          </cell>
          <cell r="BR1043">
            <v>0</v>
          </cell>
          <cell r="BS1043">
            <v>0</v>
          </cell>
          <cell r="BT1043">
            <v>0</v>
          </cell>
          <cell r="BV1043">
            <v>0</v>
          </cell>
          <cell r="BW1043">
            <v>0</v>
          </cell>
          <cell r="BZ1043">
            <v>1</v>
          </cell>
          <cell r="CA1043">
            <v>1</v>
          </cell>
          <cell r="CC1043" t="str">
            <v>0251-3513617</v>
          </cell>
          <cell r="CD1043" t="str">
            <v>0251-3513616</v>
          </cell>
          <cell r="CF1043" t="str">
            <v>nguyenhoavina@yahoo.com.vn</v>
          </cell>
          <cell r="CG1043" t="str">
            <v>Chủ đầu tư chuyển đổi loại hình từ chi nhánhCông ty Accendus thànhCông ty Lai Hồng</v>
          </cell>
        </row>
        <row r="1044">
          <cell r="H1044">
            <v>472043001214</v>
          </cell>
          <cell r="I1044">
            <v>42104</v>
          </cell>
          <cell r="K1044">
            <v>2102664654</v>
          </cell>
          <cell r="L1044">
            <v>45750</v>
          </cell>
          <cell r="M1044">
            <v>2</v>
          </cell>
          <cell r="N1044" t="str">
            <v>Công ty TNHH Qing Shan</v>
          </cell>
          <cell r="Q1044">
            <v>7488</v>
          </cell>
          <cell r="R1044">
            <v>1</v>
          </cell>
          <cell r="S1044" t="str">
            <v>CV ngày 18/9, đi vào hd từ 4/2015</v>
          </cell>
          <cell r="V1044">
            <v>7</v>
          </cell>
          <cell r="W1044">
            <v>45346</v>
          </cell>
          <cell r="X1044" t="str">
            <v>Công ty TNHH Diing Jyuo</v>
          </cell>
          <cell r="Y1044">
            <v>50</v>
          </cell>
          <cell r="Z1044">
            <v>60367</v>
          </cell>
          <cell r="AA1044" t="str">
            <v>Tháng 4 năm 2015</v>
          </cell>
          <cell r="AB1044">
            <v>42122</v>
          </cell>
          <cell r="AD1044">
            <v>1</v>
          </cell>
          <cell r="AE1044">
            <v>2</v>
          </cell>
          <cell r="AF1044" t="str">
            <v>Sản xuất, gia công ván lạng từ nguồn gỗ hợp pháp</v>
          </cell>
          <cell r="AG1044">
            <v>1621</v>
          </cell>
          <cell r="AH1044">
            <v>16</v>
          </cell>
          <cell r="AI1044" t="str">
            <v xml:space="preserve">1. Ông HU ZHENLIN; sinh ngày 06 tháng 01 năm 1978, quốc tịch Trung Quốc, hộ chiếu số G44526739 cấp ngày 02 tháng 8 năm 2010 tại Trung Quốc, thường trú tại: Khu tiểu Bà Gia Đoạn, thuộc khu Cờ Vàng Dương, thành phố Đức Dương, tỉnh Tứ Xuyên, Trung Quốc.
2. Ông HU ZHENYOU; sinh ngày 02 tháng 12 năm 1974, quốc tịch Trung Quốc, hộ chiếu số EB4952512 cấp ngày 16 tháng 11 năm 2017 do Lãnh sự quán Trung Quốc tại Thành phố Hồ Chí Minh cấp, thường trú tại: Thôn Thẩm Gia, thị trấn Lữ Tiên, khu Lữ Tiên, thành phố Miên Dương, tỉnh Tứ Xuyên, Trung Quốc.
3. Bà LIU XIAOLING; sinh ngày 12 tháng 10 năm 1982, quốc tịch Trung Quốc, hộ chiếu số ED1056452 cấp ngày 26 tháng 6 năm 2018 do Lãnh sự quán Trung Quốc tại Thành phố Hồ Chí Minh cấp, thường trú tại: 1102 Khu Tam Đơn Nguyên, phố Phong Kim Hồ Tây, tòa nhà B, huyện An Viền, tỉnh Hồ Bắc, Trung Quốc.
</v>
          </cell>
          <cell r="AK1044" t="str">
            <v>Trung Quốc</v>
          </cell>
          <cell r="AL1044">
            <v>16</v>
          </cell>
          <cell r="AM1044" t="str">
            <v>Ông Xu Sheng Shan - TGĐ</v>
          </cell>
          <cell r="AN1044" t="str">
            <v>Trung Quốc</v>
          </cell>
          <cell r="AO1044">
            <v>3</v>
          </cell>
          <cell r="AP1044">
            <v>3</v>
          </cell>
          <cell r="AR1044">
            <v>1022342</v>
          </cell>
          <cell r="AS1044">
            <v>1504942</v>
          </cell>
          <cell r="AT1044">
            <v>1164735</v>
          </cell>
          <cell r="AV1044">
            <v>0</v>
          </cell>
          <cell r="AW1044">
            <v>0</v>
          </cell>
          <cell r="AY1044">
            <v>0</v>
          </cell>
          <cell r="AZ1044">
            <v>0</v>
          </cell>
          <cell r="BA1044">
            <v>1504942</v>
          </cell>
          <cell r="BB1044">
            <v>1164735</v>
          </cell>
          <cell r="BC1044">
            <v>92</v>
          </cell>
          <cell r="BD1044">
            <v>90</v>
          </cell>
          <cell r="BE1044">
            <v>92</v>
          </cell>
          <cell r="BF1044">
            <v>90</v>
          </cell>
          <cell r="BG1044">
            <v>0</v>
          </cell>
          <cell r="BH1044">
            <v>0</v>
          </cell>
          <cell r="BK1044">
            <v>0</v>
          </cell>
          <cell r="BL1044">
            <v>0</v>
          </cell>
          <cell r="BM1044">
            <v>0</v>
          </cell>
          <cell r="BN1044">
            <v>0</v>
          </cell>
          <cell r="BQ1044">
            <v>0</v>
          </cell>
          <cell r="BR1044">
            <v>0</v>
          </cell>
          <cell r="BS1044">
            <v>0</v>
          </cell>
          <cell r="BT1044">
            <v>0</v>
          </cell>
          <cell r="BV1044">
            <v>0</v>
          </cell>
          <cell r="BW1044">
            <v>0</v>
          </cell>
          <cell r="CA1044">
            <v>1</v>
          </cell>
          <cell r="CC1044" t="str">
            <v>0251-3513536 /537 /</v>
          </cell>
          <cell r="CE1044" t="str">
            <v xml:space="preserve"> 0973730457 (Ms Thư)</v>
          </cell>
        </row>
        <row r="1045">
          <cell r="H1045">
            <v>472043000123</v>
          </cell>
          <cell r="I1045">
            <v>39204</v>
          </cell>
          <cell r="K1045">
            <v>6530102615</v>
          </cell>
          <cell r="L1045">
            <v>42387</v>
          </cell>
          <cell r="M1045">
            <v>5</v>
          </cell>
          <cell r="N1045" t="str">
            <v xml:space="preserve">Công ty TNHH Kumo Vina </v>
          </cell>
          <cell r="Q1045">
            <v>6252</v>
          </cell>
          <cell r="R1045">
            <v>4</v>
          </cell>
          <cell r="V1045">
            <v>7</v>
          </cell>
          <cell r="W1045">
            <v>44197</v>
          </cell>
          <cell r="X1045" t="str">
            <v>Công ty TNHH KTG Industrial Long Thành</v>
          </cell>
          <cell r="AB1045" t="str">
            <v xml:space="preserve"> 10/2007 hoaạt động</v>
          </cell>
          <cell r="AF1045" t="str">
            <v>Sx các loại hạt nhựa, nhựa nguyên liệu dùng trong quá trình sx sp nhựa, sx các sp nhựa dùng trong gia dụng và công nghiệp, sx các loại khuôn mẫu bằng nhựa, sx các loại sơn và mực in, sx các loại hạt màu. Xử lý và tráng p</v>
          </cell>
          <cell r="AG1045">
            <v>2220</v>
          </cell>
          <cell r="AH1045">
            <v>22</v>
          </cell>
          <cell r="AK1045" t="str">
            <v xml:space="preserve"> Hàn Quốc </v>
          </cell>
          <cell r="AL1045">
            <v>6</v>
          </cell>
          <cell r="AO1045">
            <v>3</v>
          </cell>
          <cell r="AP1045">
            <v>3</v>
          </cell>
          <cell r="AR1045">
            <v>550000</v>
          </cell>
          <cell r="AS1045">
            <v>1000000</v>
          </cell>
          <cell r="AT1045">
            <v>983955</v>
          </cell>
          <cell r="AV1045">
            <v>0</v>
          </cell>
          <cell r="AW1045">
            <v>0</v>
          </cell>
          <cell r="AY1045">
            <v>0</v>
          </cell>
          <cell r="AZ1045">
            <v>0</v>
          </cell>
          <cell r="BA1045">
            <v>1000000</v>
          </cell>
          <cell r="BB1045">
            <v>983955</v>
          </cell>
          <cell r="BC1045">
            <v>2</v>
          </cell>
          <cell r="BD1045">
            <v>1</v>
          </cell>
          <cell r="BE1045">
            <v>2</v>
          </cell>
          <cell r="BF1045">
            <v>1</v>
          </cell>
          <cell r="BG1045">
            <v>0</v>
          </cell>
          <cell r="BH1045">
            <v>0</v>
          </cell>
          <cell r="BK1045">
            <v>0</v>
          </cell>
          <cell r="BL1045">
            <v>0</v>
          </cell>
          <cell r="BM1045">
            <v>0</v>
          </cell>
          <cell r="BN1045">
            <v>0</v>
          </cell>
          <cell r="BQ1045">
            <v>0</v>
          </cell>
          <cell r="BR1045">
            <v>0</v>
          </cell>
          <cell r="BS1045">
            <v>0</v>
          </cell>
          <cell r="BT1045">
            <v>0</v>
          </cell>
          <cell r="BV1045">
            <v>0</v>
          </cell>
          <cell r="BW1045">
            <v>0</v>
          </cell>
          <cell r="CC1045" t="str">
            <v>0251-3514260/61/62/ 0251-3510594</v>
          </cell>
          <cell r="CD1045" t="str">
            <v>0251-3514259</v>
          </cell>
          <cell r="CG1045" t="str">
            <v>thuê nhà xưởngCông ty TNHH KTG Industrial Long Thành</v>
          </cell>
        </row>
        <row r="1046">
          <cell r="H1046">
            <v>9821508421</v>
          </cell>
          <cell r="I1046">
            <v>42395</v>
          </cell>
          <cell r="L1046">
            <v>45289</v>
          </cell>
          <cell r="M1046">
            <v>1</v>
          </cell>
          <cell r="N1046" t="str">
            <v xml:space="preserve">Công ty TNHH Joyful </v>
          </cell>
          <cell r="O1046" t="str">
            <v>(tách ra từ dự ánCông ty TNHH Shyange Paint)</v>
          </cell>
          <cell r="P1046">
            <v>38685.96</v>
          </cell>
          <cell r="R1046">
            <v>1</v>
          </cell>
          <cell r="S1046" t="str">
            <v>BC tháng 1/2016</v>
          </cell>
          <cell r="Y1046">
            <v>50</v>
          </cell>
          <cell r="Z1046">
            <v>60658</v>
          </cell>
          <cell r="AA1046" t="str">
            <v>Tháng 02/2016</v>
          </cell>
          <cell r="AC1046" t="str">
            <v>90 ngày kể từ ngày cấp GCNĐKĐT</v>
          </cell>
          <cell r="AF1046" t="str">
            <v>Sản xuất các loại giấy phủ bề mặt dùng trong lĩnh vực sản xuất hàng trang trí nội thất với quy mô 120.000.000 m/năm; các sản phẩm từ cao su và plastic dùng trong lĩnh vực sản xuất hàng trang trí nội thất với quy mô 6.000 tấn/năm</v>
          </cell>
          <cell r="AG1046">
            <v>1709</v>
          </cell>
          <cell r="AH1046">
            <v>17</v>
          </cell>
          <cell r="AI1046" t="str">
            <v>1. Ông TSAI, KOU-PIN 2.TOPPAN HOLDING INC</v>
          </cell>
          <cell r="AJ1046" t="str">
            <v>17F/1, 10.36 Ming-Shen 2 Rd, Kaoshing, Taiwan</v>
          </cell>
          <cell r="AK1046" t="str">
            <v>Đài Loan - Nhật Bản</v>
          </cell>
          <cell r="AL1046">
            <v>5</v>
          </cell>
          <cell r="AO1046">
            <v>3</v>
          </cell>
          <cell r="AP1046">
            <v>3</v>
          </cell>
          <cell r="AR1046">
            <v>5220000</v>
          </cell>
          <cell r="AS1046">
            <v>15000000</v>
          </cell>
          <cell r="AT1046">
            <v>5220000</v>
          </cell>
          <cell r="AV1046">
            <v>0</v>
          </cell>
          <cell r="AW1046">
            <v>0</v>
          </cell>
          <cell r="AY1046">
            <v>0</v>
          </cell>
          <cell r="AZ1046">
            <v>0</v>
          </cell>
          <cell r="BA1046">
            <v>15000000</v>
          </cell>
          <cell r="BB1046">
            <v>5220000</v>
          </cell>
          <cell r="BC1046">
            <v>260</v>
          </cell>
          <cell r="BD1046">
            <v>257</v>
          </cell>
          <cell r="BE1046">
            <v>260</v>
          </cell>
          <cell r="BF1046">
            <v>257</v>
          </cell>
          <cell r="BG1046">
            <v>0</v>
          </cell>
          <cell r="BH1046">
            <v>0</v>
          </cell>
          <cell r="BK1046">
            <v>0</v>
          </cell>
          <cell r="BL1046">
            <v>0</v>
          </cell>
          <cell r="BM1046">
            <v>0</v>
          </cell>
          <cell r="BN1046">
            <v>0</v>
          </cell>
          <cell r="BQ1046">
            <v>0</v>
          </cell>
          <cell r="BR1046">
            <v>0</v>
          </cell>
          <cell r="BS1046">
            <v>0</v>
          </cell>
          <cell r="BT1046">
            <v>0</v>
          </cell>
          <cell r="BV1046">
            <v>0</v>
          </cell>
          <cell r="BW1046">
            <v>0</v>
          </cell>
          <cell r="CA1046">
            <v>1</v>
          </cell>
          <cell r="CC1046" t="str">
            <v>0251-6280252-53 /</v>
          </cell>
          <cell r="CE1046" t="str">
            <v xml:space="preserve"> 0908716662 Hiếu</v>
          </cell>
          <cell r="CF1046" t="str">
            <v>huynhthainguyen@gmail.com</v>
          </cell>
        </row>
        <row r="1047">
          <cell r="H1047">
            <v>1034750253</v>
          </cell>
          <cell r="I1047">
            <v>42495</v>
          </cell>
          <cell r="L1047">
            <v>44259</v>
          </cell>
          <cell r="M1047">
            <v>3</v>
          </cell>
          <cell r="N1047" t="str">
            <v xml:space="preserve">Công ty TNHH Nhôm Alanmi </v>
          </cell>
          <cell r="Q1047">
            <v>6920</v>
          </cell>
          <cell r="R1047">
            <v>1</v>
          </cell>
          <cell r="S1047" t="str">
            <v>790C 3/3/2017</v>
          </cell>
          <cell r="V1047">
            <v>7</v>
          </cell>
          <cell r="W1047">
            <v>46173</v>
          </cell>
          <cell r="X1047" t="str">
            <v>Công ty TNHH Diing Jyuo</v>
          </cell>
          <cell r="Y1047">
            <v>50</v>
          </cell>
          <cell r="Z1047">
            <v>60757</v>
          </cell>
          <cell r="AA1047" t="str">
            <v>từ tháng 12/2016</v>
          </cell>
          <cell r="AB1047" t="str">
            <v>tháng 10/2016</v>
          </cell>
          <cell r="AC1047" t="str">
            <v>90 ngày kể từ ngày cấp GCNĐKĐT</v>
          </cell>
          <cell r="AF1047" t="str">
            <v>Sản xuất các loại sản phẩm bằng nhôm, sắt dùng trong công nghiệp, xây dựng và gia dụng với quy mô 15.000 tấn/năm; Sản xuất các loại sản phẩm bằng sắt dùng trong công nghiệp, xây dựng và gia dụng với quy mô 3.000 tấn/năm; Gia công sơn tĩnh điện, vân gỗ với quy mô 10.00 tấn/năm, gia công cơ khí với quy mô 6.000 tấn/năm</v>
          </cell>
          <cell r="AG1047">
            <v>2599</v>
          </cell>
          <cell r="AH1047">
            <v>25</v>
          </cell>
          <cell r="AI1047" t="str">
            <v>Bà TRẦN THỊ VŨ PHƯỢNG;
Ông DƯƠNG ĐÌNH MINH;
Bà DƯƠNG THỊ NGỌC ANH;
Ông NGUYỄN VĂN THUẬN;
Ông BÙI TRỌNG LÝ;
Ông HỒ PHƯƠNG;
Bà DƯƠNG THỊ NGỌC LAN;
Ông CHIEN, YUNG-CHANG</v>
          </cell>
          <cell r="AJ1047" t="str">
            <v>C6A, khu phố 4, phường Bình Đa, thành phố Biên Hòa, tỉnh Đồng Nai;
24 Đất Thánh, phường 6, Quận Tân Bình, Thành phố Hồ Chí Minh, Việt Nam;
559/15 Hương Lộ 2, P10, TB, TP.Hồ Chí Minh;
820/48/14 Nguyễn Kiệm, P.3, Gò Vấp, TP.Hồ Chí Minh; 
140 ấp 3, X.An Hòa, Biên Hòa, Đồng Nai;
259/54/109 KP1, P.Long Bình Tân, Biên Hòa, Đồng Nai;
C6A, khu phố 4, phường Bình Đa, thành phố Biên Hòa, tỉnh Đồng Nai;
No 26, Lane 102, Yongj St, Yingge town, Taipei, Taiwan</v>
          </cell>
          <cell r="AK1047" t="str">
            <v>Seychelles</v>
          </cell>
          <cell r="AL1047">
            <v>41</v>
          </cell>
          <cell r="AO1047">
            <v>2</v>
          </cell>
          <cell r="AP1047">
            <v>2</v>
          </cell>
          <cell r="AR1047">
            <v>2239642</v>
          </cell>
          <cell r="AS1047">
            <v>3583427</v>
          </cell>
          <cell r="AT1047">
            <v>2429584</v>
          </cell>
          <cell r="AV1047">
            <v>0</v>
          </cell>
          <cell r="AW1047">
            <v>0</v>
          </cell>
          <cell r="AY1047">
            <v>0</v>
          </cell>
          <cell r="AZ1047">
            <v>0</v>
          </cell>
          <cell r="BA1047">
            <v>3583427</v>
          </cell>
          <cell r="BB1047">
            <v>2429584</v>
          </cell>
          <cell r="BC1047">
            <v>84</v>
          </cell>
          <cell r="BD1047">
            <v>82</v>
          </cell>
          <cell r="BE1047">
            <v>84</v>
          </cell>
          <cell r="BF1047">
            <v>82</v>
          </cell>
          <cell r="BG1047">
            <v>0</v>
          </cell>
          <cell r="BH1047">
            <v>0</v>
          </cell>
          <cell r="BK1047">
            <v>0</v>
          </cell>
          <cell r="BL1047">
            <v>0</v>
          </cell>
          <cell r="BM1047">
            <v>0</v>
          </cell>
          <cell r="BN1047">
            <v>0</v>
          </cell>
          <cell r="BQ1047">
            <v>0</v>
          </cell>
          <cell r="BR1047">
            <v>0</v>
          </cell>
          <cell r="BS1047">
            <v>0</v>
          </cell>
          <cell r="BT1047">
            <v>0</v>
          </cell>
          <cell r="BV1047">
            <v>0</v>
          </cell>
          <cell r="BW1047">
            <v>0</v>
          </cell>
          <cell r="BZ1047">
            <v>1</v>
          </cell>
          <cell r="CA1047">
            <v>1</v>
          </cell>
          <cell r="CC1047" t="str">
            <v xml:space="preserve">0251-3511447/ </v>
          </cell>
          <cell r="CD1047" t="str">
            <v>0251-3511459</v>
          </cell>
          <cell r="CE1047" t="str">
            <v>0937795276 - MR HÙNG</v>
          </cell>
        </row>
        <row r="1048">
          <cell r="H1048">
            <v>2154623527</v>
          </cell>
          <cell r="I1048">
            <v>42893</v>
          </cell>
          <cell r="L1048">
            <v>43444</v>
          </cell>
          <cell r="N1048" t="str">
            <v>Dự án cho thuê nhà xưởng -Công ty TNHH Lại Hồng</v>
          </cell>
          <cell r="P1048">
            <v>12835.15</v>
          </cell>
          <cell r="R1048">
            <v>1</v>
          </cell>
          <cell r="AA1048" t="str">
            <v>Tháng 7 năm 2017</v>
          </cell>
          <cell r="AB1048">
            <v>42917</v>
          </cell>
          <cell r="AF1048" t="str">
            <v>Cho thuê nhà xưởng với diện tích 6.663,15 m2</v>
          </cell>
          <cell r="AG1048">
            <v>6810</v>
          </cell>
          <cell r="AH1048">
            <v>68</v>
          </cell>
          <cell r="AI1048" t="str">
            <v>CÔNG TY TNHH LẠI HỒNG</v>
          </cell>
          <cell r="AJ1048" t="str">
            <v>Khu công nghiệp Tam Phước, xã Tam Phước, thành phố Biên Hòa, tỉnh Đồng Nai</v>
          </cell>
          <cell r="AK1048" t="str">
            <v>Seychelles</v>
          </cell>
          <cell r="AL1048">
            <v>41</v>
          </cell>
          <cell r="AO1048">
            <v>3</v>
          </cell>
          <cell r="AP1048">
            <v>3</v>
          </cell>
          <cell r="AR1048">
            <v>1347828</v>
          </cell>
          <cell r="AS1048">
            <v>1347828</v>
          </cell>
          <cell r="AT1048">
            <v>1347828</v>
          </cell>
          <cell r="AV1048">
            <v>0</v>
          </cell>
          <cell r="AW1048">
            <v>0</v>
          </cell>
          <cell r="AY1048">
            <v>0</v>
          </cell>
          <cell r="AZ1048">
            <v>0</v>
          </cell>
          <cell r="BA1048">
            <v>1347828</v>
          </cell>
          <cell r="BB1048">
            <v>1347828</v>
          </cell>
          <cell r="BE1048">
            <v>0</v>
          </cell>
          <cell r="BF1048">
            <v>0</v>
          </cell>
          <cell r="BG1048">
            <v>0</v>
          </cell>
          <cell r="BH1048">
            <v>0</v>
          </cell>
          <cell r="BK1048">
            <v>0</v>
          </cell>
          <cell r="BL1048">
            <v>0</v>
          </cell>
          <cell r="BM1048">
            <v>0</v>
          </cell>
          <cell r="BN1048">
            <v>0</v>
          </cell>
          <cell r="BQ1048">
            <v>0</v>
          </cell>
          <cell r="BR1048">
            <v>0</v>
          </cell>
          <cell r="BS1048">
            <v>0</v>
          </cell>
          <cell r="BT1048">
            <v>0</v>
          </cell>
          <cell r="BV1048">
            <v>0</v>
          </cell>
          <cell r="BW1048">
            <v>0</v>
          </cell>
        </row>
        <row r="1049">
          <cell r="H1049" t="str">
            <v>5435966750</v>
          </cell>
          <cell r="I1049">
            <v>43105</v>
          </cell>
          <cell r="L1049">
            <v>44544</v>
          </cell>
          <cell r="M1049">
            <v>4</v>
          </cell>
          <cell r="N1049" t="str">
            <v>Công ty TNHH August Sport</v>
          </cell>
          <cell r="P1049">
            <v>30032.7</v>
          </cell>
          <cell r="R1049">
            <v>1</v>
          </cell>
          <cell r="Y1049">
            <v>50</v>
          </cell>
          <cell r="Z1049">
            <v>61367</v>
          </cell>
          <cell r="AA1049" t="str">
            <v>tháng 3 năm 2018, giãn đến 1/3/2019</v>
          </cell>
          <cell r="AB1049">
            <v>43525</v>
          </cell>
          <cell r="AF1049" t="str">
            <v>May và gia công may các phụ kiện cho giày với quy mô 10.000.000 đôi/năm. sản xuất giày mẫu với quy mô 800 đôi/thán
may các chi tiết giày thành giày thành phẩm với quy mô 1.250.000 đôi/năm.</v>
          </cell>
          <cell r="AG1049">
            <v>1520</v>
          </cell>
          <cell r="AH1049">
            <v>15</v>
          </cell>
          <cell r="AI1049" t="str">
            <v>ALL WELLS INTERNATIONAL CO., LTD</v>
          </cell>
          <cell r="AJ1049" t="str">
            <v>Jipfa Building, Main Street, P.O.Box 181, Road town, Tortola, British Virgin Island</v>
          </cell>
          <cell r="AK1049" t="str">
            <v>British Virgin Island</v>
          </cell>
          <cell r="AL1049">
            <v>31</v>
          </cell>
          <cell r="AM1049" t="str">
            <v>CHEN, WEI-CHIA</v>
          </cell>
          <cell r="AN1049" t="str">
            <v>ĐÀI LOAN</v>
          </cell>
          <cell r="AO1049">
            <v>3</v>
          </cell>
          <cell r="AP1049">
            <v>3</v>
          </cell>
          <cell r="AR1049">
            <v>12000000</v>
          </cell>
          <cell r="AS1049">
            <v>15000000</v>
          </cell>
          <cell r="AT1049">
            <v>12000000</v>
          </cell>
          <cell r="AV1049">
            <v>0</v>
          </cell>
          <cell r="AW1049">
            <v>0</v>
          </cell>
          <cell r="AY1049">
            <v>0</v>
          </cell>
          <cell r="AZ1049">
            <v>0</v>
          </cell>
          <cell r="BA1049">
            <v>15000000</v>
          </cell>
          <cell r="BB1049">
            <v>12000000</v>
          </cell>
          <cell r="BC1049">
            <v>911</v>
          </cell>
          <cell r="BD1049">
            <v>890</v>
          </cell>
          <cell r="BE1049">
            <v>911</v>
          </cell>
          <cell r="BF1049">
            <v>890</v>
          </cell>
          <cell r="BG1049">
            <v>0</v>
          </cell>
          <cell r="BH1049">
            <v>0</v>
          </cell>
          <cell r="BK1049">
            <v>0</v>
          </cell>
          <cell r="BL1049">
            <v>0</v>
          </cell>
          <cell r="BM1049">
            <v>0</v>
          </cell>
          <cell r="BN1049">
            <v>0</v>
          </cell>
          <cell r="BQ1049">
            <v>0</v>
          </cell>
          <cell r="BR1049">
            <v>0</v>
          </cell>
          <cell r="BS1049">
            <v>0</v>
          </cell>
          <cell r="BT1049">
            <v>0</v>
          </cell>
          <cell r="BV1049">
            <v>0</v>
          </cell>
          <cell r="BW1049">
            <v>0</v>
          </cell>
          <cell r="CA1049">
            <v>1</v>
          </cell>
          <cell r="CB1049">
            <v>1</v>
          </cell>
          <cell r="CC1049" t="str">
            <v xml:space="preserve">0251-3686850/ </v>
          </cell>
          <cell r="CE1049" t="str">
            <v>0913 126344</v>
          </cell>
          <cell r="CF1049" t="str">
            <v>michelle-chang@allwells-mortex.com</v>
          </cell>
        </row>
        <row r="1050">
          <cell r="H1050">
            <v>5490106948</v>
          </cell>
          <cell r="I1050">
            <v>43231</v>
          </cell>
          <cell r="L1050">
            <v>44145</v>
          </cell>
          <cell r="M1050">
            <v>2</v>
          </cell>
          <cell r="N1050" t="str">
            <v>CÔNG TY TNHH GRAND TREASURE VINA</v>
          </cell>
          <cell r="Q1050">
            <v>10990.8</v>
          </cell>
          <cell r="R1050">
            <v>1</v>
          </cell>
          <cell r="V1050">
            <v>7</v>
          </cell>
          <cell r="W1050" t="str">
            <v>Không ghi thời hạn</v>
          </cell>
          <cell r="X1050" t="str">
            <v>Công ty TNHH Huada Furniture</v>
          </cell>
          <cell r="Y1050">
            <v>50</v>
          </cell>
          <cell r="Z1050">
            <v>61494</v>
          </cell>
          <cell r="AA1050" t="str">
            <v>tháng 7/2018</v>
          </cell>
          <cell r="AB1050">
            <v>43344</v>
          </cell>
          <cell r="AF1050" t="str">
            <v>Sản xuất thành phẩm và bán thành phẩm các sản phẩm may mặc sợi (không bao gồm công đoạn giặt, nhuộm) với quy mô 1.900.000 sản phẩm/năm.</v>
          </cell>
          <cell r="AG1050">
            <v>1410</v>
          </cell>
          <cell r="AH1050">
            <v>14</v>
          </cell>
          <cell r="AI1050" t="str">
            <v>Ông LIAO, YUNG – MIN</v>
          </cell>
          <cell r="AJ1050" t="str">
            <v>Floor 13, Number 15 Jixian Road, Sanchong Dictrict, New Taipei City, Taiwan</v>
          </cell>
          <cell r="AK1050" t="str">
            <v>Đài Loan</v>
          </cell>
          <cell r="AL1050">
            <v>5</v>
          </cell>
          <cell r="AM1050" t="str">
            <v>LIAO, YUNG-MIN</v>
          </cell>
          <cell r="AN1050" t="str">
            <v>TRUNG QUỐC</v>
          </cell>
          <cell r="AO1050">
            <v>3</v>
          </cell>
          <cell r="AP1050">
            <v>3</v>
          </cell>
          <cell r="AR1050">
            <v>2600000</v>
          </cell>
          <cell r="AS1050">
            <v>5800000</v>
          </cell>
          <cell r="AT1050">
            <v>5800000</v>
          </cell>
          <cell r="AV1050">
            <v>0</v>
          </cell>
          <cell r="AW1050">
            <v>0</v>
          </cell>
          <cell r="AY1050">
            <v>0</v>
          </cell>
          <cell r="AZ1050">
            <v>0</v>
          </cell>
          <cell r="BA1050">
            <v>5800000</v>
          </cell>
          <cell r="BB1050">
            <v>5800000</v>
          </cell>
          <cell r="BC1050">
            <v>70</v>
          </cell>
          <cell r="BD1050">
            <v>66</v>
          </cell>
          <cell r="BE1050">
            <v>70</v>
          </cell>
          <cell r="BF1050">
            <v>66</v>
          </cell>
          <cell r="BG1050">
            <v>0</v>
          </cell>
          <cell r="BH1050">
            <v>0</v>
          </cell>
          <cell r="BK1050">
            <v>0</v>
          </cell>
          <cell r="BL1050">
            <v>0</v>
          </cell>
          <cell r="BM1050">
            <v>0</v>
          </cell>
          <cell r="BN1050">
            <v>0</v>
          </cell>
          <cell r="BQ1050">
            <v>0</v>
          </cell>
          <cell r="BR1050">
            <v>0</v>
          </cell>
          <cell r="BS1050">
            <v>0</v>
          </cell>
          <cell r="BT1050">
            <v>0</v>
          </cell>
          <cell r="BV1050">
            <v>0</v>
          </cell>
          <cell r="BW1050">
            <v>0</v>
          </cell>
          <cell r="CA1050">
            <v>1</v>
          </cell>
          <cell r="CC1050" t="str">
            <v xml:space="preserve">0251-3683686/ </v>
          </cell>
          <cell r="CD1050" t="str">
            <v>0251-3683599</v>
          </cell>
          <cell r="CE1050" t="str">
            <v>0978.304359 (Ms Mai)</v>
          </cell>
          <cell r="CF1050" t="str">
            <v>nguyensaomai1980@gmail.com</v>
          </cell>
        </row>
        <row r="1051">
          <cell r="H1051">
            <v>9858630718</v>
          </cell>
          <cell r="I1051">
            <v>42909</v>
          </cell>
          <cell r="L1051">
            <v>46003</v>
          </cell>
          <cell r="M1051">
            <v>4</v>
          </cell>
          <cell r="N1051" t="str">
            <v>CÔNG TY TNHH MTV DH-TECH VINA</v>
          </cell>
          <cell r="Q1051">
            <v>2700</v>
          </cell>
          <cell r="R1051">
            <v>1</v>
          </cell>
          <cell r="V1051">
            <v>7</v>
          </cell>
          <cell r="W1051">
            <v>46844</v>
          </cell>
          <cell r="X1051" t="str">
            <v>Công ty TNHH Huada Furniture</v>
          </cell>
          <cell r="Y1051">
            <v>50</v>
          </cell>
          <cell r="Z1051">
            <v>61171</v>
          </cell>
          <cell r="AA1051" t="str">
            <v>tháng 11/2017</v>
          </cell>
          <cell r="AB1051" t="str">
            <v>tháng 11/2017</v>
          </cell>
          <cell r="AF1051" t="str">
            <v xml:space="preserve">Sản xuất thiết bị tăng tải trọng cho máy giặt từ 1.200.000 sản phẩm/năm, tương đương 6.500 tấn/năm lên thành 2.000.000 sản phẩm/năm, tương đương 10.828 tấn/năm.
- Sản xuất thiết bị cân bằng tải trọng cho máy giặt từ 1.500.000 sản phẩm/năm, tương đương 80 tấn/năm lên thành 2.000.000 sản phẩm/năm, tương đương 106 tấn/năm.
</v>
          </cell>
          <cell r="AG1051">
            <v>2814</v>
          </cell>
          <cell r="AH1051">
            <v>28</v>
          </cell>
          <cell r="AK1051" t="str">
            <v>Hàn Quốc</v>
          </cell>
          <cell r="AL1051">
            <v>6</v>
          </cell>
          <cell r="AM1051" t="str">
            <v>LEE DUCK JOU</v>
          </cell>
          <cell r="AN1051" t="str">
            <v>HÀN QUỐC</v>
          </cell>
          <cell r="AO1051">
            <v>3</v>
          </cell>
          <cell r="AP1051">
            <v>3</v>
          </cell>
          <cell r="AR1051">
            <v>200000</v>
          </cell>
          <cell r="AS1051">
            <v>800000</v>
          </cell>
          <cell r="AT1051">
            <v>743341</v>
          </cell>
          <cell r="AV1051">
            <v>0</v>
          </cell>
          <cell r="AW1051">
            <v>0</v>
          </cell>
          <cell r="AY1051">
            <v>0</v>
          </cell>
          <cell r="AZ1051">
            <v>0</v>
          </cell>
          <cell r="BA1051">
            <v>800000</v>
          </cell>
          <cell r="BB1051">
            <v>743341</v>
          </cell>
          <cell r="BC1051">
            <v>100</v>
          </cell>
          <cell r="BD1051">
            <v>100</v>
          </cell>
          <cell r="BE1051">
            <v>100</v>
          </cell>
          <cell r="BF1051">
            <v>100</v>
          </cell>
          <cell r="BG1051">
            <v>0</v>
          </cell>
          <cell r="BH1051">
            <v>0</v>
          </cell>
          <cell r="BK1051">
            <v>0</v>
          </cell>
          <cell r="BL1051">
            <v>0</v>
          </cell>
          <cell r="BM1051">
            <v>0</v>
          </cell>
          <cell r="BN1051">
            <v>0</v>
          </cell>
          <cell r="BQ1051">
            <v>0</v>
          </cell>
          <cell r="BR1051">
            <v>0</v>
          </cell>
          <cell r="BS1051">
            <v>0</v>
          </cell>
          <cell r="BT1051">
            <v>0</v>
          </cell>
          <cell r="BV1051">
            <v>0</v>
          </cell>
          <cell r="BW1051">
            <v>0</v>
          </cell>
          <cell r="CA1051">
            <v>1</v>
          </cell>
          <cell r="CC1051" t="str">
            <v xml:space="preserve">0251-3680728/ </v>
          </cell>
          <cell r="CD1051" t="str">
            <v>0251-3680730</v>
          </cell>
          <cell r="CE1051" t="str">
            <v>0932145945 (Ms Nhung)/ 0961636602 -Ms Tùng</v>
          </cell>
          <cell r="CF1051" t="str">
            <v>dhtechvina@gmail.com</v>
          </cell>
        </row>
        <row r="1052">
          <cell r="H1052">
            <v>9846639325</v>
          </cell>
          <cell r="I1052">
            <v>43454</v>
          </cell>
          <cell r="N1052" t="str">
            <v>CÔNG TY TNHH BEVERLY CABINETRY (VIỆT NAM)</v>
          </cell>
          <cell r="Q1052">
            <v>10800</v>
          </cell>
          <cell r="R1052">
            <v>3</v>
          </cell>
          <cell r="T1052" t="str">
            <v>Công ty cấp phép nhưng chưa triển khai, vắng chủ</v>
          </cell>
          <cell r="V1052">
            <v>7</v>
          </cell>
          <cell r="W1052" t="str">
            <v>tháng 01/2024</v>
          </cell>
          <cell r="X1052" t="str">
            <v>Công ty TNHH Huada Furniture</v>
          </cell>
          <cell r="Y1052">
            <v>50</v>
          </cell>
          <cell r="Z1052">
            <v>61717</v>
          </cell>
          <cell r="AA1052" t="str">
            <v>tháng 3/2019</v>
          </cell>
          <cell r="AF1052" t="str">
            <v>Sản xuất, gia công bàn ghế, sô fa và ghế bành bằng gỗ được bọc vải và da với quy mô 3.000.000 sản phẩm/năm.</v>
          </cell>
          <cell r="AG1052">
            <v>3100</v>
          </cell>
          <cell r="AH1052">
            <v>31</v>
          </cell>
          <cell r="AI1052" t="str">
            <v>Ông ZANG PING</v>
          </cell>
          <cell r="AJ1052" t="str">
            <v>Rm 2001, No.16 Apartment, No1 Yinchuan Road, Qingdao City, Shandona, China</v>
          </cell>
          <cell r="AK1052" t="str">
            <v>Trung Quốc</v>
          </cell>
          <cell r="AL1052">
            <v>16</v>
          </cell>
          <cell r="AO1052">
            <v>3</v>
          </cell>
          <cell r="AP1052">
            <v>3</v>
          </cell>
          <cell r="AR1052">
            <v>550000</v>
          </cell>
          <cell r="AS1052">
            <v>1000000</v>
          </cell>
          <cell r="AT1052">
            <v>0</v>
          </cell>
          <cell r="AV1052">
            <v>0</v>
          </cell>
          <cell r="AW1052">
            <v>0</v>
          </cell>
          <cell r="AY1052">
            <v>0</v>
          </cell>
          <cell r="AZ1052">
            <v>0</v>
          </cell>
          <cell r="BA1052">
            <v>1000000</v>
          </cell>
          <cell r="BB1052">
            <v>0</v>
          </cell>
          <cell r="BE1052">
            <v>0</v>
          </cell>
          <cell r="BF1052">
            <v>0</v>
          </cell>
          <cell r="BG1052">
            <v>0</v>
          </cell>
          <cell r="BH1052">
            <v>0</v>
          </cell>
          <cell r="BK1052">
            <v>0</v>
          </cell>
          <cell r="BL1052">
            <v>0</v>
          </cell>
          <cell r="BM1052">
            <v>0</v>
          </cell>
          <cell r="BN1052">
            <v>0</v>
          </cell>
          <cell r="BQ1052">
            <v>0</v>
          </cell>
          <cell r="BR1052">
            <v>0</v>
          </cell>
          <cell r="BS1052">
            <v>0</v>
          </cell>
          <cell r="BT1052">
            <v>0</v>
          </cell>
          <cell r="BV1052">
            <v>0</v>
          </cell>
          <cell r="BW1052">
            <v>0</v>
          </cell>
        </row>
        <row r="1053">
          <cell r="H1053">
            <v>2196586592</v>
          </cell>
          <cell r="I1053">
            <v>43481</v>
          </cell>
          <cell r="L1053">
            <v>43682</v>
          </cell>
          <cell r="M1053">
            <v>1</v>
          </cell>
          <cell r="N1053" t="str">
            <v>DỰ ÁN CÔNG TY TNHH MTV LEATHER MASTER TẠI KCN TAM PHƯỚC</v>
          </cell>
          <cell r="Q1053">
            <v>7200</v>
          </cell>
          <cell r="R1053">
            <v>1</v>
          </cell>
          <cell r="V1053">
            <v>7</v>
          </cell>
          <cell r="W1053" t="str">
            <v>tháng 12/2028</v>
          </cell>
          <cell r="X1053" t="str">
            <v>Công ty TNHH thương mại Chế biến gỗ Tân Sài Gòn</v>
          </cell>
          <cell r="Y1053">
            <v>50</v>
          </cell>
          <cell r="Z1053">
            <v>61744</v>
          </cell>
          <cell r="AA1053" t="str">
            <v>tháng 2/2019</v>
          </cell>
          <cell r="AB1053">
            <v>43497</v>
          </cell>
          <cell r="AF1053" t="str">
            <v xml:space="preserve">Sản xuất đồ gỗ nội thất với quy mô 200.000 sản phẩm/năm;
Sản xuất giường, tủ, bàn, ghế với quy mô 200.000 sản phẩm/năm.
</v>
          </cell>
          <cell r="AG1053">
            <v>3100</v>
          </cell>
          <cell r="AH1053">
            <v>31</v>
          </cell>
          <cell r="AI1053" t="str">
            <v>ZHOU DAN</v>
          </cell>
          <cell r="AJ1053" t="str">
            <v>Số 004, quận Liên Đường, thành phố Hữu Tiến, tỉnh Hồ Nam, Trung Quốc.</v>
          </cell>
          <cell r="AK1053" t="str">
            <v>Trung Quốc</v>
          </cell>
          <cell r="AL1053">
            <v>16</v>
          </cell>
          <cell r="AM1053" t="str">
            <v>ZHOU DAN</v>
          </cell>
          <cell r="AN1053" t="str">
            <v>TRUNG QUỐC</v>
          </cell>
          <cell r="AO1053">
            <v>3</v>
          </cell>
          <cell r="AP1053">
            <v>3</v>
          </cell>
          <cell r="AR1053">
            <v>423900</v>
          </cell>
          <cell r="AS1053">
            <v>1000000</v>
          </cell>
          <cell r="AT1053">
            <v>1000000</v>
          </cell>
          <cell r="AV1053">
            <v>0</v>
          </cell>
          <cell r="AW1053">
            <v>0</v>
          </cell>
          <cell r="AY1053">
            <v>0</v>
          </cell>
          <cell r="AZ1053">
            <v>0</v>
          </cell>
          <cell r="BA1053">
            <v>1000000</v>
          </cell>
          <cell r="BB1053">
            <v>1000000</v>
          </cell>
          <cell r="BC1053">
            <v>269</v>
          </cell>
          <cell r="BD1053">
            <v>264</v>
          </cell>
          <cell r="BE1053">
            <v>269</v>
          </cell>
          <cell r="BF1053">
            <v>264</v>
          </cell>
          <cell r="BG1053">
            <v>0</v>
          </cell>
          <cell r="BH1053">
            <v>0</v>
          </cell>
          <cell r="BK1053">
            <v>0</v>
          </cell>
          <cell r="BL1053">
            <v>0</v>
          </cell>
          <cell r="BM1053">
            <v>0</v>
          </cell>
          <cell r="BN1053">
            <v>0</v>
          </cell>
          <cell r="BQ1053">
            <v>0</v>
          </cell>
          <cell r="BR1053">
            <v>0</v>
          </cell>
          <cell r="BS1053">
            <v>0</v>
          </cell>
          <cell r="BT1053">
            <v>0</v>
          </cell>
          <cell r="BV1053">
            <v>0</v>
          </cell>
          <cell r="BW1053">
            <v>0</v>
          </cell>
          <cell r="CC1053" t="str">
            <v>0251-3686759</v>
          </cell>
        </row>
        <row r="1054">
          <cell r="H1054">
            <v>5435795520</v>
          </cell>
          <cell r="I1054">
            <v>43676</v>
          </cell>
          <cell r="L1054">
            <v>45153</v>
          </cell>
          <cell r="M1054">
            <v>1</v>
          </cell>
          <cell r="N1054" t="str">
            <v>NHÀ MÁY SẢN XUẤT CÔNG TY TNHH YOUQIANG VIỆT NAM TẠI KCN TAM PHƯỚC</v>
          </cell>
          <cell r="Q1054">
            <v>1224</v>
          </cell>
          <cell r="R1054">
            <v>1</v>
          </cell>
          <cell r="V1054">
            <v>7</v>
          </cell>
          <cell r="W1054">
            <v>45503</v>
          </cell>
          <cell r="X1054" t="str">
            <v>Công ty TNHH Vi Na Thịnh Phước</v>
          </cell>
          <cell r="Y1054">
            <v>50</v>
          </cell>
          <cell r="Z1054">
            <v>61939</v>
          </cell>
          <cell r="AA1054" t="str">
            <v>tháng 9/2019</v>
          </cell>
          <cell r="AB1054">
            <v>43733</v>
          </cell>
          <cell r="AD1054">
            <v>1</v>
          </cell>
          <cell r="AE1054">
            <v>3</v>
          </cell>
          <cell r="AF1054" t="str">
            <v>Sản xuất gioăng, miếng đệm, lót từ cao su và plastic (không sử dụng cao su tái chế làm nguyên liệu sản xuất) với quy mô 300 tấn/năm.</v>
          </cell>
          <cell r="AG1054">
            <v>2219</v>
          </cell>
          <cell r="AH1054">
            <v>22</v>
          </cell>
          <cell r="AI1054" t="str">
            <v xml:space="preserve">Ông PANG GUO YOU; 
Ông BAI REN GUO; 
Ông PENG HAO
</v>
          </cell>
          <cell r="AJ1054" t="str">
            <v>Jinghuige 3 lou D shi, Nanyongjinghuayuan, Zhangshendadao, Zhangmutouzhen, Dongguanshi, Guangdongsheng, China/ 
2hao 14, Shuangquanyancun, Xihai, Gaizhoushi, Liaoningsheng, China./ 
32hao, Zhenchanglu, Guancangshequ, Zhangmutouzhen, Dongguanshi, Guangdongsheng, China.</v>
          </cell>
          <cell r="AK1054" t="str">
            <v>Trung Quốc</v>
          </cell>
          <cell r="AL1054">
            <v>16</v>
          </cell>
          <cell r="AM1054" t="str">
            <v>OANG GUO YOU</v>
          </cell>
          <cell r="AN1054" t="str">
            <v>TRUNG QUỐC</v>
          </cell>
          <cell r="AO1054">
            <v>3</v>
          </cell>
          <cell r="AP1054">
            <v>3</v>
          </cell>
          <cell r="AR1054">
            <v>500000</v>
          </cell>
          <cell r="AS1054">
            <v>500000</v>
          </cell>
          <cell r="AT1054">
            <v>500000</v>
          </cell>
          <cell r="AV1054">
            <v>0</v>
          </cell>
          <cell r="AW1054">
            <v>0</v>
          </cell>
          <cell r="AY1054">
            <v>0</v>
          </cell>
          <cell r="AZ1054">
            <v>0</v>
          </cell>
          <cell r="BA1054">
            <v>500000</v>
          </cell>
          <cell r="BB1054">
            <v>500000</v>
          </cell>
          <cell r="BC1054">
            <v>83</v>
          </cell>
          <cell r="BD1054">
            <v>29</v>
          </cell>
          <cell r="BE1054">
            <v>30</v>
          </cell>
          <cell r="BF1054">
            <v>29</v>
          </cell>
          <cell r="BG1054">
            <v>53</v>
          </cell>
          <cell r="BH1054">
            <v>0</v>
          </cell>
          <cell r="BK1054">
            <v>0</v>
          </cell>
          <cell r="BL1054">
            <v>0</v>
          </cell>
          <cell r="BM1054">
            <v>0</v>
          </cell>
          <cell r="BN1054">
            <v>0</v>
          </cell>
          <cell r="BQ1054">
            <v>0</v>
          </cell>
          <cell r="BR1054">
            <v>0</v>
          </cell>
          <cell r="BS1054">
            <v>0</v>
          </cell>
          <cell r="BT1054">
            <v>0</v>
          </cell>
          <cell r="BV1054">
            <v>0</v>
          </cell>
          <cell r="BW1054">
            <v>0</v>
          </cell>
          <cell r="CE1054" t="str">
            <v>0329 623799 (Ms Tình)/ '0888333656</v>
          </cell>
        </row>
        <row r="1055">
          <cell r="H1055">
            <v>4361349956</v>
          </cell>
          <cell r="I1055">
            <v>43878</v>
          </cell>
          <cell r="L1055">
            <v>44925</v>
          </cell>
          <cell r="M1055">
            <v>3</v>
          </cell>
          <cell r="N1055" t="str">
            <v>CÔNG TY TNHH MTV KOREAHOOK VN</v>
          </cell>
          <cell r="Q1055">
            <v>1195</v>
          </cell>
          <cell r="R1055">
            <v>1</v>
          </cell>
          <cell r="V1055">
            <v>7</v>
          </cell>
          <cell r="W1055">
            <v>46722</v>
          </cell>
          <cell r="X1055" t="str">
            <v>Công ty Thạch Việt</v>
          </cell>
          <cell r="Y1055">
            <v>50</v>
          </cell>
          <cell r="Z1055">
            <v>62141</v>
          </cell>
          <cell r="AA1055" t="str">
            <v>tháng 3/2014</v>
          </cell>
          <cell r="AD1055">
            <v>1</v>
          </cell>
          <cell r="AE1055">
            <v>3</v>
          </cell>
          <cell r="AF1055" t="str">
            <v xml:space="preserve">Sản xuất và gia công dập lưỡi câu với quy mô 40.000.000 sản phẩm/năm; Thực hiện quyền nhập khẩu các mặt hàng có mã HS 9507 (cần câu, lưỡi câu và các loại dây câu khác; vợt lưới bắt cá, vợt lưới bắt bướm và các loại lưới tương tự; chim giả làm mồi (trừ các loại thuộc nhóm 92.08 hoặc 97.05) và các dụng cụ cần thiết dùng cho săn hoặc bắn tương tự).
+ Sản xuất ô, dù các loại phục vụ cho ngành giải trí câu cá với quy mô 40.000 sản phẩm/năm, tương đương 20 tấn sản phẩm/năm.
+ Sản xuất, gia công máy dập lưỡi câu với quy mô 50 sản phẩm/năm, tương đương 50 tấn sản phẩm/năm.
+ Sản xuất, gia công các loại ghế phục vụ cho ngành giải trí câu cá với quy mô 10.000 sản phẩm/năm, tương đương 50 tấn sản phẩm/năm.
</v>
          </cell>
          <cell r="AG1055">
            <v>3230</v>
          </cell>
          <cell r="AH1055">
            <v>32</v>
          </cell>
          <cell r="AI1055" t="str">
            <v>KOREAHOOK CO., LTD.</v>
          </cell>
          <cell r="AJ1055" t="str">
            <v>55, Noksansandan 382-ro 50 beon-gil, Gangseo-gu, Busan, Korea.</v>
          </cell>
          <cell r="AK1055" t="str">
            <v>Hàn Quốc</v>
          </cell>
          <cell r="AL1055">
            <v>6</v>
          </cell>
          <cell r="AO1055">
            <v>3</v>
          </cell>
          <cell r="AP1055">
            <v>3</v>
          </cell>
          <cell r="AR1055">
            <v>125300</v>
          </cell>
          <cell r="AS1055">
            <v>412980</v>
          </cell>
          <cell r="AT1055">
            <v>125300</v>
          </cell>
          <cell r="AV1055">
            <v>0</v>
          </cell>
          <cell r="AW1055">
            <v>0</v>
          </cell>
          <cell r="AY1055">
            <v>0</v>
          </cell>
          <cell r="AZ1055">
            <v>0</v>
          </cell>
          <cell r="BA1055">
            <v>412980</v>
          </cell>
          <cell r="BB1055">
            <v>125300</v>
          </cell>
          <cell r="BC1055">
            <v>21</v>
          </cell>
          <cell r="BD1055">
            <v>20</v>
          </cell>
          <cell r="BE1055">
            <v>21</v>
          </cell>
          <cell r="BF1055">
            <v>20</v>
          </cell>
          <cell r="BG1055">
            <v>0</v>
          </cell>
          <cell r="BH1055">
            <v>0</v>
          </cell>
          <cell r="BK1055">
            <v>0</v>
          </cell>
          <cell r="BL1055">
            <v>0</v>
          </cell>
          <cell r="BM1055">
            <v>0</v>
          </cell>
          <cell r="BN1055">
            <v>0</v>
          </cell>
          <cell r="BQ1055">
            <v>0</v>
          </cell>
          <cell r="BR1055">
            <v>0</v>
          </cell>
          <cell r="BS1055">
            <v>0</v>
          </cell>
          <cell r="BT1055">
            <v>0</v>
          </cell>
          <cell r="BV1055">
            <v>0</v>
          </cell>
          <cell r="BW1055">
            <v>0</v>
          </cell>
          <cell r="CE1055" t="str">
            <v>0938 004277 Ms Loan</v>
          </cell>
          <cell r="CF1055" t="str">
            <v>huynhthikimloanbh@gmail.com</v>
          </cell>
        </row>
        <row r="1056">
          <cell r="H1056">
            <v>4354154045</v>
          </cell>
          <cell r="I1056">
            <v>45236</v>
          </cell>
          <cell r="L1056">
            <v>45496</v>
          </cell>
          <cell r="M1056">
            <v>1</v>
          </cell>
          <cell r="N1056" t="str">
            <v>CHI NHÁNH CÔNG TY CỔ PHẦN NHÃN BAO BÌ VI NA ÚC TẠI ĐỒNG NAI</v>
          </cell>
          <cell r="P1056">
            <v>14750</v>
          </cell>
          <cell r="R1056">
            <v>2</v>
          </cell>
          <cell r="Y1056">
            <v>56004</v>
          </cell>
          <cell r="Z1056">
            <v>56004</v>
          </cell>
          <cell r="AA1056" t="str">
            <v>tháng 09-2024, điều chỉnh tháng 6/2025</v>
          </cell>
          <cell r="AD1056">
            <v>1</v>
          </cell>
          <cell r="AE1056">
            <v>3</v>
          </cell>
          <cell r="AF1056" t="str">
            <v>Sản xuất bao bì nhựa (từ nguyên liệu tấm màng co PVC, PE, Strechfilm) với quy mô 18.000 tấn sản phẩm/năm. In nhãn bao bì các loại trong ngành thực phẩm, rượu bia, nước giải khát từ các nguyên liệu như: giấy, foil nhôm, màng nhựa, màng ghép phức hợp (trừ in tráng bao bì kim loại và in trên các sả phẩm vải, sợi dệt may, đan) với quy mô 4.124 tấn sản phẩm/năm
+ Thực hiện quyền xuất khẩu, quyền nhập khẩu và quyền phân phối bán buôn (không gắn với thành lập cơ sở bán buôn)</v>
          </cell>
          <cell r="AG1056" t="str">
            <v>2220   4669</v>
          </cell>
          <cell r="AH1056">
            <v>22</v>
          </cell>
          <cell r="AI1056" t="str">
            <v>CÔNG TY CỔ PHẦN NHÃN BAO BÌ VI NA ÚC</v>
          </cell>
          <cell r="AJ1056" t="str">
            <v>Đường số 4, Khu công nghiệp Tam Phước, phường Tam Phước, thành phố Biên Hòa, tỉnh Đồng Nai, Việt Nam</v>
          </cell>
          <cell r="AK1056" t="str">
            <v>Úc</v>
          </cell>
          <cell r="AL1056">
            <v>10</v>
          </cell>
          <cell r="AO1056">
            <v>3</v>
          </cell>
          <cell r="AP1056">
            <v>3</v>
          </cell>
          <cell r="AS1056">
            <v>5580357.1399999997</v>
          </cell>
          <cell r="AT1056">
            <v>1685765</v>
          </cell>
          <cell r="AV1056">
            <v>0</v>
          </cell>
          <cell r="AW1056">
            <v>0</v>
          </cell>
          <cell r="AY1056">
            <v>0</v>
          </cell>
          <cell r="AZ1056">
            <v>0</v>
          </cell>
          <cell r="BA1056">
            <v>5580357.1399999997</v>
          </cell>
          <cell r="BB1056">
            <v>1685765</v>
          </cell>
          <cell r="BE1056">
            <v>0</v>
          </cell>
          <cell r="BF1056">
            <v>0</v>
          </cell>
          <cell r="BG1056">
            <v>0</v>
          </cell>
          <cell r="BH1056">
            <v>0</v>
          </cell>
          <cell r="BK1056">
            <v>0</v>
          </cell>
          <cell r="BL1056">
            <v>0</v>
          </cell>
          <cell r="BM1056">
            <v>0</v>
          </cell>
          <cell r="BN1056">
            <v>0</v>
          </cell>
          <cell r="BQ1056">
            <v>0</v>
          </cell>
          <cell r="BR1056">
            <v>0</v>
          </cell>
          <cell r="BS1056">
            <v>0</v>
          </cell>
          <cell r="BT1056">
            <v>0</v>
          </cell>
          <cell r="BV1056">
            <v>0</v>
          </cell>
          <cell r="BW1056">
            <v>0</v>
          </cell>
        </row>
        <row r="1057">
          <cell r="H1057">
            <v>5404001372</v>
          </cell>
          <cell r="I1057">
            <v>45252</v>
          </cell>
          <cell r="L1057">
            <v>45520</v>
          </cell>
          <cell r="M1057">
            <v>3</v>
          </cell>
          <cell r="N1057" t="str">
            <v>NHÀ MÁY CÔNG TY TNHH EAGLE VIET NAM SCREWS AND FASTENERS</v>
          </cell>
          <cell r="Q1057">
            <v>2700</v>
          </cell>
          <cell r="R1057">
            <v>1</v>
          </cell>
          <cell r="V1057">
            <v>7</v>
          </cell>
          <cell r="W1057">
            <v>46248</v>
          </cell>
          <cell r="X1057" t="str">
            <v>Công ty Trách nhiệm hữu hạn Homn Reen (VietNam)</v>
          </cell>
          <cell r="Z1057">
            <v>55336</v>
          </cell>
          <cell r="AA1057" t="str">
            <v>tháng 05-2024</v>
          </cell>
          <cell r="AB1057">
            <v>45432</v>
          </cell>
          <cell r="AD1057">
            <v>1</v>
          </cell>
          <cell r="AE1057">
            <v>3</v>
          </cell>
          <cell r="AF1057" t="str">
            <v>Sản xuất bu lông, ốc vít (không bao gồm công đoạn nhiệt luyện và xi mạ, không sử dụng nguyên liệu đầu vào là phế liệu). 3.600 tấn sản phẩm/năm</v>
          </cell>
          <cell r="AG1057">
            <v>2599</v>
          </cell>
          <cell r="AH1057">
            <v>25</v>
          </cell>
          <cell r="AI1057" t="str">
            <v>EAGLE TRADING (FAR EAST) LIMITED</v>
          </cell>
          <cell r="AJ1057" t="str">
            <v>Flat/Rm 11, 10/F Hung Tai I/B, 37-39 Hung To Rd, Kwun Tong, KL, Hong Kong, China.</v>
          </cell>
          <cell r="AK1057" t="str">
            <v>Hong Kong</v>
          </cell>
          <cell r="AL1057">
            <v>16</v>
          </cell>
          <cell r="AO1057">
            <v>3</v>
          </cell>
          <cell r="AP1057">
            <v>3</v>
          </cell>
          <cell r="AR1057">
            <v>2500000</v>
          </cell>
          <cell r="AS1057">
            <v>3000000</v>
          </cell>
          <cell r="AT1057">
            <v>3000000</v>
          </cell>
          <cell r="AV1057">
            <v>0</v>
          </cell>
          <cell r="AW1057">
            <v>0</v>
          </cell>
          <cell r="AY1057">
            <v>0</v>
          </cell>
          <cell r="AZ1057">
            <v>0</v>
          </cell>
          <cell r="BA1057">
            <v>3000000</v>
          </cell>
          <cell r="BB1057">
            <v>3000000</v>
          </cell>
          <cell r="BC1057">
            <v>22</v>
          </cell>
          <cell r="BD1057">
            <v>22</v>
          </cell>
          <cell r="BE1057">
            <v>22</v>
          </cell>
          <cell r="BF1057">
            <v>22</v>
          </cell>
          <cell r="BG1057">
            <v>0</v>
          </cell>
          <cell r="BH1057">
            <v>0</v>
          </cell>
          <cell r="BK1057">
            <v>0</v>
          </cell>
          <cell r="BL1057">
            <v>0</v>
          </cell>
          <cell r="BM1057">
            <v>0</v>
          </cell>
          <cell r="BN1057">
            <v>0</v>
          </cell>
          <cell r="BQ1057">
            <v>0</v>
          </cell>
          <cell r="BR1057">
            <v>0</v>
          </cell>
          <cell r="BS1057">
            <v>0</v>
          </cell>
          <cell r="BT1057">
            <v>0</v>
          </cell>
          <cell r="BV1057">
            <v>0</v>
          </cell>
          <cell r="BW1057">
            <v>0</v>
          </cell>
          <cell r="CC1057" t="str">
            <v>0251 3682444</v>
          </cell>
          <cell r="CE1057" t="str">
            <v>0937 99 14 11 Ms Yến</v>
          </cell>
        </row>
        <row r="1058">
          <cell r="H1058">
            <v>4337404020</v>
          </cell>
          <cell r="I1058">
            <v>45436</v>
          </cell>
          <cell r="L1058">
            <v>45818</v>
          </cell>
          <cell r="M1058">
            <v>2</v>
          </cell>
          <cell r="N1058" t="str">
            <v>DỰ ÁN NHÀ MÁY CÔNG TY TNHH VINGLORY VIỆT NAM.</v>
          </cell>
          <cell r="Q1058">
            <v>6173</v>
          </cell>
          <cell r="R1058">
            <v>1</v>
          </cell>
          <cell r="V1058">
            <v>7</v>
          </cell>
          <cell r="W1058">
            <v>47283</v>
          </cell>
          <cell r="X1058" t="str">
            <v>Công ty TNHH Lại Hồng</v>
          </cell>
          <cell r="Y1058">
            <v>50</v>
          </cell>
          <cell r="Z1058">
            <v>63698</v>
          </cell>
          <cell r="AA1058" t="str">
            <v>tháng 12/2024</v>
          </cell>
          <cell r="AB1058" t="str">
            <v>tháng 11/2024</v>
          </cell>
          <cell r="AD1058">
            <v>1</v>
          </cell>
          <cell r="AE1058">
            <v>3</v>
          </cell>
          <cell r="AF1058" t="str">
            <v xml:space="preserve">Sản xuất, lắp ráp, gia công các loại đèn và chi tiết của đèn với quy mô 990.000 sản phẩm/năm, tương đương 510 tấn sản phẩm/năm. Sản xuất, lắp ráp các chảo đèn và gương đèn với quy mô 500.000 sản phẩm/năm, tương đương 425 tấn sản phẩm/năm. Sản xuất sản phẩm gỗ nội, ngoại thất với quy mô 250.000 sản phẩm/năm, tương đương 2.475 tấn sản phẩm/năm.
 Thực hiện dịch vụ bảo trì, bảo dưỡng, sửa chữa sản phẩm. Thực hiện dịch vụ tư vấn kỹ thuật (tư vấn về kỹ thuật mộc, cơ khí, sản phẩm của công ty không liên quan đến kiến trúc).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v>
          </cell>
          <cell r="AG1058" t="str">
            <v>2740 2599 3100 3314 7490 4690</v>
          </cell>
          <cell r="AH1058">
            <v>27</v>
          </cell>
          <cell r="AI1058" t="str">
            <v>Ông LEE, YING-YAO</v>
          </cell>
          <cell r="AJ1058" t="str">
            <v>Room 2, 8F., No. 88, Dazheng St., Nantun Dist., Taichung City, 408, Taiwan.</v>
          </cell>
          <cell r="AK1058" t="str">
            <v>Đài Loan</v>
          </cell>
          <cell r="AL1058">
            <v>5</v>
          </cell>
          <cell r="AO1058">
            <v>3</v>
          </cell>
          <cell r="AP1058">
            <v>3</v>
          </cell>
          <cell r="AR1058">
            <v>1000000</v>
          </cell>
          <cell r="AS1058">
            <v>3800000</v>
          </cell>
          <cell r="AT1058">
            <v>1000000</v>
          </cell>
          <cell r="AV1058">
            <v>0</v>
          </cell>
          <cell r="AW1058">
            <v>0</v>
          </cell>
          <cell r="AY1058">
            <v>0</v>
          </cell>
          <cell r="AZ1058">
            <v>0</v>
          </cell>
          <cell r="BA1058">
            <v>3800000</v>
          </cell>
          <cell r="BB1058">
            <v>1000000</v>
          </cell>
          <cell r="BC1058">
            <v>51</v>
          </cell>
          <cell r="BD1058">
            <v>50</v>
          </cell>
          <cell r="BE1058">
            <v>0</v>
          </cell>
          <cell r="BF1058">
            <v>0</v>
          </cell>
          <cell r="BG1058">
            <v>51</v>
          </cell>
          <cell r="BH1058">
            <v>50</v>
          </cell>
          <cell r="BK1058">
            <v>0</v>
          </cell>
          <cell r="BL1058">
            <v>0</v>
          </cell>
          <cell r="BM1058">
            <v>0</v>
          </cell>
          <cell r="BN1058">
            <v>0</v>
          </cell>
          <cell r="BQ1058">
            <v>0</v>
          </cell>
          <cell r="BR1058">
            <v>0</v>
          </cell>
          <cell r="BS1058">
            <v>0</v>
          </cell>
          <cell r="BT1058">
            <v>0</v>
          </cell>
          <cell r="BV1058">
            <v>0</v>
          </cell>
          <cell r="BW1058">
            <v>0</v>
          </cell>
          <cell r="CE1058" t="str">
            <v>0347 871011 Ms Hoa - KT</v>
          </cell>
        </row>
        <row r="1059">
          <cell r="H1059">
            <v>7673337285</v>
          </cell>
          <cell r="I1059">
            <v>45755</v>
          </cell>
          <cell r="N1059" t="str">
            <v>NHÀ MÁY CÔNG TY TNHH WELLINS VIỆT NAM.</v>
          </cell>
          <cell r="Q1059">
            <v>1080</v>
          </cell>
          <cell r="R1059">
            <v>1</v>
          </cell>
          <cell r="T1059" t="str">
            <v>ngày 21/4/2025, cty có vb thông báo đi vào họa động vào tháng 5/2025</v>
          </cell>
          <cell r="V1059">
            <v>7</v>
          </cell>
          <cell r="X1059" t="str">
            <v>Công ty TNHH Gi-Wang Việt Nam</v>
          </cell>
          <cell r="Y1059">
            <v>50</v>
          </cell>
          <cell r="Z1059">
            <v>64017</v>
          </cell>
          <cell r="AA1059">
            <v>45762</v>
          </cell>
          <cell r="AB1059" t="str">
            <v>tháng 5/2025</v>
          </cell>
          <cell r="AD1059">
            <v>1</v>
          </cell>
          <cell r="AE1059">
            <v>3</v>
          </cell>
          <cell r="AF1059" t="str">
            <v>Sản xuất, gia công lắp ráp đèn chiếu sáng và phụ kiện chiếu sáng với quy mô 500.000 sản phẩm/năm, tương đương 220 tấn sản phẩm/năm. Sản xuất, gia công lắp ráp máy khuếch tán hương, đèn xông tinh dầu với quy mô 200.000 sản phẩm/năm, tương đương 100 tấn sản phẩm/năm. Sản xuất các loại đèn điện tử có bo mạch bên trong với quy mô 200.000 sản phẩm/năm, tương đương 100 tấn sản phẩm/năm. Sản xuất, gia công, lắp ráp sản phẩm phần cứng nhựa phụ kiện (ổ cắm, phích cắm đèn, …) với quy mô 2.000.000 sản phẩm/năm, tương đương 400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059" t="str">
            <v>2740 2750 2610 2220 4690</v>
          </cell>
          <cell r="AH1059">
            <v>27</v>
          </cell>
          <cell r="AI1059" t="str">
            <v>Ông LEE, PO-HSUEH</v>
          </cell>
          <cell r="AJ1059" t="str">
            <v>No. 39, Qingguang Rd., Wuri Dist., Taichung City, 414, Taiwan.</v>
          </cell>
          <cell r="AK1059" t="str">
            <v>Đài Loan</v>
          </cell>
          <cell r="AL1059">
            <v>5</v>
          </cell>
          <cell r="AO1059">
            <v>3</v>
          </cell>
          <cell r="AP1059">
            <v>3</v>
          </cell>
          <cell r="AR1059">
            <v>300000</v>
          </cell>
          <cell r="AV1059">
            <v>2000000</v>
          </cell>
          <cell r="AW1059">
            <v>2000000</v>
          </cell>
          <cell r="AY1059">
            <v>0</v>
          </cell>
          <cell r="AZ1059">
            <v>0</v>
          </cell>
          <cell r="BA1059">
            <v>2000000</v>
          </cell>
          <cell r="BB1059">
            <v>0</v>
          </cell>
        </row>
        <row r="1060">
          <cell r="N1060" t="str">
            <v xml:space="preserve">Chi nhánhCông ty TNHH Moa Vina </v>
          </cell>
          <cell r="V1060">
            <v>6</v>
          </cell>
          <cell r="X1060" t="str">
            <v>(thuê nhà xưởng DNTN Hồng Ngân)</v>
          </cell>
          <cell r="AS1060">
            <v>0</v>
          </cell>
          <cell r="AT1060">
            <v>0</v>
          </cell>
          <cell r="AW1060">
            <v>0</v>
          </cell>
          <cell r="AZ1060">
            <v>0</v>
          </cell>
          <cell r="BA1060">
            <v>0</v>
          </cell>
          <cell r="BB1060">
            <v>0</v>
          </cell>
          <cell r="BG1060">
            <v>0</v>
          </cell>
          <cell r="BH1060">
            <v>0</v>
          </cell>
          <cell r="BM1060">
            <v>0</v>
          </cell>
          <cell r="BN1060">
            <v>0</v>
          </cell>
          <cell r="BS1060">
            <v>0</v>
          </cell>
          <cell r="BT1060">
            <v>0</v>
          </cell>
          <cell r="BW1060">
            <v>0</v>
          </cell>
        </row>
        <row r="1064">
          <cell r="N1064" t="str">
            <v xml:space="preserve"> CỘNG - KCN TAM PHƯỚC </v>
          </cell>
          <cell r="P1064">
            <v>1655094.9499999997</v>
          </cell>
          <cell r="Q1064">
            <v>151140.06</v>
          </cell>
          <cell r="AR1064">
            <v>249625808.31</v>
          </cell>
          <cell r="AS1064">
            <v>689188335.72000003</v>
          </cell>
          <cell r="AT1064">
            <v>518755179</v>
          </cell>
          <cell r="AU1064">
            <v>0</v>
          </cell>
          <cell r="AV1064">
            <v>2000000</v>
          </cell>
          <cell r="AW1064">
            <v>2000000</v>
          </cell>
          <cell r="AX1064">
            <v>1100000</v>
          </cell>
          <cell r="AY1064">
            <v>2565483</v>
          </cell>
          <cell r="AZ1064">
            <v>3665483</v>
          </cell>
          <cell r="BA1064">
            <v>691188335.72000003</v>
          </cell>
          <cell r="BB1064">
            <v>522420662</v>
          </cell>
          <cell r="BC1064">
            <v>18540</v>
          </cell>
          <cell r="BD1064">
            <v>18155</v>
          </cell>
          <cell r="BE1064">
            <v>18439</v>
          </cell>
          <cell r="BF1064">
            <v>18109</v>
          </cell>
          <cell r="BG1064">
            <v>101</v>
          </cell>
          <cell r="BH1064">
            <v>46</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cell r="BZ1064">
            <v>14</v>
          </cell>
          <cell r="CA1064">
            <v>38</v>
          </cell>
        </row>
        <row r="1065">
          <cell r="N1065" t="str">
            <v xml:space="preserve"> KCN LONG THÀNH: </v>
          </cell>
        </row>
        <row r="1066">
          <cell r="H1066" t="str">
            <v>134/GPĐC4-HCM-KCN-ĐN</v>
          </cell>
          <cell r="I1066">
            <v>36595</v>
          </cell>
          <cell r="J1066">
            <v>472043000572</v>
          </cell>
          <cell r="K1066">
            <v>9842806233</v>
          </cell>
          <cell r="L1066">
            <v>44586</v>
          </cell>
          <cell r="M1066">
            <v>22</v>
          </cell>
          <cell r="N1066" t="str">
            <v>Công ty TNHH Dae Myung Chemical (Việt Nam)</v>
          </cell>
          <cell r="O1066" t="str">
            <v xml:space="preserve"> (trước là DY Vina Sanitary) </v>
          </cell>
          <cell r="P1066">
            <v>93852.6</v>
          </cell>
          <cell r="R1066">
            <v>1</v>
          </cell>
          <cell r="V1066">
            <v>3</v>
          </cell>
          <cell r="AF1066" t="str">
            <v xml:space="preserve">Sản xuất các loại màng bao bì phức hợp thoáng khí và kín khí với quy mô 22.200 tấn sản phẩm/ năm, trong quy trình sản xuất có công đoạn in;
- Sản xuất các loại tấm nhựa P.E.T, P.E, OPP, BOPP, CPP, ABS với quy mô 500 sản phẩm/ năm;
- Sản xuất màng film PE bọc xe hơi với quy mô 6.000.000 sản phẩm/ năm;
- Sản xuất các loại hỗn hợp tái chế do tận dụng trong quá trình sản xuất củaCông ty TNHH Dae Myung Chemical (Việt Nam) và các sản phẩm liên quan khác có chất lượng cao (sản xuất từ P.E.T, P.E, OPP, BOPP, CPP, ABS...) với quy mô 1.500 tấn sản phẩm/ năm;
- Sản xuất màng ghép lamination, nhựa hỗn hợp và các sản phẩm polyethylene (không bao gồm công đoạn nhuộm) với quy mô 29.440 tấn sản phẩm/ năm, trong quy trình sản xuất có công đoạn in;
-  Sản xuất vải không dệt (từ sợi và hạt nhựa) và các sản phẩm từ polypropylene và polyethylene (không bao gồm công đoạn nhuộm) với quy mô 17.400 tấn sản phẩm/năm, trong quy trình sản xuất có công đoạn in;
- Sản xuất các loại sợi, hồ sợi, không bao gồm công đoạn nhuộm với quy mô 1.116 tấn/ năm;
- Sản xuất các loại quần áo phẫu thuật, áo choàng y tế, quần, áo bảo hộ lao động và các sản phẩm may sẵn như màn, và khăn, ga trải giường dùng trong y tế với quy mô 2.000.000 sản phẩm/ năm;
- Sản xuất các loại giấy tráng Silicone (Siliconized Paper) và tấm bao bì phức hợp tráng silicone (Siliconized P.E Film) với quy mô 1.800 tấn sản phẩm/ năm, trong quy trình sản xuất có công đoạn in;
</v>
          </cell>
          <cell r="AG1066">
            <v>2220</v>
          </cell>
          <cell r="AH1066">
            <v>22</v>
          </cell>
          <cell r="AI1066" t="str">
            <v>Dae Myung Chemical Co., Ltd/  Dae Myung N &amp; C Co., Ltd</v>
          </cell>
          <cell r="AK1066" t="str">
            <v xml:space="preserve"> Hàn Quốc </v>
          </cell>
          <cell r="AL1066">
            <v>6</v>
          </cell>
          <cell r="AM1066" t="str">
            <v>Ông KANG DEOG HO</v>
          </cell>
          <cell r="AN1066" t="str">
            <v>Hàn Quốc</v>
          </cell>
          <cell r="AO1066">
            <v>3</v>
          </cell>
          <cell r="AP1066">
            <v>3</v>
          </cell>
          <cell r="AQ1066" t="str">
            <v>Nhà xưởng sản xuất thứ năm tại: Lô B.I-8b+10+12a, đường số 1, Khu công nghiệp Long Thành, xã Tam An, huyện Long Thành, tỉnh Đồng Nai</v>
          </cell>
          <cell r="AR1066">
            <v>13000000</v>
          </cell>
          <cell r="AS1066">
            <v>50000000</v>
          </cell>
          <cell r="AT1066">
            <v>50000000</v>
          </cell>
          <cell r="AV1066">
            <v>0</v>
          </cell>
          <cell r="AW1066">
            <v>0</v>
          </cell>
          <cell r="AY1066">
            <v>0</v>
          </cell>
          <cell r="AZ1066">
            <v>0</v>
          </cell>
          <cell r="BA1066">
            <v>50000000</v>
          </cell>
          <cell r="BB1066">
            <v>50000000</v>
          </cell>
          <cell r="BC1066">
            <v>752</v>
          </cell>
          <cell r="BD1066">
            <v>742</v>
          </cell>
          <cell r="BE1066">
            <v>752</v>
          </cell>
          <cell r="BF1066">
            <v>742</v>
          </cell>
          <cell r="BG1066">
            <v>0</v>
          </cell>
          <cell r="BH1066">
            <v>0</v>
          </cell>
          <cell r="BK1066">
            <v>0</v>
          </cell>
          <cell r="BL1066">
            <v>0</v>
          </cell>
          <cell r="BM1066">
            <v>0</v>
          </cell>
          <cell r="BN1066">
            <v>0</v>
          </cell>
          <cell r="BQ1066">
            <v>0</v>
          </cell>
          <cell r="BR1066">
            <v>0</v>
          </cell>
          <cell r="BS1066">
            <v>0</v>
          </cell>
          <cell r="BT1066">
            <v>0</v>
          </cell>
          <cell r="BV1066">
            <v>0</v>
          </cell>
          <cell r="BW1066">
            <v>0</v>
          </cell>
          <cell r="BZ1066">
            <v>1</v>
          </cell>
          <cell r="CA1066">
            <v>1</v>
          </cell>
          <cell r="CC1066" t="str">
            <v xml:space="preserve">0251-514037/038/ </v>
          </cell>
          <cell r="CD1066" t="str">
            <v>0251-514039</v>
          </cell>
          <cell r="CE1066" t="str">
            <v>0915775990 MR HẢI</v>
          </cell>
        </row>
        <row r="1067">
          <cell r="H1067" t="str">
            <v>246/GP-KCN-ĐN</v>
          </cell>
          <cell r="I1067">
            <v>37932</v>
          </cell>
          <cell r="J1067">
            <v>472043000093</v>
          </cell>
          <cell r="K1067">
            <v>6583485185</v>
          </cell>
          <cell r="L1067">
            <v>44299</v>
          </cell>
          <cell r="M1067">
            <v>5</v>
          </cell>
          <cell r="N1067" t="str">
            <v xml:space="preserve">Công ty Dệt Jomu (Việt Nam) TNHH </v>
          </cell>
          <cell r="P1067">
            <v>60000</v>
          </cell>
          <cell r="R1067">
            <v>1</v>
          </cell>
          <cell r="AB1067" t="str">
            <v>01/2005 hoạt động</v>
          </cell>
          <cell r="AF1067" t="str">
            <v>Sản xuất vải không dệt và các sản phẩm từ polypropylene (không bao gồm công đoạn nhuộm).</v>
          </cell>
          <cell r="AG1067">
            <v>1329</v>
          </cell>
          <cell r="AH1067">
            <v>13</v>
          </cell>
          <cell r="AK1067" t="str">
            <v xml:space="preserve"> Đài Loan </v>
          </cell>
          <cell r="AL1067">
            <v>5</v>
          </cell>
          <cell r="AO1067">
            <v>3</v>
          </cell>
          <cell r="AP1067">
            <v>3</v>
          </cell>
          <cell r="AR1067">
            <v>13040186</v>
          </cell>
          <cell r="AS1067">
            <v>26000000</v>
          </cell>
          <cell r="AT1067">
            <v>26000000</v>
          </cell>
          <cell r="AV1067">
            <v>0</v>
          </cell>
          <cell r="AW1067">
            <v>0</v>
          </cell>
          <cell r="AY1067">
            <v>0</v>
          </cell>
          <cell r="AZ1067">
            <v>0</v>
          </cell>
          <cell r="BA1067">
            <v>26000000</v>
          </cell>
          <cell r="BB1067">
            <v>26000000</v>
          </cell>
          <cell r="BC1067">
            <v>332</v>
          </cell>
          <cell r="BD1067">
            <v>328</v>
          </cell>
          <cell r="BE1067">
            <v>332</v>
          </cell>
          <cell r="BF1067">
            <v>328</v>
          </cell>
          <cell r="BG1067">
            <v>0</v>
          </cell>
          <cell r="BH1067">
            <v>0</v>
          </cell>
          <cell r="BK1067">
            <v>0</v>
          </cell>
          <cell r="BL1067">
            <v>0</v>
          </cell>
          <cell r="BM1067">
            <v>0</v>
          </cell>
          <cell r="BN1067">
            <v>0</v>
          </cell>
          <cell r="BQ1067">
            <v>0</v>
          </cell>
          <cell r="BR1067">
            <v>0</v>
          </cell>
          <cell r="BS1067">
            <v>0</v>
          </cell>
          <cell r="BT1067">
            <v>0</v>
          </cell>
          <cell r="BV1067">
            <v>0</v>
          </cell>
          <cell r="BW1067">
            <v>0</v>
          </cell>
          <cell r="BZ1067">
            <v>1</v>
          </cell>
          <cell r="CC1067" t="str">
            <v>0251-514011</v>
          </cell>
          <cell r="CD1067" t="str">
            <v>0251-514012</v>
          </cell>
        </row>
        <row r="1068">
          <cell r="H1068" t="str">
            <v>266/GP-KCN-ĐN</v>
          </cell>
          <cell r="I1068">
            <v>38013</v>
          </cell>
          <cell r="J1068">
            <v>472043000347</v>
          </cell>
          <cell r="K1068">
            <v>8760778772</v>
          </cell>
          <cell r="L1068">
            <v>43347</v>
          </cell>
          <cell r="M1068">
            <v>7</v>
          </cell>
          <cell r="N1068" t="str">
            <v xml:space="preserve">Công ty TNHH Quốc tế Kim Bảo Sơn (Việt Nam) </v>
          </cell>
          <cell r="P1068">
            <v>60000</v>
          </cell>
          <cell r="R1068">
            <v>1</v>
          </cell>
          <cell r="U1068">
            <v>2</v>
          </cell>
          <cell r="AB1068" t="str">
            <v>Tháng 12/2004</v>
          </cell>
          <cell r="AD1068">
            <v>1</v>
          </cell>
          <cell r="AE1068">
            <v>3</v>
          </cell>
          <cell r="AF1068" t="str">
            <v>Sx các loại găng tay từ bột nhựa PVC. Thực hiện quyền xuất khẩu, quyền nhập khẩu</v>
          </cell>
          <cell r="AG1068">
            <v>2220</v>
          </cell>
          <cell r="AH1068">
            <v>22</v>
          </cell>
          <cell r="AK1068" t="str">
            <v xml:space="preserve"> Samoa</v>
          </cell>
          <cell r="AL1068">
            <v>26</v>
          </cell>
          <cell r="AM1068" t="str">
            <v>Ông Lin Kuo Tang</v>
          </cell>
          <cell r="AN1068" t="str">
            <v>Đài Loan</v>
          </cell>
          <cell r="AO1068">
            <v>3</v>
          </cell>
          <cell r="AP1068">
            <v>3</v>
          </cell>
          <cell r="AR1068">
            <v>3600000</v>
          </cell>
          <cell r="AS1068">
            <v>51000000</v>
          </cell>
          <cell r="AT1068">
            <v>44870000</v>
          </cell>
          <cell r="AV1068">
            <v>0</v>
          </cell>
          <cell r="AW1068">
            <v>0</v>
          </cell>
          <cell r="AY1068">
            <v>0</v>
          </cell>
          <cell r="AZ1068">
            <v>0</v>
          </cell>
          <cell r="BA1068">
            <v>51000000</v>
          </cell>
          <cell r="BB1068">
            <v>44870000</v>
          </cell>
          <cell r="BC1068">
            <v>409</v>
          </cell>
          <cell r="BD1068">
            <v>402</v>
          </cell>
          <cell r="BE1068">
            <v>409</v>
          </cell>
          <cell r="BF1068">
            <v>402</v>
          </cell>
          <cell r="BG1068">
            <v>0</v>
          </cell>
          <cell r="BH1068">
            <v>0</v>
          </cell>
          <cell r="BK1068">
            <v>0</v>
          </cell>
          <cell r="BL1068">
            <v>0</v>
          </cell>
          <cell r="BM1068">
            <v>0</v>
          </cell>
          <cell r="BN1068">
            <v>0</v>
          </cell>
          <cell r="BQ1068">
            <v>0</v>
          </cell>
          <cell r="BR1068">
            <v>0</v>
          </cell>
          <cell r="BS1068">
            <v>0</v>
          </cell>
          <cell r="BT1068">
            <v>0</v>
          </cell>
          <cell r="BV1068">
            <v>0</v>
          </cell>
          <cell r="BW1068">
            <v>0</v>
          </cell>
          <cell r="CA1068">
            <v>1</v>
          </cell>
          <cell r="CB1068">
            <v>1</v>
          </cell>
          <cell r="CC1068" t="str">
            <v xml:space="preserve">0251-3514022/025/026 / </v>
          </cell>
          <cell r="CD1068" t="str">
            <v>0251-514023</v>
          </cell>
          <cell r="CE1068" t="str">
            <v>081.3926920 (Ms Ánh)</v>
          </cell>
        </row>
        <row r="1069">
          <cell r="H1069" t="str">
            <v>296/GP-KCN-ĐN</v>
          </cell>
          <cell r="I1069">
            <v>38160</v>
          </cell>
          <cell r="J1069">
            <v>472043000367</v>
          </cell>
          <cell r="K1069">
            <v>9810004787</v>
          </cell>
          <cell r="L1069">
            <v>45723</v>
          </cell>
          <cell r="M1069">
            <v>13</v>
          </cell>
          <cell r="N1069" t="str">
            <v xml:space="preserve">Công ty CP Best Sun Technology </v>
          </cell>
          <cell r="P1069">
            <v>14988</v>
          </cell>
          <cell r="R1069">
            <v>1</v>
          </cell>
          <cell r="AD1069">
            <v>1</v>
          </cell>
          <cell r="AE1069">
            <v>3</v>
          </cell>
          <cell r="AF1069" t="str">
            <v>Sản xuất và lắp ráp các loại máy biến thế, máy phát điện, tủ điện cao thế và hạ thế, trạm điện cao thế, cầu thang máy, ổn áp với qui mô 5.000 sản phẩm/năm.
- Thực hiện các dịch vụ thiết kế, lắp đặt, sửa chữa, bảo trì các sản phẩm do doanh nghiệp sản xuất và các sản phẩm ngành điện với quy mô khoảng 300 hợp đồng/năm.
- Cho thuê nhà xưởng.
- Thiết kế, thi công và lắp đặt hệ thống điện công nghiệp, hệ thống điện thoại nội bộ, hệ thống phòng cháy chữa cháy, hệ thống dẫn và cấp thoát hơi, khí, nước với quy mô 90 hệ thống/năm.
- Thực hiện quyền xuất khẩu và nhập khẩu các mặt hàng phù hợp với hoạt động sản xuất kinh doanh của doanh nghiệp theo quy định của pháp luật.
- Thực hiện quyền phân phối bán buôn và thực hiện quyền phân phối</v>
          </cell>
          <cell r="AG1069">
            <v>2829</v>
          </cell>
          <cell r="AH1069">
            <v>28</v>
          </cell>
          <cell r="AI1069" t="str">
            <v xml:space="preserve">BEST SUN TECHNOLOGY LIMITED
GUARDIAN PROFITS INTERNATIONAL LTD
TIMELESS PROFITS INVESTMENT LTS
NICE GROWTH ENTERPRISE LTD
</v>
          </cell>
          <cell r="AK1069" t="str">
            <v>Seychelles</v>
          </cell>
          <cell r="AL1069">
            <v>41</v>
          </cell>
          <cell r="AM1069" t="str">
            <v>Ông Chien, Yung-Chang</v>
          </cell>
          <cell r="AN1069" t="str">
            <v>Đài Loan</v>
          </cell>
          <cell r="AO1069">
            <v>3</v>
          </cell>
          <cell r="AP1069">
            <v>3</v>
          </cell>
          <cell r="AR1069">
            <v>6680000</v>
          </cell>
          <cell r="AS1069">
            <v>6680000</v>
          </cell>
          <cell r="AT1069">
            <v>6680000</v>
          </cell>
          <cell r="AV1069">
            <v>0</v>
          </cell>
          <cell r="AW1069">
            <v>0</v>
          </cell>
          <cell r="AY1069">
            <v>0</v>
          </cell>
          <cell r="AZ1069">
            <v>0</v>
          </cell>
          <cell r="BA1069">
            <v>6680000</v>
          </cell>
          <cell r="BB1069">
            <v>6680000</v>
          </cell>
          <cell r="BC1069">
            <v>43</v>
          </cell>
          <cell r="BD1069">
            <v>40</v>
          </cell>
          <cell r="BE1069">
            <v>43</v>
          </cell>
          <cell r="BF1069">
            <v>40</v>
          </cell>
          <cell r="BG1069">
            <v>0</v>
          </cell>
          <cell r="BH1069">
            <v>0</v>
          </cell>
          <cell r="BK1069">
            <v>0</v>
          </cell>
          <cell r="BL1069">
            <v>0</v>
          </cell>
          <cell r="BM1069">
            <v>0</v>
          </cell>
          <cell r="BN1069">
            <v>0</v>
          </cell>
          <cell r="BQ1069">
            <v>0</v>
          </cell>
          <cell r="BR1069">
            <v>0</v>
          </cell>
          <cell r="BS1069">
            <v>0</v>
          </cell>
          <cell r="BT1069">
            <v>0</v>
          </cell>
          <cell r="BV1069">
            <v>0</v>
          </cell>
          <cell r="BW1069">
            <v>0</v>
          </cell>
          <cell r="CA1069">
            <v>1</v>
          </cell>
          <cell r="CC1069" t="str">
            <v>0251-514080/081/082 -</v>
          </cell>
          <cell r="CD1069" t="str">
            <v>0251-514083</v>
          </cell>
          <cell r="CE1069" t="str">
            <v>0975391730 MR ĐỨC</v>
          </cell>
        </row>
        <row r="1070">
          <cell r="H1070" t="str">
            <v>309/GP-KCN-ĐN</v>
          </cell>
          <cell r="I1070">
            <v>38201</v>
          </cell>
          <cell r="J1070">
            <v>472043000369</v>
          </cell>
          <cell r="K1070">
            <v>8718138027</v>
          </cell>
          <cell r="L1070">
            <v>43245</v>
          </cell>
          <cell r="M1070">
            <v>14</v>
          </cell>
          <cell r="N1070" t="str">
            <v xml:space="preserve">Công ty TNHH Global Dyeing </v>
          </cell>
          <cell r="P1070">
            <v>174209.9</v>
          </cell>
          <cell r="R1070">
            <v>1</v>
          </cell>
          <cell r="V1070">
            <v>6</v>
          </cell>
          <cell r="W1070">
            <v>41831</v>
          </cell>
          <cell r="AF1070" t="str">
            <v>Sản xuất vải thành phẩm (có công đoạn nhuộm và in trên sản phẩm củaCông ty); cho thuê nhà xưởng dôi dư; sản xuất và gia công các sản phẩm may mặc (có công đoạn nhuộm) với quy mô 9.900.000 sản phẩm/năm</v>
          </cell>
          <cell r="AG1070">
            <v>1329</v>
          </cell>
          <cell r="AH1070">
            <v>13</v>
          </cell>
          <cell r="AK1070" t="str">
            <v xml:space="preserve"> Hàn Quốc </v>
          </cell>
          <cell r="AL1070">
            <v>6</v>
          </cell>
          <cell r="AM1070" t="str">
            <v>Ông Kim Young Bo</v>
          </cell>
          <cell r="AN1070" t="str">
            <v>Hàn Quốc</v>
          </cell>
          <cell r="AO1070">
            <v>3</v>
          </cell>
          <cell r="AP1070">
            <v>3</v>
          </cell>
          <cell r="AR1070">
            <v>64500000</v>
          </cell>
          <cell r="AS1070">
            <v>100000000</v>
          </cell>
          <cell r="AT1070">
            <v>100000000</v>
          </cell>
          <cell r="AV1070">
            <v>0</v>
          </cell>
          <cell r="AW1070">
            <v>0</v>
          </cell>
          <cell r="AY1070">
            <v>0</v>
          </cell>
          <cell r="AZ1070">
            <v>0</v>
          </cell>
          <cell r="BA1070">
            <v>100000000</v>
          </cell>
          <cell r="BB1070">
            <v>100000000</v>
          </cell>
          <cell r="BC1070">
            <v>1323</v>
          </cell>
          <cell r="BD1070">
            <v>1270</v>
          </cell>
          <cell r="BE1070">
            <v>1323</v>
          </cell>
          <cell r="BF1070">
            <v>1270</v>
          </cell>
          <cell r="BG1070">
            <v>0</v>
          </cell>
          <cell r="BH1070">
            <v>0</v>
          </cell>
          <cell r="BK1070">
            <v>0</v>
          </cell>
          <cell r="BL1070">
            <v>0</v>
          </cell>
          <cell r="BM1070">
            <v>0</v>
          </cell>
          <cell r="BN1070">
            <v>0</v>
          </cell>
          <cell r="BQ1070">
            <v>0</v>
          </cell>
          <cell r="BR1070">
            <v>0</v>
          </cell>
          <cell r="BS1070">
            <v>0</v>
          </cell>
          <cell r="BT1070">
            <v>0</v>
          </cell>
          <cell r="BV1070">
            <v>0</v>
          </cell>
          <cell r="BW1070">
            <v>0</v>
          </cell>
          <cell r="CA1070">
            <v>1</v>
          </cell>
          <cell r="CC1070" t="str">
            <v xml:space="preserve">0251-3514050/ </v>
          </cell>
          <cell r="CD1070" t="str">
            <v>0251-3514051</v>
          </cell>
          <cell r="CE1070" t="str">
            <v>0946.464742 MS LINH</v>
          </cell>
        </row>
        <row r="1071">
          <cell r="H1071" t="str">
            <v>329/GP-KCN-ĐN</v>
          </cell>
          <cell r="I1071">
            <v>38300</v>
          </cell>
          <cell r="J1071">
            <v>472043000153</v>
          </cell>
          <cell r="K1071">
            <v>7693625960</v>
          </cell>
          <cell r="L1071">
            <v>45791</v>
          </cell>
          <cell r="M1071">
            <v>14</v>
          </cell>
          <cell r="N1071" t="str">
            <v>Công ty TNHH KCC Việt Nam</v>
          </cell>
          <cell r="O1071" t="str">
            <v xml:space="preserve"> (trước là Global HS Vina)</v>
          </cell>
          <cell r="P1071">
            <v>110219</v>
          </cell>
          <cell r="R1071">
            <v>1</v>
          </cell>
          <cell r="AB1071" t="str">
            <v>05/2008 hoạt động</v>
          </cell>
          <cell r="AD1071">
            <v>1</v>
          </cell>
          <cell r="AE1071">
            <v>3</v>
          </cell>
          <cell r="AF1071" t="str">
            <v>Sx các loại sơn, vecni và matít 50.000 tấn sản phẩm/năm. Thực hiện quyền nhập khẩu và quyền phân phối. Thực hiện xuất khẩu</v>
          </cell>
          <cell r="AG1071">
            <v>2022</v>
          </cell>
          <cell r="AH1071">
            <v>20</v>
          </cell>
          <cell r="AI1071" t="str">
            <v>KCC (SINGAPORE) PTE., LTD.</v>
          </cell>
          <cell r="AK1071" t="str">
            <v>Singapore</v>
          </cell>
          <cell r="AL1071">
            <v>7</v>
          </cell>
          <cell r="AM1071" t="str">
            <v>CHOI JAE HO</v>
          </cell>
          <cell r="AN1071" t="str">
            <v>Hàn Quốc</v>
          </cell>
          <cell r="AO1071">
            <v>3</v>
          </cell>
          <cell r="AP1071">
            <v>3</v>
          </cell>
          <cell r="AR1071">
            <v>30000000</v>
          </cell>
          <cell r="AS1071">
            <v>50000000</v>
          </cell>
          <cell r="AT1071">
            <v>30187000</v>
          </cell>
          <cell r="AV1071">
            <v>0</v>
          </cell>
          <cell r="AW1071">
            <v>0</v>
          </cell>
          <cell r="AY1071">
            <v>0</v>
          </cell>
          <cell r="AZ1071">
            <v>0</v>
          </cell>
          <cell r="BA1071">
            <v>50000000</v>
          </cell>
          <cell r="BB1071">
            <v>30187000</v>
          </cell>
          <cell r="BC1071">
            <v>159</v>
          </cell>
          <cell r="BD1071">
            <v>155</v>
          </cell>
          <cell r="BE1071">
            <v>152</v>
          </cell>
          <cell r="BF1071">
            <v>148</v>
          </cell>
          <cell r="BG1071">
            <v>7</v>
          </cell>
          <cell r="BH1071">
            <v>7</v>
          </cell>
          <cell r="BK1071">
            <v>0</v>
          </cell>
          <cell r="BL1071">
            <v>0</v>
          </cell>
          <cell r="BM1071">
            <v>0</v>
          </cell>
          <cell r="BN1071">
            <v>0</v>
          </cell>
          <cell r="BQ1071">
            <v>0</v>
          </cell>
          <cell r="BR1071">
            <v>0</v>
          </cell>
          <cell r="BS1071">
            <v>0</v>
          </cell>
          <cell r="BT1071">
            <v>0</v>
          </cell>
          <cell r="BV1071">
            <v>0</v>
          </cell>
          <cell r="BW1071">
            <v>0</v>
          </cell>
          <cell r="CB1071">
            <v>1</v>
          </cell>
          <cell r="CC1071" t="str">
            <v>0251-3514678</v>
          </cell>
          <cell r="CD1071" t="str">
            <v>0251-3514684</v>
          </cell>
        </row>
        <row r="1072">
          <cell r="H1072" t="str">
            <v>337/GP-KCN-ĐN</v>
          </cell>
          <cell r="I1072">
            <v>38338</v>
          </cell>
          <cell r="J1072">
            <v>472043000866</v>
          </cell>
          <cell r="L1072">
            <v>41456</v>
          </cell>
          <cell r="N1072" t="str">
            <v>Công ty TNHH Công nghiệp Protek</v>
          </cell>
          <cell r="P1072">
            <v>29987</v>
          </cell>
          <cell r="R1072">
            <v>1</v>
          </cell>
          <cell r="AD1072">
            <v>1</v>
          </cell>
          <cell r="AE1072">
            <v>3</v>
          </cell>
          <cell r="AF1072" t="str">
            <v>Sản xuất các loại cưa và lưỡi cưa; sản xuất dụng cụ cầm tay; các linh kiện dụng cụ cầm tay (kìm, búa, đục, khoan…); sản xuất các dụng cụ, linh kiện, thiết bị y tế (dụng cụ giải phẫu, mô tơ phục vụ giải phẫu, gắp, dao, kéo, cưa, que soi, nhíp…); sản xuất các thiết bị, dụng cụ, linh kiện cầm tay bằng điện (khoan, dùi, bắt vít…); sản xuất máy sản xuất cưa các loại và linh kiện, phụ tùng chi tiết của máy; sản xuất các loại bản, cuộn thép từ bản, cuộn lớn; Thực hiện quyền xuất khẩu, nhập khẩu và phân phối bán buôn và bán lẻ (không thành lập cơ sở bán lẻ) các nhóm hàng có mã HS 8202, 8203, 8205, 8208, 8211.</v>
          </cell>
          <cell r="AG1072">
            <v>2599</v>
          </cell>
          <cell r="AH1072">
            <v>25</v>
          </cell>
          <cell r="AK1072" t="str">
            <v xml:space="preserve"> Mỹ </v>
          </cell>
          <cell r="AL1072">
            <v>2</v>
          </cell>
          <cell r="AO1072">
            <v>3</v>
          </cell>
          <cell r="AP1072">
            <v>3</v>
          </cell>
          <cell r="AR1072">
            <v>2500000</v>
          </cell>
          <cell r="AS1072">
            <v>7000000</v>
          </cell>
          <cell r="AT1072">
            <v>7000000</v>
          </cell>
          <cell r="AV1072">
            <v>0</v>
          </cell>
          <cell r="AW1072">
            <v>0</v>
          </cell>
          <cell r="AY1072">
            <v>0</v>
          </cell>
          <cell r="AZ1072">
            <v>0</v>
          </cell>
          <cell r="BA1072">
            <v>7000000</v>
          </cell>
          <cell r="BB1072">
            <v>7000000</v>
          </cell>
          <cell r="BC1072">
            <v>17</v>
          </cell>
          <cell r="BD1072">
            <v>17</v>
          </cell>
          <cell r="BE1072">
            <v>17</v>
          </cell>
          <cell r="BF1072">
            <v>17</v>
          </cell>
          <cell r="BG1072">
            <v>0</v>
          </cell>
          <cell r="BH1072">
            <v>0</v>
          </cell>
          <cell r="BK1072">
            <v>0</v>
          </cell>
          <cell r="BL1072">
            <v>0</v>
          </cell>
          <cell r="BM1072">
            <v>0</v>
          </cell>
          <cell r="BN1072">
            <v>0</v>
          </cell>
          <cell r="BQ1072">
            <v>0</v>
          </cell>
          <cell r="BR1072">
            <v>0</v>
          </cell>
          <cell r="BS1072">
            <v>0</v>
          </cell>
          <cell r="BT1072">
            <v>0</v>
          </cell>
          <cell r="BV1072">
            <v>0</v>
          </cell>
          <cell r="BW1072">
            <v>0</v>
          </cell>
          <cell r="BZ1072">
            <v>1</v>
          </cell>
          <cell r="CA1072">
            <v>1</v>
          </cell>
          <cell r="CC1072" t="str">
            <v>0251-3514791</v>
          </cell>
          <cell r="CE1072" t="str">
            <v>a tâm sdt 0976.374.431</v>
          </cell>
          <cell r="CF1072" t="str">
            <v>amy.lai@protek-idn.rr.nu</v>
          </cell>
        </row>
        <row r="1073">
          <cell r="H1073" t="str">
            <v>345/GP-KCN-ĐN</v>
          </cell>
          <cell r="I1073">
            <v>38358</v>
          </cell>
          <cell r="J1073">
            <v>472023001054</v>
          </cell>
          <cell r="K1073">
            <v>7687114665</v>
          </cell>
          <cell r="L1073">
            <v>45138</v>
          </cell>
          <cell r="M1073">
            <v>8</v>
          </cell>
          <cell r="N1073" t="str">
            <v>Công ty TNHH Kum Young Vina</v>
          </cell>
          <cell r="O1073" t="str">
            <v xml:space="preserve"> (trước là Global HS Vina)</v>
          </cell>
          <cell r="P1073">
            <v>15350</v>
          </cell>
          <cell r="R1073">
            <v>1</v>
          </cell>
          <cell r="AB1073" t="str">
            <v>tháng 09/2013</v>
          </cell>
          <cell r="AD1073">
            <v>1</v>
          </cell>
          <cell r="AE1073">
            <v>3</v>
          </cell>
          <cell r="AF1073" t="str">
            <v>Dệt, nhuộm và hoàn tất các loại vải; se sợi các loại (không có công đoạn nhuộm),  thực hiện quyền xuất khẩu, nhập khẩu các mặt hàng có mã HS: 5201, 5205, 5208, 5209, 5210, 5211, 5212, 5402, 5407, 5509, 5510, 58.01, 58.02, 58.03, 58.04, 58.05, 58.06, 58.10, 5811.00.00, 59.01, 59.02, 59.03, 59.04, 5905.00.00, 59.06, 59.07, 59.08, 59.11</v>
          </cell>
          <cell r="AG1073">
            <v>1329</v>
          </cell>
          <cell r="AH1073">
            <v>13</v>
          </cell>
          <cell r="AI1073" t="str">
            <v>1. KUM YOUNG TRADING CO., LTD
2. Ông KIM JINYOUNG</v>
          </cell>
          <cell r="AK1073" t="str">
            <v xml:space="preserve"> Hàn Quốc </v>
          </cell>
          <cell r="AL1073">
            <v>6</v>
          </cell>
          <cell r="AM1073" t="str">
            <v>Ông Kim Ki Soo - TGĐ</v>
          </cell>
          <cell r="AN1073" t="str">
            <v>Hàn Quốc</v>
          </cell>
          <cell r="AO1073">
            <v>3</v>
          </cell>
          <cell r="AP1073">
            <v>3</v>
          </cell>
          <cell r="AR1073">
            <v>2337308.84</v>
          </cell>
          <cell r="AS1073">
            <v>10170000</v>
          </cell>
          <cell r="AT1073">
            <v>10000000</v>
          </cell>
          <cell r="AV1073">
            <v>0</v>
          </cell>
          <cell r="AW1073">
            <v>0</v>
          </cell>
          <cell r="AY1073">
            <v>0</v>
          </cell>
          <cell r="AZ1073">
            <v>0</v>
          </cell>
          <cell r="BA1073">
            <v>10170000</v>
          </cell>
          <cell r="BB1073">
            <v>10000000</v>
          </cell>
          <cell r="BC1073">
            <v>195</v>
          </cell>
          <cell r="BD1073">
            <v>195</v>
          </cell>
          <cell r="BE1073">
            <v>195</v>
          </cell>
          <cell r="BF1073">
            <v>195</v>
          </cell>
          <cell r="BG1073">
            <v>0</v>
          </cell>
          <cell r="BH1073">
            <v>0</v>
          </cell>
          <cell r="BK1073">
            <v>0</v>
          </cell>
          <cell r="BL1073">
            <v>0</v>
          </cell>
          <cell r="BM1073">
            <v>0</v>
          </cell>
          <cell r="BN1073">
            <v>0</v>
          </cell>
          <cell r="BQ1073">
            <v>0</v>
          </cell>
          <cell r="BR1073">
            <v>0</v>
          </cell>
          <cell r="BS1073">
            <v>0</v>
          </cell>
          <cell r="BT1073">
            <v>0</v>
          </cell>
          <cell r="BV1073">
            <v>0</v>
          </cell>
          <cell r="BW1073">
            <v>0</v>
          </cell>
          <cell r="CA1073">
            <v>1</v>
          </cell>
          <cell r="CC1073" t="str">
            <v>0251-3514114</v>
          </cell>
          <cell r="CD1073" t="str">
            <v>0251-3514115</v>
          </cell>
        </row>
        <row r="1074">
          <cell r="H1074" t="str">
            <v>355/GP-KCN-ĐN</v>
          </cell>
          <cell r="I1074">
            <v>38386</v>
          </cell>
          <cell r="J1074">
            <v>472043000168</v>
          </cell>
          <cell r="K1074">
            <v>3214581925</v>
          </cell>
          <cell r="L1074">
            <v>45821</v>
          </cell>
          <cell r="M1074">
            <v>9</v>
          </cell>
          <cell r="N1074" t="str">
            <v>Công ty TNHH STELLA LEATHER GOODS (HỒ CHÍ MINH)</v>
          </cell>
          <cell r="O1074" t="str">
            <v xml:space="preserve"> (trước làCông ty TNHH Armapex)</v>
          </cell>
          <cell r="P1074">
            <v>10079</v>
          </cell>
          <cell r="R1074">
            <v>1</v>
          </cell>
          <cell r="U1074">
            <v>1</v>
          </cell>
          <cell r="AB1074" t="str">
            <v>06/2005 hoạt động</v>
          </cell>
          <cell r="AF1074" t="str">
            <v>sản xuất các sản phẩm bằng da: 900.000 sản phẩm/năm.
+ Sản xuất các sản phẩm từ lông thú giả với quy mô 500.000 sản phẩm/năm.
+ Sản xuất các loại sản phẩm từ nhựa dẻo với quy mô 200.000 sản phẩm/năm.
+ Sản xuất sản phẩm làm từ lưới đá với quy mô 200.000 sản phẩm/năm.
+ Sản xuất các loại hàng dệt may, dệt kim, đan móc với quy mô 200.000 sản phẩm/năm.</v>
          </cell>
          <cell r="AG1074">
            <v>1512</v>
          </cell>
          <cell r="AH1074">
            <v>15</v>
          </cell>
          <cell r="AI1074" t="str">
            <v>N.O.I TRADING COMPANY LIMITED</v>
          </cell>
          <cell r="AK1074" t="str">
            <v>british Virgin Island</v>
          </cell>
          <cell r="AL1074">
            <v>31</v>
          </cell>
          <cell r="AO1074">
            <v>3</v>
          </cell>
          <cell r="AP1074">
            <v>3</v>
          </cell>
          <cell r="AR1074">
            <v>1000000</v>
          </cell>
          <cell r="AS1074">
            <v>2150000</v>
          </cell>
          <cell r="AT1074">
            <v>1650000</v>
          </cell>
          <cell r="AV1074">
            <v>0</v>
          </cell>
          <cell r="AW1074">
            <v>0</v>
          </cell>
          <cell r="AY1074">
            <v>0</v>
          </cell>
          <cell r="AZ1074">
            <v>0</v>
          </cell>
          <cell r="BA1074">
            <v>2150000</v>
          </cell>
          <cell r="BB1074">
            <v>1650000</v>
          </cell>
          <cell r="BC1074">
            <v>287</v>
          </cell>
          <cell r="BD1074">
            <v>284</v>
          </cell>
          <cell r="BE1074">
            <v>254</v>
          </cell>
          <cell r="BF1074">
            <v>251</v>
          </cell>
          <cell r="BG1074">
            <v>33</v>
          </cell>
          <cell r="BH1074">
            <v>33</v>
          </cell>
          <cell r="BK1074">
            <v>0</v>
          </cell>
          <cell r="BL1074">
            <v>0</v>
          </cell>
          <cell r="BM1074">
            <v>0</v>
          </cell>
          <cell r="BN1074">
            <v>0</v>
          </cell>
          <cell r="BQ1074">
            <v>0</v>
          </cell>
          <cell r="BR1074">
            <v>0</v>
          </cell>
          <cell r="BS1074">
            <v>0</v>
          </cell>
          <cell r="BT1074">
            <v>0</v>
          </cell>
          <cell r="BV1074">
            <v>0</v>
          </cell>
          <cell r="BW1074">
            <v>0</v>
          </cell>
          <cell r="CA1074">
            <v>1</v>
          </cell>
          <cell r="CB1074">
            <v>1</v>
          </cell>
          <cell r="CC1074" t="str">
            <v>0251-3514141 /</v>
          </cell>
          <cell r="CD1074" t="str">
            <v>0251-3514144</v>
          </cell>
          <cell r="CE1074" t="str">
            <v xml:space="preserve"> 0946968871 (ms Thu)</v>
          </cell>
          <cell r="CF1074" t="str">
            <v>thu@armapex.com</v>
          </cell>
        </row>
        <row r="1075">
          <cell r="H1075" t="str">
            <v>362/GP-KCN-ĐN</v>
          </cell>
          <cell r="I1075">
            <v>38421</v>
          </cell>
          <cell r="J1075">
            <v>472043000169</v>
          </cell>
          <cell r="K1075">
            <v>9876418850</v>
          </cell>
          <cell r="L1075">
            <v>43083</v>
          </cell>
          <cell r="M1075">
            <v>6</v>
          </cell>
          <cell r="N1075" t="str">
            <v xml:space="preserve">Công ty TNHH Jungwoo Textile Vina </v>
          </cell>
          <cell r="P1075">
            <v>0</v>
          </cell>
          <cell r="Q1075">
            <v>5470</v>
          </cell>
          <cell r="R1075">
            <v>1</v>
          </cell>
          <cell r="V1075">
            <v>7</v>
          </cell>
          <cell r="W1075">
            <v>46752</v>
          </cell>
          <cell r="X1075" t="str">
            <v>Công ty TNHH  Global Dyeing</v>
          </cell>
          <cell r="AB1075" t="str">
            <v>04/2005 hoạt động</v>
          </cell>
          <cell r="AF1075" t="str">
            <v>Sx các loại vải thành phẩm</v>
          </cell>
          <cell r="AG1075">
            <v>1329</v>
          </cell>
          <cell r="AH1075">
            <v>13</v>
          </cell>
          <cell r="AK1075" t="str">
            <v xml:space="preserve"> Hàn Quốc </v>
          </cell>
          <cell r="AL1075">
            <v>6</v>
          </cell>
          <cell r="AM1075" t="str">
            <v>LEE JIN WOO</v>
          </cell>
          <cell r="AN1075" t="str">
            <v>Hàn Quốc</v>
          </cell>
          <cell r="AO1075">
            <v>3</v>
          </cell>
          <cell r="AP1075">
            <v>3</v>
          </cell>
          <cell r="AR1075">
            <v>4500000</v>
          </cell>
          <cell r="AS1075">
            <v>15000000</v>
          </cell>
          <cell r="AT1075">
            <v>15000000</v>
          </cell>
          <cell r="AV1075">
            <v>0</v>
          </cell>
          <cell r="AW1075">
            <v>0</v>
          </cell>
          <cell r="AY1075">
            <v>0</v>
          </cell>
          <cell r="AZ1075">
            <v>0</v>
          </cell>
          <cell r="BA1075">
            <v>15000000</v>
          </cell>
          <cell r="BB1075">
            <v>15000000</v>
          </cell>
          <cell r="BC1075">
            <v>394</v>
          </cell>
          <cell r="BD1075">
            <v>383</v>
          </cell>
          <cell r="BE1075">
            <v>394</v>
          </cell>
          <cell r="BF1075">
            <v>383</v>
          </cell>
          <cell r="BG1075">
            <v>0</v>
          </cell>
          <cell r="BH1075">
            <v>0</v>
          </cell>
          <cell r="BK1075">
            <v>0</v>
          </cell>
          <cell r="BL1075">
            <v>0</v>
          </cell>
          <cell r="BM1075">
            <v>0</v>
          </cell>
          <cell r="BN1075">
            <v>0</v>
          </cell>
          <cell r="BQ1075">
            <v>0</v>
          </cell>
          <cell r="BR1075">
            <v>0</v>
          </cell>
          <cell r="BS1075">
            <v>0</v>
          </cell>
          <cell r="BT1075">
            <v>0</v>
          </cell>
          <cell r="BV1075">
            <v>0</v>
          </cell>
          <cell r="BW1075">
            <v>0</v>
          </cell>
          <cell r="CA1075">
            <v>1</v>
          </cell>
          <cell r="CC1075" t="str">
            <v xml:space="preserve">0251-514071~076/ </v>
          </cell>
          <cell r="CD1075" t="str">
            <v>0251-514077</v>
          </cell>
          <cell r="CE1075" t="str">
            <v>0901554951 MR PHI</v>
          </cell>
          <cell r="CG1075" t="str">
            <v>thuê nhà xưởngCông ty Global Dyeing</v>
          </cell>
        </row>
        <row r="1076">
          <cell r="H1076" t="str">
            <v>364/GP-KCN-ĐN</v>
          </cell>
          <cell r="I1076">
            <v>38427</v>
          </cell>
          <cell r="J1076">
            <v>472043000034</v>
          </cell>
          <cell r="K1076">
            <v>8713746682</v>
          </cell>
          <cell r="L1076">
            <v>45621</v>
          </cell>
          <cell r="M1076">
            <v>6</v>
          </cell>
          <cell r="N1076" t="str">
            <v xml:space="preserve">Công ty TNHH Mercafe Việt Nam </v>
          </cell>
          <cell r="P1076">
            <v>16500</v>
          </cell>
          <cell r="R1076">
            <v>1</v>
          </cell>
          <cell r="V1076">
            <v>6</v>
          </cell>
          <cell r="X1076" t="str">
            <v>cho thuê nhà xưởng với diện tích 5.000 m2</v>
          </cell>
          <cell r="AF1076" t="str">
            <v>sơ chế, Chế biến các loại nông sản với quy mô 10.000 tấn sp/năm, cho thuê nhà xưởng dôi dư</v>
          </cell>
          <cell r="AG1076">
            <v>1079</v>
          </cell>
          <cell r="AH1076">
            <v>10</v>
          </cell>
          <cell r="AI1076" t="str">
            <v>MERCAFE VIETNAM LTD.</v>
          </cell>
          <cell r="AK1076" t="str">
            <v>British Virgin Island</v>
          </cell>
          <cell r="AL1076">
            <v>31</v>
          </cell>
          <cell r="AO1076">
            <v>3</v>
          </cell>
          <cell r="AP1076">
            <v>3</v>
          </cell>
          <cell r="AR1076">
            <v>635000</v>
          </cell>
          <cell r="AS1076">
            <v>1450000</v>
          </cell>
          <cell r="AT1076">
            <v>15815000</v>
          </cell>
          <cell r="AV1076">
            <v>0</v>
          </cell>
          <cell r="AW1076">
            <v>0</v>
          </cell>
          <cell r="AY1076">
            <v>0</v>
          </cell>
          <cell r="AZ1076">
            <v>0</v>
          </cell>
          <cell r="BA1076">
            <v>1450000</v>
          </cell>
          <cell r="BB1076">
            <v>15815000</v>
          </cell>
          <cell r="BC1076">
            <v>50</v>
          </cell>
          <cell r="BD1076">
            <v>49</v>
          </cell>
          <cell r="BE1076">
            <v>50</v>
          </cell>
          <cell r="BF1076">
            <v>49</v>
          </cell>
          <cell r="BG1076">
            <v>0</v>
          </cell>
          <cell r="BH1076">
            <v>0</v>
          </cell>
          <cell r="BK1076">
            <v>0</v>
          </cell>
          <cell r="BL1076">
            <v>0</v>
          </cell>
          <cell r="BM1076">
            <v>0</v>
          </cell>
          <cell r="BN1076">
            <v>0</v>
          </cell>
          <cell r="BQ1076">
            <v>0</v>
          </cell>
          <cell r="BR1076">
            <v>0</v>
          </cell>
          <cell r="BS1076">
            <v>0</v>
          </cell>
          <cell r="BT1076">
            <v>0</v>
          </cell>
          <cell r="BV1076">
            <v>0</v>
          </cell>
          <cell r="BW1076">
            <v>0</v>
          </cell>
          <cell r="BZ1076">
            <v>1</v>
          </cell>
          <cell r="CA1076">
            <v>1</v>
          </cell>
          <cell r="CC1076" t="str">
            <v xml:space="preserve">0251-3514093/4/5- </v>
          </cell>
          <cell r="CD1076" t="str">
            <v>0251-3514096</v>
          </cell>
          <cell r="CE1076" t="str">
            <v>0919086737 MR HOÀNG</v>
          </cell>
          <cell r="CF1076" t="str">
            <v>thu@mercafe.com</v>
          </cell>
        </row>
        <row r="1077">
          <cell r="H1077" t="str">
            <v>376/GP-KCN-ĐN</v>
          </cell>
          <cell r="I1077">
            <v>38457</v>
          </cell>
          <cell r="J1077">
            <v>472023000118</v>
          </cell>
          <cell r="K1077">
            <v>8786143705</v>
          </cell>
          <cell r="L1077">
            <v>45239</v>
          </cell>
          <cell r="M1077">
            <v>17</v>
          </cell>
          <cell r="N1077" t="str">
            <v xml:space="preserve">Công ty TNHH Điện cơ Teco (Việt Nam) </v>
          </cell>
          <cell r="P1077">
            <v>24786</v>
          </cell>
          <cell r="R1077">
            <v>1</v>
          </cell>
          <cell r="U1077">
            <v>3</v>
          </cell>
          <cell r="AB1077" t="str">
            <v>09/2006 hoạt động</v>
          </cell>
          <cell r="AD1077">
            <v>1</v>
          </cell>
          <cell r="AE1077">
            <v>2</v>
          </cell>
          <cell r="AF1077" t="str">
            <v>kinh doanh bất động sản (cho thuê nhà xưởng và các công trình phụ trợ).</v>
          </cell>
          <cell r="AG1077">
            <v>6810</v>
          </cell>
          <cell r="AH1077">
            <v>68</v>
          </cell>
          <cell r="AI1077" t="str">
            <v>TECO ELECTRIC &amp; MACHINERY (PTE) LTD.
TAYA (VIETNAM) INVESTMENT HOLDING LTD.
TECO INDUSTRY (MALAYSIA) SDN. BHD.</v>
          </cell>
          <cell r="AK1077" t="str">
            <v xml:space="preserve"> Malaysia - Singapore-British Virgin Islands </v>
          </cell>
          <cell r="AL1077">
            <v>12</v>
          </cell>
          <cell r="AM1077" t="str">
            <v>LAI, WEN-SHU</v>
          </cell>
          <cell r="AN1077" t="str">
            <v>Đài Loan</v>
          </cell>
          <cell r="AO1077">
            <v>3</v>
          </cell>
          <cell r="AP1077">
            <v>3</v>
          </cell>
          <cell r="AR1077">
            <v>2500000</v>
          </cell>
          <cell r="AS1077">
            <v>4000000</v>
          </cell>
          <cell r="AT1077">
            <v>4000000</v>
          </cell>
          <cell r="AV1077">
            <v>0</v>
          </cell>
          <cell r="AW1077">
            <v>0</v>
          </cell>
          <cell r="AY1077">
            <v>0</v>
          </cell>
          <cell r="AZ1077">
            <v>0</v>
          </cell>
          <cell r="BA1077">
            <v>4000000</v>
          </cell>
          <cell r="BB1077">
            <v>4000000</v>
          </cell>
          <cell r="BC1077">
            <v>2</v>
          </cell>
          <cell r="BD1077">
            <v>1</v>
          </cell>
          <cell r="BE1077">
            <v>2</v>
          </cell>
          <cell r="BF1077">
            <v>1</v>
          </cell>
          <cell r="BG1077">
            <v>0</v>
          </cell>
          <cell r="BH1077">
            <v>0</v>
          </cell>
          <cell r="BK1077">
            <v>0</v>
          </cell>
          <cell r="BL1077">
            <v>0</v>
          </cell>
          <cell r="BM1077">
            <v>0</v>
          </cell>
          <cell r="BN1077">
            <v>0</v>
          </cell>
          <cell r="BQ1077">
            <v>0</v>
          </cell>
          <cell r="BR1077">
            <v>0</v>
          </cell>
          <cell r="BS1077">
            <v>0</v>
          </cell>
          <cell r="BT1077">
            <v>0</v>
          </cell>
          <cell r="BV1077">
            <v>0</v>
          </cell>
          <cell r="BW1077">
            <v>0</v>
          </cell>
          <cell r="CA1077">
            <v>1</v>
          </cell>
          <cell r="CC1077" t="str">
            <v xml:space="preserve">0251-3514108/ </v>
          </cell>
          <cell r="CD1077" t="str">
            <v>0251-3514110</v>
          </cell>
          <cell r="CE1077" t="str">
            <v>0944.372509 MR LỘC</v>
          </cell>
        </row>
        <row r="1078">
          <cell r="H1078" t="str">
            <v>392/GP-KCN-ĐN</v>
          </cell>
          <cell r="I1078">
            <v>38502</v>
          </cell>
          <cell r="J1078">
            <v>472023000969</v>
          </cell>
          <cell r="K1078">
            <v>7680616508</v>
          </cell>
          <cell r="L1078">
            <v>43433</v>
          </cell>
          <cell r="M1078">
            <v>2</v>
          </cell>
          <cell r="N1078" t="str">
            <v xml:space="preserve">Công ty TNHH Hóa dầu Great Prosperity </v>
          </cell>
          <cell r="P1078">
            <v>14867</v>
          </cell>
          <cell r="R1078">
            <v>1</v>
          </cell>
          <cell r="AE1078">
            <v>3</v>
          </cell>
          <cell r="AF1078" t="str">
            <v>SẢn xuất các loại dầu bôi trơn, dầu làm mát dùng trong ngành cơ khí; sản xuất hoá chất dùng trong ngành công nghiệp; thực hiện quyền XNK các mặt hàng có mã HS 2710, 2815, 2827</v>
          </cell>
          <cell r="AG1078">
            <v>2029</v>
          </cell>
          <cell r="AH1078">
            <v>20</v>
          </cell>
          <cell r="AK1078" t="str">
            <v xml:space="preserve"> Đài Loan </v>
          </cell>
          <cell r="AL1078">
            <v>5</v>
          </cell>
          <cell r="AO1078">
            <v>3</v>
          </cell>
          <cell r="AP1078">
            <v>3</v>
          </cell>
          <cell r="AR1078">
            <v>900000</v>
          </cell>
          <cell r="AS1078">
            <v>3000000</v>
          </cell>
          <cell r="AT1078">
            <v>3000000</v>
          </cell>
          <cell r="AV1078">
            <v>0</v>
          </cell>
          <cell r="AW1078">
            <v>0</v>
          </cell>
          <cell r="AY1078">
            <v>0</v>
          </cell>
          <cell r="AZ1078">
            <v>0</v>
          </cell>
          <cell r="BA1078">
            <v>3000000</v>
          </cell>
          <cell r="BB1078">
            <v>3000000</v>
          </cell>
          <cell r="BC1078">
            <v>24</v>
          </cell>
          <cell r="BD1078">
            <v>23</v>
          </cell>
          <cell r="BE1078">
            <v>24</v>
          </cell>
          <cell r="BF1078">
            <v>23</v>
          </cell>
          <cell r="BG1078">
            <v>0</v>
          </cell>
          <cell r="BH1078">
            <v>0</v>
          </cell>
          <cell r="BK1078">
            <v>0</v>
          </cell>
          <cell r="BL1078">
            <v>0</v>
          </cell>
          <cell r="BM1078">
            <v>0</v>
          </cell>
          <cell r="BN1078">
            <v>0</v>
          </cell>
          <cell r="BQ1078">
            <v>0</v>
          </cell>
          <cell r="BR1078">
            <v>0</v>
          </cell>
          <cell r="BS1078">
            <v>0</v>
          </cell>
          <cell r="BT1078">
            <v>0</v>
          </cell>
          <cell r="BV1078">
            <v>0</v>
          </cell>
          <cell r="BW1078">
            <v>0</v>
          </cell>
          <cell r="CA1078">
            <v>1</v>
          </cell>
          <cell r="CC1078" t="str">
            <v>0251-3514699</v>
          </cell>
          <cell r="CD1078" t="str">
            <v>0251-3514698</v>
          </cell>
          <cell r="CE1078" t="str">
            <v>0906848019 (MS MAI)</v>
          </cell>
        </row>
        <row r="1079">
          <cell r="H1079" t="str">
            <v>412/GP-KCN-ĐN</v>
          </cell>
          <cell r="I1079">
            <v>38568</v>
          </cell>
          <cell r="J1079">
            <v>472033000600</v>
          </cell>
          <cell r="K1079">
            <v>9830516277</v>
          </cell>
          <cell r="L1079">
            <v>45169</v>
          </cell>
          <cell r="M1079">
            <v>6</v>
          </cell>
          <cell r="N1079" t="str">
            <v>Công ty CP Welcron Global VN</v>
          </cell>
          <cell r="O1079" t="str">
            <v xml:space="preserve"> (tên cũ làCông ty TNHH Toa Lighting Việt Nam) </v>
          </cell>
          <cell r="P1079">
            <v>24689.1</v>
          </cell>
          <cell r="R1079">
            <v>1</v>
          </cell>
          <cell r="AB1079" t="str">
            <v>tháng 4/2006</v>
          </cell>
          <cell r="AD1079">
            <v>1</v>
          </cell>
          <cell r="AE1079">
            <v>3</v>
          </cell>
          <cell r="AF1079" t="str">
            <v>Sản xuất khăn lau, băng vệ sinh, sản phẩm may mặc (áo choàng tăm, khăn tắm, quần áo các loại…) và các sản phẩm gia dụng khác từ vải (chăn, ra giường…) với quy mô 130.000.000 sp/năm, dệt vải không bao gồm công đoạn nhuộm. sản xuất các loại khẩu trang (bao gồm khẩu trang kháng khuẩn, khẩu trang N95, …) với quy mô 12.000.000 sản phẩm/năm.
sản xuất thú nhồi bông các loại với quy mô 5.000.000 sản phẩm/năm.</v>
          </cell>
          <cell r="AG1079">
            <v>1323</v>
          </cell>
          <cell r="AH1079">
            <v>13</v>
          </cell>
          <cell r="AI1079" t="str">
            <v>1. WELCRON CO., LTD.; 2. WELCRON HANTEC CO., LTD.; 3. Ông LEE YOUNG KYU</v>
          </cell>
          <cell r="AK1079" t="str">
            <v>Hàn Quốc</v>
          </cell>
          <cell r="AL1079">
            <v>6</v>
          </cell>
          <cell r="AM1079" t="str">
            <v>Ông Cho Young Oh</v>
          </cell>
          <cell r="AN1079" t="str">
            <v>Hàn Quốc</v>
          </cell>
          <cell r="AO1079">
            <v>3</v>
          </cell>
          <cell r="AP1079">
            <v>3</v>
          </cell>
          <cell r="AR1079">
            <v>9830000</v>
          </cell>
          <cell r="AS1079">
            <v>15000000</v>
          </cell>
          <cell r="AT1079">
            <v>15000000</v>
          </cell>
          <cell r="AV1079">
            <v>0</v>
          </cell>
          <cell r="AW1079">
            <v>0</v>
          </cell>
          <cell r="AY1079">
            <v>0</v>
          </cell>
          <cell r="AZ1079">
            <v>0</v>
          </cell>
          <cell r="BA1079">
            <v>15000000</v>
          </cell>
          <cell r="BB1079">
            <v>15000000</v>
          </cell>
          <cell r="BC1079">
            <v>195</v>
          </cell>
          <cell r="BD1079">
            <v>190</v>
          </cell>
          <cell r="BE1079">
            <v>195</v>
          </cell>
          <cell r="BF1079">
            <v>190</v>
          </cell>
          <cell r="BG1079">
            <v>0</v>
          </cell>
          <cell r="BH1079">
            <v>0</v>
          </cell>
          <cell r="BK1079">
            <v>0</v>
          </cell>
          <cell r="BL1079">
            <v>0</v>
          </cell>
          <cell r="BM1079">
            <v>0</v>
          </cell>
          <cell r="BN1079">
            <v>0</v>
          </cell>
          <cell r="BQ1079">
            <v>0</v>
          </cell>
          <cell r="BR1079">
            <v>0</v>
          </cell>
          <cell r="BS1079">
            <v>0</v>
          </cell>
          <cell r="BT1079">
            <v>0</v>
          </cell>
          <cell r="BV1079">
            <v>0</v>
          </cell>
          <cell r="BW1079">
            <v>0</v>
          </cell>
          <cell r="CA1079">
            <v>1</v>
          </cell>
          <cell r="CC1079" t="str">
            <v>0251-3514194</v>
          </cell>
          <cell r="CD1079" t="str">
            <v>0251-3514199</v>
          </cell>
        </row>
        <row r="1080">
          <cell r="H1080" t="str">
            <v>434/GP-KCN-ĐN</v>
          </cell>
          <cell r="I1080">
            <v>38701</v>
          </cell>
          <cell r="J1080">
            <v>472023000617</v>
          </cell>
          <cell r="K1080">
            <v>2135117144</v>
          </cell>
          <cell r="L1080">
            <v>45362</v>
          </cell>
          <cell r="M1080">
            <v>8</v>
          </cell>
          <cell r="N1080" t="str">
            <v xml:space="preserve">Công ty TNHH cáp Taihan Vina </v>
          </cell>
          <cell r="O1080" t="str">
            <v xml:space="preserve">(trước là liên doanh cáp Taihan-Sacom) </v>
          </cell>
          <cell r="P1080">
            <v>151062</v>
          </cell>
          <cell r="R1080">
            <v>1</v>
          </cell>
          <cell r="AD1080">
            <v>1</v>
          </cell>
          <cell r="AE1080">
            <v>3</v>
          </cell>
          <cell r="AF1080" t="str">
            <v>Sx các loại dây và cáp điện trung thế, hạ thế, cáp quang, cáp viễn thông. Sx vật liệu sử dụng cho sx các sản phẩm dây và cáp điện, cáp quang, cáp viễn thông…</v>
          </cell>
          <cell r="AG1080">
            <v>2732</v>
          </cell>
          <cell r="AH1080">
            <v>27</v>
          </cell>
          <cell r="AI1080" t="str">
            <v>TAIHAN CABLE &amp; SOLUTION CO., LTD</v>
          </cell>
          <cell r="AK1080" t="str">
            <v>Hàn Quốc</v>
          </cell>
          <cell r="AL1080">
            <v>6</v>
          </cell>
          <cell r="AO1080">
            <v>3</v>
          </cell>
          <cell r="AP1080">
            <v>3</v>
          </cell>
          <cell r="AR1080">
            <v>28000000</v>
          </cell>
          <cell r="AS1080">
            <v>38926000</v>
          </cell>
          <cell r="AT1080">
            <v>38926000</v>
          </cell>
          <cell r="AV1080">
            <v>0</v>
          </cell>
          <cell r="AW1080">
            <v>0</v>
          </cell>
          <cell r="AY1080">
            <v>0</v>
          </cell>
          <cell r="AZ1080">
            <v>0</v>
          </cell>
          <cell r="BA1080">
            <v>38926000</v>
          </cell>
          <cell r="BB1080">
            <v>38926000</v>
          </cell>
          <cell r="BC1080">
            <v>285</v>
          </cell>
          <cell r="BD1080">
            <v>280</v>
          </cell>
          <cell r="BE1080">
            <v>285</v>
          </cell>
          <cell r="BF1080">
            <v>280</v>
          </cell>
          <cell r="BG1080">
            <v>0</v>
          </cell>
          <cell r="BH1080">
            <v>0</v>
          </cell>
          <cell r="BK1080">
            <v>0</v>
          </cell>
          <cell r="BL1080">
            <v>0</v>
          </cell>
          <cell r="BM1080">
            <v>0</v>
          </cell>
          <cell r="BN1080">
            <v>0</v>
          </cell>
          <cell r="BQ1080">
            <v>0</v>
          </cell>
          <cell r="BR1080">
            <v>0</v>
          </cell>
          <cell r="BS1080">
            <v>0</v>
          </cell>
          <cell r="BT1080">
            <v>0</v>
          </cell>
          <cell r="BV1080">
            <v>0</v>
          </cell>
          <cell r="BW1080">
            <v>0</v>
          </cell>
          <cell r="CA1080">
            <v>1</v>
          </cell>
          <cell r="CC1080" t="str">
            <v>0251-3514145/</v>
          </cell>
          <cell r="CE1080" t="str">
            <v>0908339856 MS MỸ</v>
          </cell>
          <cell r="CF1080" t="str">
            <v>info@taihansacom.com</v>
          </cell>
        </row>
        <row r="1081">
          <cell r="H1081" t="str">
            <v>438/GP-KCN-ĐN</v>
          </cell>
          <cell r="I1081">
            <v>38729</v>
          </cell>
          <cell r="J1081">
            <v>472043000183</v>
          </cell>
          <cell r="K1081">
            <v>1018383499</v>
          </cell>
          <cell r="L1081">
            <v>45791</v>
          </cell>
          <cell r="M1081">
            <v>7</v>
          </cell>
          <cell r="N1081" t="str">
            <v xml:space="preserve">Công ty TNHH Dae Duk Band Vietnam </v>
          </cell>
          <cell r="P1081">
            <v>6060</v>
          </cell>
          <cell r="R1081">
            <v>1</v>
          </cell>
          <cell r="AB1081" t="str">
            <v>07/2006 hoạt động</v>
          </cell>
          <cell r="AD1081">
            <v>1</v>
          </cell>
          <cell r="AE1081">
            <v>3</v>
          </cell>
          <cell r="AF1081" t="str">
            <v>Sx các loại dây đai bằng nhựa, các loại khóa dây đai bằng nhựa. Thực hiện quyền xuất khẩu, nhập khẩu, quyền phân phối</v>
          </cell>
          <cell r="AG1081">
            <v>2220</v>
          </cell>
          <cell r="AH1081">
            <v>22</v>
          </cell>
          <cell r="AI1081" t="str">
            <v>Ông HAN MINSOP</v>
          </cell>
          <cell r="AK1081" t="str">
            <v xml:space="preserve"> Hàn Quốc </v>
          </cell>
          <cell r="AL1081">
            <v>6</v>
          </cell>
          <cell r="AO1081">
            <v>3</v>
          </cell>
          <cell r="AP1081">
            <v>3</v>
          </cell>
          <cell r="AR1081">
            <v>1247350.1599999999</v>
          </cell>
          <cell r="AS1081">
            <v>1500000</v>
          </cell>
          <cell r="AT1081">
            <v>1500000</v>
          </cell>
          <cell r="AV1081">
            <v>0</v>
          </cell>
          <cell r="AW1081">
            <v>0</v>
          </cell>
          <cell r="AY1081">
            <v>0</v>
          </cell>
          <cell r="AZ1081">
            <v>0</v>
          </cell>
          <cell r="BA1081">
            <v>1500000</v>
          </cell>
          <cell r="BB1081">
            <v>1500000</v>
          </cell>
          <cell r="BC1081">
            <v>33</v>
          </cell>
          <cell r="BD1081">
            <v>31</v>
          </cell>
          <cell r="BE1081">
            <v>34</v>
          </cell>
          <cell r="BF1081">
            <v>33</v>
          </cell>
          <cell r="BG1081">
            <v>-1</v>
          </cell>
          <cell r="BH1081">
            <v>-2</v>
          </cell>
          <cell r="BK1081">
            <v>0</v>
          </cell>
          <cell r="BL1081">
            <v>0</v>
          </cell>
          <cell r="BM1081">
            <v>0</v>
          </cell>
          <cell r="BN1081">
            <v>0</v>
          </cell>
          <cell r="BQ1081">
            <v>0</v>
          </cell>
          <cell r="BR1081">
            <v>0</v>
          </cell>
          <cell r="BS1081">
            <v>0</v>
          </cell>
          <cell r="BT1081">
            <v>0</v>
          </cell>
          <cell r="BV1081">
            <v>0</v>
          </cell>
          <cell r="BW1081">
            <v>0</v>
          </cell>
          <cell r="BZ1081">
            <v>1</v>
          </cell>
          <cell r="CA1081">
            <v>1</v>
          </cell>
          <cell r="CB1081">
            <v>1</v>
          </cell>
          <cell r="CC1081" t="str">
            <v>0251-3514046-8</v>
          </cell>
          <cell r="CD1081" t="str">
            <v>0251-514049</v>
          </cell>
          <cell r="CF1081" t="str">
            <v>daeduk0vt@ppband.com</v>
          </cell>
        </row>
        <row r="1082">
          <cell r="H1082" t="str">
            <v>441/GP-KCN-ĐN</v>
          </cell>
          <cell r="I1082">
            <v>38741</v>
          </cell>
          <cell r="J1082">
            <v>472023000035</v>
          </cell>
          <cell r="K1082">
            <v>4305171866</v>
          </cell>
          <cell r="L1082">
            <v>45786</v>
          </cell>
          <cell r="M1082">
            <v>14</v>
          </cell>
          <cell r="N1082" t="str">
            <v xml:space="preserve">Công ty TNHH Samil Vina  </v>
          </cell>
          <cell r="P1082">
            <v>81563.7</v>
          </cell>
          <cell r="R1082">
            <v>1</v>
          </cell>
          <cell r="AD1082">
            <v>1</v>
          </cell>
          <cell r="AE1082">
            <v>3</v>
          </cell>
          <cell r="AF1082" t="str">
            <v xml:space="preserve">Sản xuất các loại vải thành phẩm với quy mô khoảng 92.958.546 m/năm, trong đó:
Triển khai sản xuất tại nhà xưởng 1 tại Khu công nghiệp Long Thành, xã Tam An, huyện Long Thành, tỉnh Đồng Nai với quy mô 55.000.000 m/năm.
Thực hiện quyền xuất khẩu, quyền nhập khẩu và quyền phân phối bán buôn (không lập cơ sở bán buôn) 
</v>
          </cell>
          <cell r="AG1082">
            <v>1311</v>
          </cell>
          <cell r="AH1082">
            <v>13</v>
          </cell>
          <cell r="AI1082" t="str">
            <v>SAMIL KNIT CO., LTD.</v>
          </cell>
          <cell r="AK1082" t="str">
            <v xml:space="preserve"> Hàn Quốc </v>
          </cell>
          <cell r="AL1082">
            <v>6</v>
          </cell>
          <cell r="AO1082">
            <v>3</v>
          </cell>
          <cell r="AP1082">
            <v>3</v>
          </cell>
          <cell r="AR1082">
            <v>14000000</v>
          </cell>
          <cell r="AS1082">
            <v>50000000</v>
          </cell>
          <cell r="AT1082">
            <v>33000000</v>
          </cell>
          <cell r="AV1082">
            <v>0</v>
          </cell>
          <cell r="AW1082">
            <v>0</v>
          </cell>
          <cell r="AY1082">
            <v>17000000</v>
          </cell>
          <cell r="AZ1082">
            <v>17000000</v>
          </cell>
          <cell r="BA1082">
            <v>50000000</v>
          </cell>
          <cell r="BB1082">
            <v>50000000</v>
          </cell>
          <cell r="BC1082">
            <v>1357</v>
          </cell>
          <cell r="BD1082">
            <v>1312</v>
          </cell>
          <cell r="BE1082">
            <v>1357</v>
          </cell>
          <cell r="BF1082">
            <v>1312</v>
          </cell>
          <cell r="BG1082">
            <v>0</v>
          </cell>
          <cell r="BH1082">
            <v>0</v>
          </cell>
          <cell r="BK1082">
            <v>0</v>
          </cell>
          <cell r="BL1082">
            <v>0</v>
          </cell>
          <cell r="BM1082">
            <v>0</v>
          </cell>
          <cell r="BN1082">
            <v>0</v>
          </cell>
          <cell r="BQ1082">
            <v>0</v>
          </cell>
          <cell r="BR1082">
            <v>0</v>
          </cell>
          <cell r="BS1082">
            <v>0</v>
          </cell>
          <cell r="BT1082">
            <v>0</v>
          </cell>
          <cell r="BV1082">
            <v>0</v>
          </cell>
          <cell r="BW1082">
            <v>0</v>
          </cell>
          <cell r="CA1082">
            <v>1</v>
          </cell>
          <cell r="CC1082" t="str">
            <v xml:space="preserve">0251-3514162/88/ </v>
          </cell>
          <cell r="CD1082" t="str">
            <v>0251-3514160/161</v>
          </cell>
          <cell r="CE1082" t="str">
            <v>0375215678 (MS AN)</v>
          </cell>
        </row>
        <row r="1083">
          <cell r="H1083" t="str">
            <v>454/GP-KCN-ĐN</v>
          </cell>
          <cell r="I1083">
            <v>38782</v>
          </cell>
          <cell r="J1083">
            <v>472023000243</v>
          </cell>
          <cell r="K1083">
            <v>5426538527</v>
          </cell>
          <cell r="L1083">
            <v>45713</v>
          </cell>
          <cell r="M1083">
            <v>14</v>
          </cell>
          <cell r="N1083" t="str">
            <v xml:space="preserve">Công ty TNHH Công nghệ Daimosa (Việt Nam) </v>
          </cell>
          <cell r="P1083">
            <v>7200</v>
          </cell>
          <cell r="R1083">
            <v>1</v>
          </cell>
          <cell r="AB1083" t="str">
            <v>06/2007 hoạt động</v>
          </cell>
          <cell r="AD1083">
            <v>1</v>
          </cell>
          <cell r="AE1083">
            <v>3</v>
          </cell>
          <cell r="AF1083" t="str">
            <v>Sản  xuất các loại hóa chất dùng trong ngành công nghiệp; thực hiện quyền xuất nhập khẩu; sản xuất các loại sản phẩm thuộc ngành sơn (sơn sàn, sơn Pum sơn Epoxy, sơn nước, sơn Alkyd, sơn chống thấm, sơn cách nhiệt, bột trét tường,…); sản xuất các sản phẩm nhựa Epoxy, phụ gia nựa (Epoxy resin, Epoxy modified,...); sản xuất các loại dầu cho ngành cơ khí (dầu bôi trơn, dầu cắt gọt,...). Kinh doanh BĐS; Bổ sung mục tiêu thực hiện quyền phân phối bán buôn (không thành lập cơ sở bán buôn) các hàng hóa có mã HS: 2915, 2914, 2922, 2905, 3909, 2918, 3907, 3912, 2915, 2902, 2707, 3824, 3208, 1515, 2933.</v>
          </cell>
          <cell r="AG1083">
            <v>2029</v>
          </cell>
          <cell r="AH1083">
            <v>20</v>
          </cell>
          <cell r="AI1083" t="str">
            <v>1. CHINGTIDE CORPORATION; 2. Ông CHIEN CHING TAN; 3. Bà KAO, YU - HSIA; 4. Ông KAO SHIH HSIUNG</v>
          </cell>
          <cell r="AK1083" t="str">
            <v xml:space="preserve"> Đài Loan </v>
          </cell>
          <cell r="AL1083">
            <v>5</v>
          </cell>
          <cell r="AM1083" t="str">
            <v>CHIEN CHING TAN</v>
          </cell>
          <cell r="AN1083" t="str">
            <v>Đài Loan</v>
          </cell>
          <cell r="AO1083">
            <v>3</v>
          </cell>
          <cell r="AP1083">
            <v>3</v>
          </cell>
          <cell r="AR1083">
            <v>1000000</v>
          </cell>
          <cell r="AS1083">
            <v>1573688</v>
          </cell>
          <cell r="AT1083">
            <v>1000000</v>
          </cell>
          <cell r="AV1083">
            <v>0</v>
          </cell>
          <cell r="AW1083">
            <v>0</v>
          </cell>
          <cell r="AY1083">
            <v>0</v>
          </cell>
          <cell r="AZ1083">
            <v>0</v>
          </cell>
          <cell r="BA1083">
            <v>1573688</v>
          </cell>
          <cell r="BB1083">
            <v>1000000</v>
          </cell>
          <cell r="BC1083">
            <v>7</v>
          </cell>
          <cell r="BD1083">
            <v>6</v>
          </cell>
          <cell r="BE1083">
            <v>7</v>
          </cell>
          <cell r="BF1083">
            <v>6</v>
          </cell>
          <cell r="BG1083">
            <v>0</v>
          </cell>
          <cell r="BH1083">
            <v>0</v>
          </cell>
          <cell r="BK1083">
            <v>0</v>
          </cell>
          <cell r="BL1083">
            <v>0</v>
          </cell>
          <cell r="BM1083">
            <v>0</v>
          </cell>
          <cell r="BN1083">
            <v>0</v>
          </cell>
          <cell r="BQ1083">
            <v>0</v>
          </cell>
          <cell r="BR1083">
            <v>0</v>
          </cell>
          <cell r="BS1083">
            <v>0</v>
          </cell>
          <cell r="BT1083">
            <v>0</v>
          </cell>
          <cell r="BV1083">
            <v>0</v>
          </cell>
          <cell r="BW1083">
            <v>0</v>
          </cell>
          <cell r="BZ1083">
            <v>1</v>
          </cell>
          <cell r="CA1083">
            <v>1</v>
          </cell>
          <cell r="CC1083" t="str">
            <v>0251-3514181/222-</v>
          </cell>
          <cell r="CD1083" t="str">
            <v>0251-3514182</v>
          </cell>
          <cell r="CE1083" t="str">
            <v>0933506202 MS NHƯ</v>
          </cell>
          <cell r="CF1083" t="str">
            <v>daimosavn@gmail.com</v>
          </cell>
          <cell r="CG1083" t="str">
            <v>Bsung mtieu cho thuê nhà xưởng</v>
          </cell>
        </row>
        <row r="1084">
          <cell r="H1084" t="str">
            <v>461/GP-KCN-ĐN</v>
          </cell>
          <cell r="I1084">
            <v>38841</v>
          </cell>
          <cell r="J1084">
            <v>472043000900</v>
          </cell>
          <cell r="K1084">
            <v>8793648789</v>
          </cell>
          <cell r="L1084">
            <v>44713</v>
          </cell>
          <cell r="M1084">
            <v>7</v>
          </cell>
          <cell r="N1084" t="str">
            <v>NHÀ MÁY CÔNG TY TNHH COFFEIN COMPAGNIE VIỆT NAM</v>
          </cell>
          <cell r="O1084" t="str">
            <v xml:space="preserve">Công ty TNHH Hiang Kie Industries </v>
          </cell>
          <cell r="P1084">
            <v>10462</v>
          </cell>
          <cell r="R1084">
            <v>1</v>
          </cell>
          <cell r="AE1084">
            <v>1</v>
          </cell>
          <cell r="AF1084" t="str">
            <v>Chế biến các loại cà phê; Thực hiện quyền xuất khẩu các mặt hàng mã HS 0901</v>
          </cell>
          <cell r="AG1084">
            <v>1079</v>
          </cell>
          <cell r="AH1084">
            <v>10</v>
          </cell>
          <cell r="AI1084" t="str">
            <v>COFFEIN COMPAGNIE SINGAPORE PTE LTD</v>
          </cell>
          <cell r="AJ1084" t="str">
            <v>8 Marina Boulevard, #05-02 Marina Bay Financial Centre, Singapore (018981).</v>
          </cell>
          <cell r="AK1084" t="str">
            <v xml:space="preserve"> Singapore </v>
          </cell>
          <cell r="AL1084">
            <v>7</v>
          </cell>
          <cell r="AM1084" t="str">
            <v>MOTUPALLI RAMPRASAD</v>
          </cell>
          <cell r="AN1084" t="str">
            <v xml:space="preserve">Ấn Độ </v>
          </cell>
          <cell r="AO1084">
            <v>3</v>
          </cell>
          <cell r="AP1084">
            <v>3</v>
          </cell>
          <cell r="AR1084">
            <v>3500000</v>
          </cell>
          <cell r="AS1084">
            <v>9500000</v>
          </cell>
          <cell r="AT1084">
            <v>7503102</v>
          </cell>
          <cell r="AV1084">
            <v>0</v>
          </cell>
          <cell r="AW1084">
            <v>0</v>
          </cell>
          <cell r="AY1084">
            <v>0</v>
          </cell>
          <cell r="AZ1084">
            <v>0</v>
          </cell>
          <cell r="BA1084">
            <v>9500000</v>
          </cell>
          <cell r="BB1084">
            <v>7503102</v>
          </cell>
          <cell r="BC1084">
            <v>95</v>
          </cell>
          <cell r="BD1084">
            <v>92</v>
          </cell>
          <cell r="BE1084">
            <v>95</v>
          </cell>
          <cell r="BF1084">
            <v>92</v>
          </cell>
          <cell r="BG1084">
            <v>0</v>
          </cell>
          <cell r="BH1084">
            <v>0</v>
          </cell>
          <cell r="BK1084">
            <v>0</v>
          </cell>
          <cell r="BL1084">
            <v>0</v>
          </cell>
          <cell r="BM1084">
            <v>0</v>
          </cell>
          <cell r="BN1084">
            <v>0</v>
          </cell>
          <cell r="BQ1084">
            <v>0</v>
          </cell>
          <cell r="BR1084">
            <v>0</v>
          </cell>
          <cell r="BS1084">
            <v>0</v>
          </cell>
          <cell r="BT1084">
            <v>0</v>
          </cell>
          <cell r="BV1084">
            <v>0</v>
          </cell>
          <cell r="BW1084">
            <v>0</v>
          </cell>
          <cell r="CA1084">
            <v>1</v>
          </cell>
          <cell r="CC1084" t="str">
            <v>0251-3514200/01</v>
          </cell>
          <cell r="CD1084" t="str">
            <v>0251-3514202</v>
          </cell>
        </row>
        <row r="1085">
          <cell r="H1085" t="str">
            <v>472/GP-KCN-ĐN</v>
          </cell>
          <cell r="I1085">
            <v>38870</v>
          </cell>
          <cell r="J1085">
            <v>472043000089</v>
          </cell>
          <cell r="K1085">
            <v>6510008184</v>
          </cell>
          <cell r="L1085">
            <v>45818</v>
          </cell>
          <cell r="M1085">
            <v>21</v>
          </cell>
          <cell r="N1085" t="str">
            <v xml:space="preserve">Công ty TNHH Công nghệ Teco (Việt Nam) </v>
          </cell>
          <cell r="P1085">
            <v>0</v>
          </cell>
          <cell r="Q1085">
            <v>2419.1999999999998</v>
          </cell>
          <cell r="R1085">
            <v>1</v>
          </cell>
          <cell r="V1085">
            <v>7</v>
          </cell>
          <cell r="W1085">
            <v>46110</v>
          </cell>
          <cell r="X1085" t="str">
            <v>Công ty CP Sonadezi Long Thành</v>
          </cell>
          <cell r="AB1085" t="str">
            <v>06/2006 hoạt động</v>
          </cell>
          <cell r="AD1085">
            <v>1</v>
          </cell>
          <cell r="AE1085">
            <v>3</v>
          </cell>
          <cell r="AF1085" t="str">
            <v>Sx linh kiện, thiết bị, phụ tùng dùng trong ngành điện và thực hiện dịch vụ thiết kế, lắp đặt, sửa chữa, bảo trì và tư vấn kỹ thuật.Thực hiện quyền nhập khẩu.</v>
          </cell>
          <cell r="AG1085">
            <v>2790</v>
          </cell>
          <cell r="AH1085">
            <v>27</v>
          </cell>
          <cell r="AI1085" t="str">
            <v>TECO ELECTRIC &amp; MACHINERY CO., LTD.</v>
          </cell>
          <cell r="AK1085" t="str">
            <v xml:space="preserve"> Đài Loan </v>
          </cell>
          <cell r="AL1085">
            <v>5</v>
          </cell>
          <cell r="AM1085" t="str">
            <v>CHEN CHIEN TYNG</v>
          </cell>
          <cell r="AN1085" t="str">
            <v>Đài Loan</v>
          </cell>
          <cell r="AO1085">
            <v>3</v>
          </cell>
          <cell r="AP1085">
            <v>3</v>
          </cell>
          <cell r="AR1085">
            <v>11377360.779999999</v>
          </cell>
          <cell r="AS1085">
            <v>12900000</v>
          </cell>
          <cell r="AT1085">
            <v>11377360.779999999</v>
          </cell>
          <cell r="AV1085">
            <v>0</v>
          </cell>
          <cell r="AW1085">
            <v>0</v>
          </cell>
          <cell r="AY1085">
            <v>0</v>
          </cell>
          <cell r="AZ1085">
            <v>0</v>
          </cell>
          <cell r="BA1085">
            <v>12900000</v>
          </cell>
          <cell r="BB1085">
            <v>11377360.779999999</v>
          </cell>
          <cell r="BC1085">
            <v>43</v>
          </cell>
          <cell r="BD1085">
            <v>37</v>
          </cell>
          <cell r="BE1085">
            <v>74</v>
          </cell>
          <cell r="BF1085">
            <v>66</v>
          </cell>
          <cell r="BG1085">
            <v>-31</v>
          </cell>
          <cell r="BH1085">
            <v>-29</v>
          </cell>
          <cell r="BK1085">
            <v>0</v>
          </cell>
          <cell r="BL1085">
            <v>0</v>
          </cell>
          <cell r="BM1085">
            <v>0</v>
          </cell>
          <cell r="BN1085">
            <v>0</v>
          </cell>
          <cell r="BQ1085">
            <v>0</v>
          </cell>
          <cell r="BR1085">
            <v>0</v>
          </cell>
          <cell r="BS1085">
            <v>0</v>
          </cell>
          <cell r="BT1085">
            <v>0</v>
          </cell>
          <cell r="BV1085">
            <v>0</v>
          </cell>
          <cell r="BW1085">
            <v>0</v>
          </cell>
          <cell r="CA1085">
            <v>1</v>
          </cell>
          <cell r="CC1085" t="str">
            <v xml:space="preserve">0251-3514136/37/56/57/51- </v>
          </cell>
          <cell r="CD1085" t="str">
            <v>0251-3514138/109</v>
          </cell>
          <cell r="CE1085" t="str">
            <v>0908.661324 MS LIÊN</v>
          </cell>
          <cell r="CG1085" t="str">
            <v>thuê nhà xưởng của Điện cơ Teco trong 3 năm kể từ ngày 16/4/2014</v>
          </cell>
        </row>
        <row r="1086">
          <cell r="H1086" t="str">
            <v>480/GP-KCN-ĐN</v>
          </cell>
          <cell r="I1086">
            <v>38896</v>
          </cell>
          <cell r="J1086">
            <v>472043000241</v>
          </cell>
          <cell r="K1086">
            <v>6588825185</v>
          </cell>
          <cell r="L1086">
            <v>43004</v>
          </cell>
          <cell r="M1086">
            <v>13</v>
          </cell>
          <cell r="N1086" t="str">
            <v xml:space="preserve">Công ty TNHH Daewon Chemical Vina </v>
          </cell>
          <cell r="P1086">
            <v>32516</v>
          </cell>
          <cell r="R1086">
            <v>1</v>
          </cell>
          <cell r="V1086">
            <v>6</v>
          </cell>
          <cell r="W1086">
            <v>40567</v>
          </cell>
          <cell r="AB1086" t="str">
            <v>02/08 hoạt động</v>
          </cell>
          <cell r="AF1086" t="str">
            <v xml:space="preserve">Sản xuất các sản phẩm da tổng hợp (Polyurethane) với quy mô 6.000.000 m2/năm.
- Sản xuất vải không dệt thành phẩm với quy mô 3.600.000 m2/năm.
- Sản xuất giấy dán tường với quy mô 1.300.000 m2/năm.
- Sản xuất, gia công hóa chất sử dụng làm dung môi trong quá trình sản xuất sản phẩm nhựa và dung môi tổng hợp với quy mô 40.000 tấn/năm.
- Sản xuất sản phẩm màng nhựa PU với quy mô 500.000 m2/năm (tương đương 250 tấn sản phẩm/năm).
- Thu gom vận chuyển, tái chế Dimethylformamide (DMF) thải phát sinh 
từ hoạt động sản xuất củaCông ty và các doanh nghiệp khác với quy mô 60.500 tấn sản phẩm/năm
</v>
          </cell>
          <cell r="AG1086">
            <v>1511</v>
          </cell>
          <cell r="AH1086">
            <v>15</v>
          </cell>
          <cell r="AK1086" t="str">
            <v xml:space="preserve"> Hàn Quốc </v>
          </cell>
          <cell r="AL1086">
            <v>6</v>
          </cell>
          <cell r="AM1086" t="str">
            <v>Ông Lee Jung Ho</v>
          </cell>
          <cell r="AN1086" t="str">
            <v>Hàn Quốc</v>
          </cell>
          <cell r="AO1086">
            <v>3</v>
          </cell>
          <cell r="AP1086">
            <v>3</v>
          </cell>
          <cell r="AR1086">
            <v>22174000</v>
          </cell>
          <cell r="AS1086">
            <v>35000000</v>
          </cell>
          <cell r="AT1086">
            <v>22174000</v>
          </cell>
          <cell r="AV1086">
            <v>0</v>
          </cell>
          <cell r="AW1086">
            <v>0</v>
          </cell>
          <cell r="AY1086">
            <v>0</v>
          </cell>
          <cell r="AZ1086">
            <v>0</v>
          </cell>
          <cell r="BA1086">
            <v>35000000</v>
          </cell>
          <cell r="BB1086">
            <v>22174000</v>
          </cell>
          <cell r="BC1086">
            <v>390</v>
          </cell>
          <cell r="BD1086">
            <v>370</v>
          </cell>
          <cell r="BE1086">
            <v>390</v>
          </cell>
          <cell r="BF1086">
            <v>370</v>
          </cell>
          <cell r="BG1086">
            <v>0</v>
          </cell>
          <cell r="BH1086">
            <v>0</v>
          </cell>
          <cell r="BK1086">
            <v>0</v>
          </cell>
          <cell r="BL1086">
            <v>0</v>
          </cell>
          <cell r="BM1086">
            <v>0</v>
          </cell>
          <cell r="BN1086">
            <v>0</v>
          </cell>
          <cell r="BQ1086">
            <v>0</v>
          </cell>
          <cell r="BR1086">
            <v>0</v>
          </cell>
          <cell r="BS1086">
            <v>0</v>
          </cell>
          <cell r="BT1086">
            <v>0</v>
          </cell>
          <cell r="BV1086">
            <v>0</v>
          </cell>
          <cell r="BW1086">
            <v>0</v>
          </cell>
          <cell r="BZ1086">
            <v>1</v>
          </cell>
          <cell r="CA1086">
            <v>1</v>
          </cell>
          <cell r="CC1086" t="str">
            <v xml:space="preserve">0251-3514271/270- </v>
          </cell>
          <cell r="CD1086" t="str">
            <v>0251-3514271</v>
          </cell>
          <cell r="CE1086" t="str">
            <v>0907.970231 MS TRINH</v>
          </cell>
        </row>
        <row r="1087">
          <cell r="H1087" t="str">
            <v>487/GP-KCN-ĐN</v>
          </cell>
          <cell r="I1087">
            <v>38898</v>
          </cell>
          <cell r="J1087">
            <v>472043000618</v>
          </cell>
          <cell r="K1087" t="str">
            <v>8783525064</v>
          </cell>
          <cell r="L1087">
            <v>44396</v>
          </cell>
          <cell r="M1087">
            <v>3</v>
          </cell>
          <cell r="N1087" t="str">
            <v xml:space="preserve">Công ty TNHH AX-Thiết kế </v>
          </cell>
          <cell r="P1087">
            <v>5373</v>
          </cell>
          <cell r="R1087">
            <v>1</v>
          </cell>
          <cell r="AD1087">
            <v>1</v>
          </cell>
          <cell r="AF1087" t="str">
            <v>Sản xuất các sản phẩm nội thất và ngoại thất làm từ gỗ, kim loại, mây, tre, lá, gốm sứ, thủy tinh, pha lê, vải, nhựa, da và giả da (từ da thành phẩm)... Quy mô 150.000 sp/năm</v>
          </cell>
          <cell r="AG1087">
            <v>3100</v>
          </cell>
          <cell r="AH1087">
            <v>31</v>
          </cell>
          <cell r="AK1087" t="str">
            <v xml:space="preserve"> Thái Lan </v>
          </cell>
          <cell r="AL1087">
            <v>8</v>
          </cell>
          <cell r="AM1087" t="str">
            <v>FUJITA TSUYOSHI</v>
          </cell>
          <cell r="AN1087" t="str">
            <v>Nhật Bản</v>
          </cell>
          <cell r="AO1087">
            <v>3</v>
          </cell>
          <cell r="AP1087">
            <v>3</v>
          </cell>
          <cell r="AR1087">
            <v>350000</v>
          </cell>
          <cell r="AS1087">
            <v>450000</v>
          </cell>
          <cell r="AT1087">
            <v>450000</v>
          </cell>
          <cell r="AV1087">
            <v>0</v>
          </cell>
          <cell r="AW1087">
            <v>0</v>
          </cell>
          <cell r="AY1087">
            <v>0</v>
          </cell>
          <cell r="AZ1087">
            <v>0</v>
          </cell>
          <cell r="BA1087">
            <v>450000</v>
          </cell>
          <cell r="BB1087">
            <v>450000</v>
          </cell>
          <cell r="BC1087">
            <v>41</v>
          </cell>
          <cell r="BD1087">
            <v>39</v>
          </cell>
          <cell r="BE1087">
            <v>41</v>
          </cell>
          <cell r="BF1087">
            <v>39</v>
          </cell>
          <cell r="BG1087">
            <v>0</v>
          </cell>
          <cell r="BH1087">
            <v>0</v>
          </cell>
          <cell r="BK1087">
            <v>0</v>
          </cell>
          <cell r="BL1087">
            <v>0</v>
          </cell>
          <cell r="BM1087">
            <v>0</v>
          </cell>
          <cell r="BN1087">
            <v>0</v>
          </cell>
          <cell r="BQ1087">
            <v>0</v>
          </cell>
          <cell r="BR1087">
            <v>0</v>
          </cell>
          <cell r="BS1087">
            <v>0</v>
          </cell>
          <cell r="BT1087">
            <v>0</v>
          </cell>
          <cell r="BV1087">
            <v>0</v>
          </cell>
          <cell r="BW1087">
            <v>0</v>
          </cell>
          <cell r="CA1087">
            <v>1</v>
          </cell>
          <cell r="CC1087" t="str">
            <v>0251-3514369/</v>
          </cell>
          <cell r="CE1087" t="str">
            <v>0986183600/  0903867796</v>
          </cell>
        </row>
        <row r="1088">
          <cell r="H1088" t="str">
            <v>488/GP-KCN-ĐN</v>
          </cell>
          <cell r="I1088">
            <v>38898</v>
          </cell>
          <cell r="J1088">
            <v>472023000490</v>
          </cell>
          <cell r="K1088">
            <v>3293855803</v>
          </cell>
          <cell r="L1088">
            <v>43243</v>
          </cell>
          <cell r="M1088">
            <v>3</v>
          </cell>
          <cell r="N1088" t="str">
            <v xml:space="preserve">Công ty TNHH Jiin Huei </v>
          </cell>
          <cell r="P1088">
            <v>9600</v>
          </cell>
          <cell r="R1088">
            <v>1</v>
          </cell>
          <cell r="T1088" t="str">
            <v>C Lộc kiểm tra:Công ty hiện tạm ngưng sx ( ngày 4/4/2018)</v>
          </cell>
          <cell r="AF1088" t="str">
            <v>Sx các loại chỉ. Kinh doanh BĐS: cho thuê nah2 xưởng với S 600m2</v>
          </cell>
          <cell r="AG1088">
            <v>1329</v>
          </cell>
          <cell r="AH1088">
            <v>13</v>
          </cell>
          <cell r="AK1088" t="str">
            <v xml:space="preserve"> Đài Loan </v>
          </cell>
          <cell r="AL1088">
            <v>5</v>
          </cell>
          <cell r="AM1088" t="str">
            <v>KUO, TSUNG - SHENG</v>
          </cell>
          <cell r="AN1088" t="str">
            <v>TRUNG QUỐC</v>
          </cell>
          <cell r="AO1088">
            <v>3</v>
          </cell>
          <cell r="AP1088">
            <v>3</v>
          </cell>
          <cell r="AR1088">
            <v>1155000</v>
          </cell>
          <cell r="AS1088">
            <v>2800000</v>
          </cell>
          <cell r="AT1088">
            <v>1550000</v>
          </cell>
          <cell r="AV1088">
            <v>0</v>
          </cell>
          <cell r="AW1088">
            <v>0</v>
          </cell>
          <cell r="AY1088">
            <v>0</v>
          </cell>
          <cell r="AZ1088">
            <v>0</v>
          </cell>
          <cell r="BA1088">
            <v>2800000</v>
          </cell>
          <cell r="BB1088">
            <v>1550000</v>
          </cell>
          <cell r="BC1088">
            <v>8</v>
          </cell>
          <cell r="BD1088">
            <v>7</v>
          </cell>
          <cell r="BE1088">
            <v>8</v>
          </cell>
          <cell r="BF1088">
            <v>7</v>
          </cell>
          <cell r="BG1088">
            <v>0</v>
          </cell>
          <cell r="BH1088">
            <v>0</v>
          </cell>
          <cell r="BK1088">
            <v>0</v>
          </cell>
          <cell r="BL1088">
            <v>0</v>
          </cell>
          <cell r="BM1088">
            <v>0</v>
          </cell>
          <cell r="BN1088">
            <v>0</v>
          </cell>
          <cell r="BQ1088">
            <v>0</v>
          </cell>
          <cell r="BR1088">
            <v>0</v>
          </cell>
          <cell r="BS1088">
            <v>0</v>
          </cell>
          <cell r="BT1088">
            <v>0</v>
          </cell>
          <cell r="BV1088">
            <v>0</v>
          </cell>
          <cell r="BW1088">
            <v>0</v>
          </cell>
          <cell r="CA1088">
            <v>1</v>
          </cell>
          <cell r="CB1088">
            <v>1</v>
          </cell>
          <cell r="CC1088" t="str">
            <v>0251-3514250/53-</v>
          </cell>
          <cell r="CD1088" t="str">
            <v>0251-3514249</v>
          </cell>
          <cell r="CE1088" t="str">
            <v xml:space="preserve"> 0909.109835 MS VÂN</v>
          </cell>
        </row>
        <row r="1089">
          <cell r="H1089">
            <v>473042000007</v>
          </cell>
          <cell r="I1089">
            <v>38971</v>
          </cell>
          <cell r="K1089">
            <v>3260425545</v>
          </cell>
          <cell r="L1089">
            <v>43312</v>
          </cell>
          <cell r="M1089">
            <v>13</v>
          </cell>
          <cell r="N1089" t="str">
            <v xml:space="preserve">Công ty TNHH Suheung Việt Nam </v>
          </cell>
          <cell r="P1089">
            <v>30000</v>
          </cell>
          <cell r="R1089">
            <v>1</v>
          </cell>
          <cell r="AF1089" t="str">
            <v xml:space="preserve">Sản xuất các loại vỏ nang rỗng  dùng trong dược pẩm và thực phẩm chức năng theo nguyên tắc, tiêu chuẩn GMP của Tổ chức Y tế Thế giới </v>
          </cell>
          <cell r="AG1089">
            <v>3290</v>
          </cell>
          <cell r="AH1089">
            <v>32</v>
          </cell>
          <cell r="AK1089" t="str">
            <v xml:space="preserve"> Hàn Quốc </v>
          </cell>
          <cell r="AL1089">
            <v>6</v>
          </cell>
          <cell r="AM1089" t="str">
            <v>CHUNG BONG HO</v>
          </cell>
          <cell r="AN1089" t="str">
            <v>Hàn Quốc</v>
          </cell>
          <cell r="AO1089">
            <v>3</v>
          </cell>
          <cell r="AP1089">
            <v>3</v>
          </cell>
          <cell r="AQ1089" t="str">
            <v>ĐƯỜNG SỐ 1, 12</v>
          </cell>
          <cell r="AR1089">
            <v>9210000</v>
          </cell>
          <cell r="AS1089">
            <v>69000000</v>
          </cell>
          <cell r="AT1089">
            <v>35158318</v>
          </cell>
          <cell r="AV1089">
            <v>0</v>
          </cell>
          <cell r="AW1089">
            <v>0</v>
          </cell>
          <cell r="AY1089">
            <v>0</v>
          </cell>
          <cell r="AZ1089">
            <v>0</v>
          </cell>
          <cell r="BA1089">
            <v>69000000</v>
          </cell>
          <cell r="BB1089">
            <v>35158318</v>
          </cell>
          <cell r="BC1089">
            <v>386</v>
          </cell>
          <cell r="BD1089">
            <v>382</v>
          </cell>
          <cell r="BE1089">
            <v>386</v>
          </cell>
          <cell r="BF1089">
            <v>382</v>
          </cell>
          <cell r="BG1089">
            <v>0</v>
          </cell>
          <cell r="BH1089">
            <v>0</v>
          </cell>
          <cell r="BK1089">
            <v>0</v>
          </cell>
          <cell r="BL1089">
            <v>0</v>
          </cell>
          <cell r="BM1089">
            <v>0</v>
          </cell>
          <cell r="BN1089">
            <v>0</v>
          </cell>
          <cell r="BQ1089">
            <v>0</v>
          </cell>
          <cell r="BR1089">
            <v>0</v>
          </cell>
          <cell r="BS1089">
            <v>0</v>
          </cell>
          <cell r="BT1089">
            <v>0</v>
          </cell>
          <cell r="BV1089">
            <v>0</v>
          </cell>
          <cell r="BW1089">
            <v>0</v>
          </cell>
          <cell r="CA1089">
            <v>1</v>
          </cell>
          <cell r="CC1089" t="str">
            <v>0251-3514350</v>
          </cell>
          <cell r="CD1089" t="str">
            <v>0251-3514358</v>
          </cell>
          <cell r="CE1089" t="str">
            <v>/ 0908.628939 Ms Hạnh</v>
          </cell>
          <cell r="CG1089" t="str">
            <v xml:space="preserve"> chi nhánh tại đường 12 KCN Long Thành</v>
          </cell>
        </row>
        <row r="1090">
          <cell r="H1090">
            <v>473042000012</v>
          </cell>
          <cell r="I1090">
            <v>39006</v>
          </cell>
          <cell r="K1090">
            <v>6520588335</v>
          </cell>
          <cell r="L1090">
            <v>45635</v>
          </cell>
          <cell r="M1090">
            <v>4</v>
          </cell>
          <cell r="N1090" t="str">
            <v xml:space="preserve">Công ty TNHH Mao Bảo Việt Nam </v>
          </cell>
          <cell r="P1090">
            <v>16470</v>
          </cell>
          <cell r="R1090">
            <v>4</v>
          </cell>
          <cell r="T1090" t="str">
            <v>ngừng hđ từ 15/12/2024 đến 15/12/2025</v>
          </cell>
          <cell r="AD1090">
            <v>1</v>
          </cell>
          <cell r="AE1090">
            <v>3</v>
          </cell>
          <cell r="AF1090" t="str">
            <v>Sx hoá mỹ phẩm bao gồm mỹ phẩm, sp vệ sinh cá nhân, sp vệ sinh gia dụng, nước xịt phòng, nước làm mềm vải, các chất tẩy rửa. Cho thuê nhà xưởng, văn phòng (thực hiện ngoài trụ sở chính).Thực hiện quyền XNK, PP</v>
          </cell>
          <cell r="AG1090">
            <v>2023</v>
          </cell>
          <cell r="AH1090">
            <v>20</v>
          </cell>
          <cell r="AI1090" t="str">
            <v>PACIFIC WORLDWIDE HOLDINGS LTD.</v>
          </cell>
          <cell r="AK1090" t="str">
            <v xml:space="preserve"> Samoa </v>
          </cell>
          <cell r="AL1090">
            <v>26</v>
          </cell>
          <cell r="AM1090" t="str">
            <v>WU, JUI-HUA</v>
          </cell>
          <cell r="AN1090" t="str">
            <v>Trung Quốc</v>
          </cell>
          <cell r="AO1090">
            <v>3</v>
          </cell>
          <cell r="AP1090">
            <v>3</v>
          </cell>
          <cell r="AR1090">
            <v>3000000</v>
          </cell>
          <cell r="AS1090">
            <v>8000000</v>
          </cell>
          <cell r="AT1090">
            <v>5300000</v>
          </cell>
          <cell r="AV1090">
            <v>0</v>
          </cell>
          <cell r="AW1090">
            <v>0</v>
          </cell>
          <cell r="AY1090">
            <v>0</v>
          </cell>
          <cell r="AZ1090">
            <v>0</v>
          </cell>
          <cell r="BA1090">
            <v>8000000</v>
          </cell>
          <cell r="BB1090">
            <v>5300000</v>
          </cell>
          <cell r="BC1090">
            <v>30</v>
          </cell>
          <cell r="BD1090">
            <v>28</v>
          </cell>
          <cell r="BE1090">
            <v>30</v>
          </cell>
          <cell r="BF1090">
            <v>28</v>
          </cell>
          <cell r="BG1090">
            <v>0</v>
          </cell>
          <cell r="BH1090">
            <v>0</v>
          </cell>
          <cell r="BK1090">
            <v>0</v>
          </cell>
          <cell r="BL1090">
            <v>0</v>
          </cell>
          <cell r="BM1090">
            <v>0</v>
          </cell>
          <cell r="BN1090">
            <v>0</v>
          </cell>
          <cell r="BQ1090">
            <v>0</v>
          </cell>
          <cell r="BR1090">
            <v>0</v>
          </cell>
          <cell r="BS1090">
            <v>0</v>
          </cell>
          <cell r="BT1090">
            <v>0</v>
          </cell>
          <cell r="BV1090">
            <v>0</v>
          </cell>
          <cell r="BW1090">
            <v>0</v>
          </cell>
          <cell r="BZ1090">
            <v>1</v>
          </cell>
          <cell r="CA1090">
            <v>1</v>
          </cell>
          <cell r="CC1090" t="str">
            <v xml:space="preserve">08-62915600/01 </v>
          </cell>
          <cell r="CD1090" t="str">
            <v>08-62915602</v>
          </cell>
          <cell r="CE1090" t="str">
            <v>0983 776638</v>
          </cell>
          <cell r="CF1090" t="str">
            <v>thuynguyen@maobao.com.vn</v>
          </cell>
        </row>
        <row r="1091">
          <cell r="H1091">
            <v>472023000020</v>
          </cell>
          <cell r="I1091">
            <v>39042</v>
          </cell>
          <cell r="L1091">
            <v>42016</v>
          </cell>
          <cell r="N1091" t="str">
            <v xml:space="preserve">Công ty TNHH ILSam Việt Nam </v>
          </cell>
          <cell r="P1091">
            <v>20600</v>
          </cell>
          <cell r="R1091">
            <v>1</v>
          </cell>
          <cell r="AF1091" t="str">
            <v xml:space="preserve">Sx các loại keo Polyurethane và keo màu </v>
          </cell>
          <cell r="AG1091">
            <v>2220</v>
          </cell>
          <cell r="AH1091">
            <v>22</v>
          </cell>
          <cell r="AK1091" t="str">
            <v xml:space="preserve"> Hàn Quốc </v>
          </cell>
          <cell r="AL1091">
            <v>6</v>
          </cell>
          <cell r="AM1091" t="str">
            <v>Ông BYUNGJU CHUNG - CTHĐTV</v>
          </cell>
          <cell r="AN1091" t="str">
            <v>Hàn Quốc</v>
          </cell>
          <cell r="AO1091">
            <v>3</v>
          </cell>
          <cell r="AP1091">
            <v>3</v>
          </cell>
          <cell r="AR1091">
            <v>8000000</v>
          </cell>
          <cell r="AS1091">
            <v>8000000</v>
          </cell>
          <cell r="AT1091">
            <v>8000000</v>
          </cell>
          <cell r="AV1091">
            <v>0</v>
          </cell>
          <cell r="AW1091">
            <v>0</v>
          </cell>
          <cell r="AY1091">
            <v>0</v>
          </cell>
          <cell r="AZ1091">
            <v>0</v>
          </cell>
          <cell r="BA1091">
            <v>8000000</v>
          </cell>
          <cell r="BB1091">
            <v>8000000</v>
          </cell>
          <cell r="BC1091">
            <v>84</v>
          </cell>
          <cell r="BD1091">
            <v>76</v>
          </cell>
          <cell r="BE1091">
            <v>84</v>
          </cell>
          <cell r="BF1091">
            <v>76</v>
          </cell>
          <cell r="BG1091">
            <v>0</v>
          </cell>
          <cell r="BH1091">
            <v>0</v>
          </cell>
          <cell r="BK1091">
            <v>0</v>
          </cell>
          <cell r="BL1091">
            <v>0</v>
          </cell>
          <cell r="BM1091">
            <v>0</v>
          </cell>
          <cell r="BN1091">
            <v>0</v>
          </cell>
          <cell r="BQ1091">
            <v>0</v>
          </cell>
          <cell r="BR1091">
            <v>0</v>
          </cell>
          <cell r="BS1091">
            <v>0</v>
          </cell>
          <cell r="BT1091">
            <v>0</v>
          </cell>
          <cell r="BV1091">
            <v>0</v>
          </cell>
          <cell r="BW1091">
            <v>0</v>
          </cell>
          <cell r="CA1091">
            <v>1</v>
          </cell>
          <cell r="CC1091" t="str">
            <v>0251-3514313/</v>
          </cell>
          <cell r="CD1091" t="str">
            <v>0251-3514312</v>
          </cell>
          <cell r="CE1091" t="str">
            <v xml:space="preserve"> 0908315490 (MS Thủy)</v>
          </cell>
        </row>
        <row r="1092">
          <cell r="H1092">
            <v>472023000025</v>
          </cell>
          <cell r="I1092">
            <v>39049</v>
          </cell>
          <cell r="K1092">
            <v>8707347650</v>
          </cell>
          <cell r="L1092">
            <v>45818</v>
          </cell>
          <cell r="M1092">
            <v>19</v>
          </cell>
          <cell r="N1092" t="str">
            <v xml:space="preserve">Công ty TNHH Polycom </v>
          </cell>
          <cell r="P1092">
            <v>20366.400000000001</v>
          </cell>
          <cell r="R1092">
            <v>1</v>
          </cell>
          <cell r="U1092">
            <v>3</v>
          </cell>
          <cell r="AF1092" t="str">
            <v>Sản xuất các loại nhựa tổng hợp PVC, Polyethylene khâu mạch (XLPE), PE và các loại hợp chất nhựa sử dụng cho dây cáp điện và các ngành công nghiệp khác; sản xuất nhựa ABS và Recycle PET; (ngày 17/3/2017Công ty hủy mục tiêu cho thuê nhà xưởng dôi dư)</v>
          </cell>
          <cell r="AG1092">
            <v>2220</v>
          </cell>
          <cell r="AH1092">
            <v>22</v>
          </cell>
          <cell r="AI1092" t="str">
            <v>1. ÔNG YANG SI BAEK 2. ÔNG KIM DONG SUK</v>
          </cell>
          <cell r="AK1092" t="str">
            <v xml:space="preserve"> Hàn Quốc </v>
          </cell>
          <cell r="AL1092">
            <v>6</v>
          </cell>
          <cell r="AM1092" t="str">
            <v>Ông KIM DONGSUK</v>
          </cell>
          <cell r="AN1092" t="str">
            <v>Hàn Quốc</v>
          </cell>
          <cell r="AO1092">
            <v>3</v>
          </cell>
          <cell r="AP1092">
            <v>3</v>
          </cell>
          <cell r="AR1092">
            <v>4030000</v>
          </cell>
          <cell r="AS1092">
            <v>6150000</v>
          </cell>
          <cell r="AT1092">
            <v>6150000</v>
          </cell>
          <cell r="AV1092">
            <v>0</v>
          </cell>
          <cell r="AW1092">
            <v>0</v>
          </cell>
          <cell r="AY1092">
            <v>0</v>
          </cell>
          <cell r="AZ1092">
            <v>0</v>
          </cell>
          <cell r="BA1092">
            <v>6150000</v>
          </cell>
          <cell r="BB1092">
            <v>6150000</v>
          </cell>
          <cell r="BC1092">
            <v>89</v>
          </cell>
          <cell r="BD1092">
            <v>87</v>
          </cell>
          <cell r="BE1092">
            <v>89</v>
          </cell>
          <cell r="BF1092">
            <v>87</v>
          </cell>
          <cell r="BG1092">
            <v>0</v>
          </cell>
          <cell r="BH1092">
            <v>0</v>
          </cell>
          <cell r="BK1092">
            <v>0</v>
          </cell>
          <cell r="BL1092">
            <v>0</v>
          </cell>
          <cell r="BM1092">
            <v>0</v>
          </cell>
          <cell r="BN1092">
            <v>0</v>
          </cell>
          <cell r="BQ1092">
            <v>0</v>
          </cell>
          <cell r="BR1092">
            <v>0</v>
          </cell>
          <cell r="BS1092">
            <v>0</v>
          </cell>
          <cell r="BT1092">
            <v>0</v>
          </cell>
          <cell r="BV1092">
            <v>0</v>
          </cell>
          <cell r="BW1092">
            <v>0</v>
          </cell>
          <cell r="CA1092">
            <v>1</v>
          </cell>
          <cell r="CB1092">
            <v>1</v>
          </cell>
          <cell r="CC1092" t="str">
            <v>0251-3514383/384/</v>
          </cell>
          <cell r="CD1092" t="str">
            <v>0251-3514386</v>
          </cell>
          <cell r="CE1092" t="str">
            <v xml:space="preserve"> 0937531389 - A LUYẾN</v>
          </cell>
        </row>
        <row r="1093">
          <cell r="H1093" t="str">
            <v>457/GP-HCM-KCN-ĐN</v>
          </cell>
          <cell r="I1093">
            <v>38482</v>
          </cell>
          <cell r="J1093">
            <v>472023000149</v>
          </cell>
          <cell r="K1093">
            <v>1031783478</v>
          </cell>
          <cell r="L1093">
            <v>45439</v>
          </cell>
          <cell r="M1093">
            <v>14</v>
          </cell>
          <cell r="N1093" t="str">
            <v xml:space="preserve">Công ty TNHH Dong Lim Vina Chemical </v>
          </cell>
          <cell r="P1093">
            <v>14086</v>
          </cell>
          <cell r="R1093">
            <v>1</v>
          </cell>
          <cell r="AB1093" t="str">
            <v>12/2006 hoạt động</v>
          </cell>
          <cell r="AF1093" t="str">
            <v>Sản xuất chất hoạt động bề mặt dùng cho ngành dệt may; sản xuất hóa chất công nghiệp cung cấp cho các ngành: dệt, nhuộm, wash, giấy, nhựa polymer, thuộc da, in cấn, gỗ và xử lý môi trường; sản xuất các loại dầu bôi trơn, dầu làm mát dùng trong ngành công nghiệp với quy mô 100 tấn/năm; thực hiện quyền XNK, PP các mặt hàng có mã HS 2811, 3402, 3403, 3405, 38089990, 3809, 3909, 3910, 3507, 27101943</v>
          </cell>
          <cell r="AG1093">
            <v>2029</v>
          </cell>
          <cell r="AH1093">
            <v>20</v>
          </cell>
          <cell r="AI1093" t="str">
            <v>1. DONG LIM CHEMICALS CO., LTD.; 2. Ông SEO BONG JOON</v>
          </cell>
          <cell r="AK1093" t="str">
            <v xml:space="preserve"> Hàn Quốc </v>
          </cell>
          <cell r="AL1093">
            <v>6</v>
          </cell>
          <cell r="AM1093" t="str">
            <v>Ông Yang Tae Sun</v>
          </cell>
          <cell r="AN1093" t="str">
            <v>Hàn Quốc</v>
          </cell>
          <cell r="AO1093">
            <v>3</v>
          </cell>
          <cell r="AP1093">
            <v>3</v>
          </cell>
          <cell r="AR1093">
            <v>943757.16</v>
          </cell>
          <cell r="AS1093">
            <v>3613757.16</v>
          </cell>
          <cell r="AT1093">
            <v>2513757</v>
          </cell>
          <cell r="AV1093">
            <v>0</v>
          </cell>
          <cell r="AW1093">
            <v>0</v>
          </cell>
          <cell r="AY1093">
            <v>0</v>
          </cell>
          <cell r="AZ1093">
            <v>0</v>
          </cell>
          <cell r="BA1093">
            <v>3613757.16</v>
          </cell>
          <cell r="BB1093">
            <v>2513757</v>
          </cell>
          <cell r="BC1093">
            <v>34</v>
          </cell>
          <cell r="BD1093">
            <v>30</v>
          </cell>
          <cell r="BE1093">
            <v>34</v>
          </cell>
          <cell r="BF1093">
            <v>30</v>
          </cell>
          <cell r="BG1093">
            <v>0</v>
          </cell>
          <cell r="BH1093">
            <v>0</v>
          </cell>
          <cell r="BK1093">
            <v>0</v>
          </cell>
          <cell r="BL1093">
            <v>0</v>
          </cell>
          <cell r="BM1093">
            <v>0</v>
          </cell>
          <cell r="BN1093">
            <v>0</v>
          </cell>
          <cell r="BQ1093">
            <v>0</v>
          </cell>
          <cell r="BR1093">
            <v>0</v>
          </cell>
          <cell r="BS1093">
            <v>0</v>
          </cell>
          <cell r="BT1093">
            <v>0</v>
          </cell>
          <cell r="BV1093">
            <v>0</v>
          </cell>
          <cell r="BW1093">
            <v>0</v>
          </cell>
          <cell r="CA1093">
            <v>1</v>
          </cell>
          <cell r="CC1093" t="str">
            <v xml:space="preserve">0251-3514446/ </v>
          </cell>
          <cell r="CD1093" t="str">
            <v>08-37310810</v>
          </cell>
          <cell r="CE1093" t="str">
            <v>0974524138 MS NUÔI</v>
          </cell>
          <cell r="CG1093" t="str">
            <v>VTH theo GP</v>
          </cell>
        </row>
        <row r="1094">
          <cell r="H1094">
            <v>472023000061</v>
          </cell>
          <cell r="I1094">
            <v>39111</v>
          </cell>
          <cell r="J1094">
            <v>472043000061</v>
          </cell>
          <cell r="K1094">
            <v>7613360412</v>
          </cell>
          <cell r="L1094">
            <v>45636</v>
          </cell>
          <cell r="M1094">
            <v>11</v>
          </cell>
          <cell r="N1094" t="str">
            <v xml:space="preserve">Công ty TNHH Chosun Vina </v>
          </cell>
          <cell r="P1094">
            <v>20612</v>
          </cell>
          <cell r="R1094">
            <v>1</v>
          </cell>
          <cell r="AB1094" t="str">
            <v xml:space="preserve"> 03/2008 hoạt động</v>
          </cell>
          <cell r="AD1094">
            <v>1</v>
          </cell>
          <cell r="AE1094">
            <v>3</v>
          </cell>
          <cell r="AF1094" t="str">
            <v>Sản xuất sản phầm khác bằng kim loại (sản xuất dây hàn 12.000 tấn sp/năm và que hàn điện 6.720 tấn sp/năm),
sản xuất que hàn TIG (TGC) với quy mô 180 tấn sản phẩm/năm. thực hiện quyền XNK các mã HS 8311, 7213, 3903, 3810, 2839, 7229, 7223, 7213, 3923 và 6903</v>
          </cell>
          <cell r="AG1094">
            <v>2599</v>
          </cell>
          <cell r="AH1094">
            <v>25</v>
          </cell>
          <cell r="AI1094" t="str">
            <v>CS HOLDINGS CO., LTD.</v>
          </cell>
          <cell r="AK1094" t="str">
            <v xml:space="preserve"> Hàn Quốc </v>
          </cell>
          <cell r="AL1094">
            <v>6</v>
          </cell>
          <cell r="AM1094" t="str">
            <v>Ông BAE IN SOO - TGĐ</v>
          </cell>
          <cell r="AN1094" t="str">
            <v>Hàn Quốc</v>
          </cell>
          <cell r="AO1094">
            <v>3</v>
          </cell>
          <cell r="AP1094">
            <v>3</v>
          </cell>
          <cell r="AR1094">
            <v>9000000</v>
          </cell>
          <cell r="AS1094">
            <v>11200000</v>
          </cell>
          <cell r="AT1094">
            <v>9000000</v>
          </cell>
          <cell r="AV1094">
            <v>0</v>
          </cell>
          <cell r="AW1094">
            <v>0</v>
          </cell>
          <cell r="AY1094">
            <v>0</v>
          </cell>
          <cell r="AZ1094">
            <v>0</v>
          </cell>
          <cell r="BA1094">
            <v>11200000</v>
          </cell>
          <cell r="BB1094">
            <v>9000000</v>
          </cell>
          <cell r="BC1094">
            <v>98</v>
          </cell>
          <cell r="BD1094">
            <v>94</v>
          </cell>
          <cell r="BE1094">
            <v>98</v>
          </cell>
          <cell r="BF1094">
            <v>94</v>
          </cell>
          <cell r="BG1094">
            <v>0</v>
          </cell>
          <cell r="BH1094">
            <v>0</v>
          </cell>
          <cell r="BK1094">
            <v>0</v>
          </cell>
          <cell r="BL1094">
            <v>0</v>
          </cell>
          <cell r="BM1094">
            <v>0</v>
          </cell>
          <cell r="BN1094">
            <v>0</v>
          </cell>
          <cell r="BQ1094">
            <v>0</v>
          </cell>
          <cell r="BR1094">
            <v>0</v>
          </cell>
          <cell r="BS1094">
            <v>0</v>
          </cell>
          <cell r="BT1094">
            <v>0</v>
          </cell>
          <cell r="BV1094">
            <v>0</v>
          </cell>
          <cell r="BW1094">
            <v>0</v>
          </cell>
          <cell r="CA1094">
            <v>1</v>
          </cell>
          <cell r="CC1094" t="str">
            <v>0251-3514421/22/23</v>
          </cell>
          <cell r="CD1094" t="str">
            <v>0251-3514425</v>
          </cell>
        </row>
        <row r="1095">
          <cell r="H1095">
            <v>472023000068</v>
          </cell>
          <cell r="I1095">
            <v>39121</v>
          </cell>
          <cell r="J1095">
            <v>472043000068</v>
          </cell>
          <cell r="K1095">
            <v>8762081781</v>
          </cell>
          <cell r="L1095">
            <v>44062</v>
          </cell>
          <cell r="M1095">
            <v>12</v>
          </cell>
          <cell r="N1095" t="str">
            <v xml:space="preserve">Công ty TNHH Nexwell </v>
          </cell>
          <cell r="O1095" t="str">
            <v>(trước đây làCông ty TNHH Hai thành viên két sắt Castle)</v>
          </cell>
          <cell r="P1095">
            <v>15800</v>
          </cell>
          <cell r="R1095">
            <v>1</v>
          </cell>
          <cell r="T1095" t="str">
            <v>Ngày 16/1/2017, ĐDLT báo lên:Công ty k còn lao động, chỉ còn NV văn phòng, đang chuẩn bị bán MMTB, thanh lý giải thể. Ngày 18/4/2017,Công ty gửi thông báo tạm ngừng hoạt động dự án ĐT.thời gian tạm ngưng từ 31/12/2016 đến 1/10/2017. Ngày 09/01/2020, Chủ đầu tư DACông ty tiếp tục có VB thông báo tạm ngưng đến hết 31/12/2020</v>
          </cell>
          <cell r="V1095">
            <v>6</v>
          </cell>
          <cell r="X1095" t="str">
            <v>choCông ty Wonil Steel thuê NX</v>
          </cell>
          <cell r="AB1095" t="str">
            <v>10/2007 hooạt động</v>
          </cell>
          <cell r="AF1095" t="str">
            <v>Cho thuê nhà xưởng và các công trình phụ trợ.</v>
          </cell>
          <cell r="AG1095">
            <v>6810</v>
          </cell>
          <cell r="AH1095">
            <v>68</v>
          </cell>
          <cell r="AI1095" t="str">
            <v>GREEN GLOBAL LOGISTICS COMPANY LIMITED; Giấy chứng nhận thành lập số CS235642013 cấp ngày 30 tháng 7 năm 2013 tại Ghana; t</v>
          </cell>
          <cell r="AJ1095" t="str">
            <v>rụ sở chính đặt tại: Plot No. VC/MKT4/111, Parkview Plaza Vertical Centre, Tema, Republic Of Ghana.</v>
          </cell>
          <cell r="AK1095" t="str">
            <v>Ghana</v>
          </cell>
          <cell r="AL1095">
            <v>48</v>
          </cell>
          <cell r="AM1095" t="str">
            <v>Ông Choi Hochul - GĐ</v>
          </cell>
          <cell r="AN1095" t="str">
            <v>Hàn Quốc</v>
          </cell>
          <cell r="AO1095">
            <v>3</v>
          </cell>
          <cell r="AP1095">
            <v>3</v>
          </cell>
          <cell r="AR1095">
            <v>41000000</v>
          </cell>
          <cell r="AS1095">
            <v>6000000</v>
          </cell>
          <cell r="AT1095">
            <v>4100000</v>
          </cell>
          <cell r="AV1095">
            <v>0</v>
          </cell>
          <cell r="AW1095">
            <v>0</v>
          </cell>
          <cell r="AY1095">
            <v>0</v>
          </cell>
          <cell r="AZ1095">
            <v>0</v>
          </cell>
          <cell r="BA1095">
            <v>6000000</v>
          </cell>
          <cell r="BB1095">
            <v>4100000</v>
          </cell>
          <cell r="BC1095">
            <v>3</v>
          </cell>
          <cell r="BD1095">
            <v>2</v>
          </cell>
          <cell r="BE1095">
            <v>3</v>
          </cell>
          <cell r="BF1095">
            <v>2</v>
          </cell>
          <cell r="BG1095">
            <v>0</v>
          </cell>
          <cell r="BH1095">
            <v>0</v>
          </cell>
          <cell r="BK1095">
            <v>0</v>
          </cell>
          <cell r="BL1095">
            <v>0</v>
          </cell>
          <cell r="BM1095">
            <v>0</v>
          </cell>
          <cell r="BN1095">
            <v>0</v>
          </cell>
          <cell r="BQ1095">
            <v>0</v>
          </cell>
          <cell r="BR1095">
            <v>0</v>
          </cell>
          <cell r="BS1095">
            <v>0</v>
          </cell>
          <cell r="BT1095">
            <v>0</v>
          </cell>
          <cell r="BV1095">
            <v>0</v>
          </cell>
          <cell r="BW1095">
            <v>0</v>
          </cell>
          <cell r="CC1095" t="str">
            <v>0251-3514243</v>
          </cell>
          <cell r="CD1095" t="str">
            <v>0251-3514244</v>
          </cell>
        </row>
        <row r="1096">
          <cell r="H1096">
            <v>472043000077</v>
          </cell>
          <cell r="I1096">
            <v>39126</v>
          </cell>
          <cell r="L1096">
            <v>39905</v>
          </cell>
          <cell r="N1096" t="str">
            <v xml:space="preserve">Công ty TNHH Kỹ thuật và xây dựng KJ </v>
          </cell>
          <cell r="P1096">
            <v>79645</v>
          </cell>
          <cell r="R1096">
            <v>4</v>
          </cell>
          <cell r="AB1096" t="str">
            <v>d 10/2007 hoạt động</v>
          </cell>
          <cell r="AF1096" t="str">
            <v>Sx các sản phẩm từ công nghệ đúc sẵn, xử lý và tráng phủ kim loại, cung cấp các hoạt động về kiến trúc, dịch vụ tư vấn công nghệ, kỹ thuật,  xây dựng các công trình dân dụng và công nghiệp</v>
          </cell>
          <cell r="AG1096">
            <v>2599</v>
          </cell>
          <cell r="AH1096">
            <v>25</v>
          </cell>
          <cell r="AK1096" t="str">
            <v xml:space="preserve"> Hàn Quốc </v>
          </cell>
          <cell r="AL1096">
            <v>6</v>
          </cell>
          <cell r="AO1096">
            <v>3</v>
          </cell>
          <cell r="AP1096">
            <v>3</v>
          </cell>
          <cell r="AR1096">
            <v>10700000</v>
          </cell>
          <cell r="AS1096">
            <v>16000000</v>
          </cell>
          <cell r="AT1096">
            <v>16000000</v>
          </cell>
          <cell r="AV1096">
            <v>0</v>
          </cell>
          <cell r="AW1096">
            <v>0</v>
          </cell>
          <cell r="AY1096">
            <v>0</v>
          </cell>
          <cell r="AZ1096">
            <v>0</v>
          </cell>
          <cell r="BA1096">
            <v>16000000</v>
          </cell>
          <cell r="BB1096">
            <v>16000000</v>
          </cell>
          <cell r="BE1096">
            <v>0</v>
          </cell>
          <cell r="BF1096">
            <v>0</v>
          </cell>
          <cell r="BG1096">
            <v>0</v>
          </cell>
          <cell r="BH1096">
            <v>0</v>
          </cell>
          <cell r="BK1096">
            <v>0</v>
          </cell>
          <cell r="BL1096">
            <v>0</v>
          </cell>
          <cell r="BM1096">
            <v>0</v>
          </cell>
          <cell r="BN1096">
            <v>0</v>
          </cell>
          <cell r="BQ1096">
            <v>0</v>
          </cell>
          <cell r="BR1096">
            <v>0</v>
          </cell>
          <cell r="BS1096">
            <v>0</v>
          </cell>
          <cell r="BT1096">
            <v>0</v>
          </cell>
          <cell r="BV1096">
            <v>0</v>
          </cell>
          <cell r="BW1096">
            <v>0</v>
          </cell>
          <cell r="CC1096" t="str">
            <v>02513-514223</v>
          </cell>
          <cell r="CD1096" t="str">
            <v>0251-3514224</v>
          </cell>
        </row>
        <row r="1097">
          <cell r="H1097">
            <v>472023000091</v>
          </cell>
          <cell r="I1097">
            <v>39146</v>
          </cell>
          <cell r="K1097">
            <v>3277544851</v>
          </cell>
          <cell r="L1097">
            <v>45401</v>
          </cell>
          <cell r="M1097">
            <v>16</v>
          </cell>
          <cell r="N1097" t="str">
            <v>Công ty TNHH S-Print</v>
          </cell>
          <cell r="O1097" t="str">
            <v xml:space="preserve"> (tên cũ làCông ty TNHH NSK Global Textile) </v>
          </cell>
          <cell r="P1097">
            <v>17009</v>
          </cell>
          <cell r="R1097">
            <v>1</v>
          </cell>
          <cell r="V1097">
            <v>6</v>
          </cell>
          <cell r="X1097" t="str">
            <v>8.627 M2</v>
          </cell>
          <cell r="AB1097" t="str">
            <v xml:space="preserve"> 02/2008 hoạt động</v>
          </cell>
          <cell r="AD1097">
            <v>1</v>
          </cell>
          <cell r="AE1097">
            <v>3</v>
          </cell>
          <cell r="AF1097" t="str">
            <v>sản xuất, gia công dệt và in trên các loại vải với quy mô 20.000.000 m2/năm và bổ sung mục tiêu thực hiện quyền xuất khẩu, nhập khẩu và phân phối bán buôn, bán lẻ. Kinh doanh bất động sản</v>
          </cell>
          <cell r="AG1097">
            <v>1399</v>
          </cell>
          <cell r="AH1097">
            <v>13</v>
          </cell>
          <cell r="AI1097" t="str">
            <v>CÔNG TY TRÁCH NHIỆM HỮU HẠN HWASEUNG VINA</v>
          </cell>
          <cell r="AK1097" t="str">
            <v xml:space="preserve"> Hàn Quốc-Mỹ-Singapore </v>
          </cell>
          <cell r="AL1097">
            <v>6</v>
          </cell>
          <cell r="AM1097" t="str">
            <v>LEE GIE YEONG</v>
          </cell>
          <cell r="AN1097" t="str">
            <v>Hàn Quốc</v>
          </cell>
          <cell r="AO1097">
            <v>3</v>
          </cell>
          <cell r="AP1097">
            <v>3</v>
          </cell>
          <cell r="AR1097">
            <v>10758333.32</v>
          </cell>
          <cell r="AS1097">
            <v>15000000</v>
          </cell>
          <cell r="AT1097">
            <v>13890000</v>
          </cell>
          <cell r="AV1097">
            <v>0</v>
          </cell>
          <cell r="AW1097">
            <v>0</v>
          </cell>
          <cell r="AY1097">
            <v>0</v>
          </cell>
          <cell r="AZ1097">
            <v>0</v>
          </cell>
          <cell r="BA1097">
            <v>15000000</v>
          </cell>
          <cell r="BB1097">
            <v>13890000</v>
          </cell>
          <cell r="BC1097">
            <v>131</v>
          </cell>
          <cell r="BD1097">
            <v>129</v>
          </cell>
          <cell r="BE1097">
            <v>131</v>
          </cell>
          <cell r="BF1097">
            <v>129</v>
          </cell>
          <cell r="BG1097">
            <v>0</v>
          </cell>
          <cell r="BH1097">
            <v>0</v>
          </cell>
          <cell r="BK1097">
            <v>0</v>
          </cell>
          <cell r="BL1097">
            <v>0</v>
          </cell>
          <cell r="BM1097">
            <v>0</v>
          </cell>
          <cell r="BN1097">
            <v>0</v>
          </cell>
          <cell r="BQ1097">
            <v>0</v>
          </cell>
          <cell r="BR1097">
            <v>0</v>
          </cell>
          <cell r="BS1097">
            <v>0</v>
          </cell>
          <cell r="BT1097">
            <v>0</v>
          </cell>
          <cell r="BV1097">
            <v>0</v>
          </cell>
          <cell r="BW1097">
            <v>0</v>
          </cell>
          <cell r="BZ1097">
            <v>1</v>
          </cell>
          <cell r="CA1097">
            <v>1</v>
          </cell>
          <cell r="CC1097" t="str">
            <v xml:space="preserve">0251-3514220/322/323; </v>
          </cell>
          <cell r="CD1097" t="str">
            <v>0251-3514221</v>
          </cell>
          <cell r="CE1097" t="str">
            <v>0909014343 (MS LÂM)</v>
          </cell>
        </row>
        <row r="1098">
          <cell r="H1098">
            <v>472043000116</v>
          </cell>
          <cell r="I1098">
            <v>39189</v>
          </cell>
          <cell r="K1098">
            <v>8704581158</v>
          </cell>
          <cell r="L1098">
            <v>44281</v>
          </cell>
          <cell r="M1098">
            <v>12</v>
          </cell>
          <cell r="N1098" t="str">
            <v>Công ty TNHH Ansell Vina</v>
          </cell>
          <cell r="O1098" t="str">
            <v xml:space="preserve"> (tên cũ làCông ty TNHH NSK Global Textile) </v>
          </cell>
          <cell r="P1098">
            <v>26691</v>
          </cell>
          <cell r="R1098">
            <v>1</v>
          </cell>
          <cell r="AB1098" t="str">
            <v>01/2009 hoạt động</v>
          </cell>
          <cell r="AD1098">
            <v>1</v>
          </cell>
          <cell r="AE1098">
            <v>3</v>
          </cell>
          <cell r="AF1098" t="str">
            <v>Sản xuất các loại găng tay chuyên dụng (găng tay công nghiệp, găng tay y tế, găng tay thể thao...) với quy mô 125.000.000 đôi/năm. Giai đoạn 1 (từ năm 2007 đến năm 2016): quy mô công suất là 50.000.000 đôi/năm. Giai đoạn 2 (từ năm 2017): quy mô công suất là 75.000.000 đôi/năm. Giai đoạn 3 (từ năm 2018): quy mô công suất là 125.000.000 đôi/năm. Gia công, gia công đóng gói các loại găng tay chuyên dụng (găng tay công nghiệp, găng tay y tế, găng tay thể thao, hàng phụ kiện may mặc, ống tay,...) với quy mô 1.200.000 đôi/năm. Thực hiện quyền xuất khẩu, quyền nhập khẩu và quyền phân phối bán buôn (không thành lập cơ sở bán buôn) các mặt hàng có mã HS là 6116 và 6216 (các loại găng tay, găng tay hở ngón và găng tay bao); mã HS 6117 (hàng phụ kiện may mặc đã hoàn chỉnh khác, dệt kim hoặc móc; các chi tiết dệt kim hoặc móc của quần áo hoặc của hàng may mặc phụ trợ, ống tay). Thực hiện quyền phân phối bán buôn (không thành lập cơ sở bán buôn) mặt hàng có mã HS là 40141000 (bao cao su)</v>
          </cell>
          <cell r="AG1098">
            <v>2212</v>
          </cell>
          <cell r="AH1098">
            <v>22</v>
          </cell>
          <cell r="AK1098" t="str">
            <v xml:space="preserve"> Hàn Quốc </v>
          </cell>
          <cell r="AL1098">
            <v>6</v>
          </cell>
          <cell r="AM1098" t="str">
            <v>Ông NGUYEN EUGENE THAISON</v>
          </cell>
          <cell r="AN1098" t="str">
            <v>Mỹ</v>
          </cell>
          <cell r="AO1098">
            <v>3</v>
          </cell>
          <cell r="AP1098">
            <v>3</v>
          </cell>
          <cell r="AR1098">
            <v>19000000</v>
          </cell>
          <cell r="AS1098">
            <v>22000000</v>
          </cell>
          <cell r="AT1098">
            <v>19000000</v>
          </cell>
          <cell r="AV1098">
            <v>0</v>
          </cell>
          <cell r="AW1098">
            <v>0</v>
          </cell>
          <cell r="AY1098">
            <v>0</v>
          </cell>
          <cell r="AZ1098">
            <v>0</v>
          </cell>
          <cell r="BA1098">
            <v>22000000</v>
          </cell>
          <cell r="BB1098">
            <v>19000000</v>
          </cell>
          <cell r="BC1098">
            <v>679</v>
          </cell>
          <cell r="BD1098">
            <v>678</v>
          </cell>
          <cell r="BE1098">
            <v>679</v>
          </cell>
          <cell r="BF1098">
            <v>678</v>
          </cell>
          <cell r="BG1098">
            <v>0</v>
          </cell>
          <cell r="BH1098">
            <v>0</v>
          </cell>
          <cell r="BK1098">
            <v>0</v>
          </cell>
          <cell r="BL1098">
            <v>0</v>
          </cell>
          <cell r="BM1098">
            <v>0</v>
          </cell>
          <cell r="BN1098">
            <v>0</v>
          </cell>
          <cell r="BQ1098">
            <v>0</v>
          </cell>
          <cell r="BR1098">
            <v>0</v>
          </cell>
          <cell r="BS1098">
            <v>0</v>
          </cell>
          <cell r="BT1098">
            <v>0</v>
          </cell>
          <cell r="BV1098">
            <v>0</v>
          </cell>
          <cell r="BW1098">
            <v>0</v>
          </cell>
          <cell r="CC1098" t="str">
            <v>0251-3514346-8</v>
          </cell>
          <cell r="CD1098" t="str">
            <v>0251-3514349</v>
          </cell>
        </row>
        <row r="1099">
          <cell r="H1099">
            <v>47212000127</v>
          </cell>
          <cell r="I1099">
            <v>39205</v>
          </cell>
          <cell r="K1099">
            <v>8724183675</v>
          </cell>
          <cell r="L1099">
            <v>45023</v>
          </cell>
          <cell r="M1099">
            <v>7</v>
          </cell>
          <cell r="N1099" t="str">
            <v xml:space="preserve">CÔNG TY TNHH SUCAFINA VIỆT NAM </v>
          </cell>
          <cell r="O1099" t="str">
            <v xml:space="preserve">(Tên cũ Chi nhánhCông ty TNHH cà phê Vĩnh An tại Đồng Nai) </v>
          </cell>
          <cell r="P1099">
            <v>17101</v>
          </cell>
          <cell r="R1099">
            <v>1</v>
          </cell>
          <cell r="AB1099" t="str">
            <v xml:space="preserve"> 10/2007 hoạt động</v>
          </cell>
          <cell r="AD1099">
            <v>1</v>
          </cell>
          <cell r="AF1099" t="str">
            <v xml:space="preserve"> Sơ chế, gia công, chế biến các sản phẩm nông nghiệp, chủ yếu là cà phê và ca cao với qui mô 30.000 tấn/năm.
- Cung cấp dịch vụ lưu kho, quản lý hàng lưu kho đối với các sản phẩm doCông ty sản xuất.
- Dịch vụ tư vấn quản lý (mã CPC 865);
- Dịch vụ xử lý dữ liệu và các hoạt động liên quan (mã CPC 843).
- Thực hiện quyền xuất khẩu, quyền nhập khẩu, quyền phân phối bán buôn (không thành lập cơ sở bán buôn) các mặt hàng có mã HS: 0901, 2101
</v>
          </cell>
          <cell r="AG1099">
            <v>1079</v>
          </cell>
          <cell r="AH1099">
            <v>10</v>
          </cell>
          <cell r="AI1099" t="str">
            <v>CÔNG TY TNHH SUCAFINA VIỆT NAM</v>
          </cell>
          <cell r="AK1099" t="str">
            <v>Pháp</v>
          </cell>
          <cell r="AL1099">
            <v>4</v>
          </cell>
          <cell r="AO1099">
            <v>3</v>
          </cell>
          <cell r="AP1099">
            <v>3</v>
          </cell>
          <cell r="AQ1099" t="str">
            <v>2 NHÀ XƯỞNG TẠI LONG THÀNH</v>
          </cell>
          <cell r="AR1099">
            <v>600000</v>
          </cell>
          <cell r="AS1099">
            <v>3400000</v>
          </cell>
          <cell r="AT1099">
            <v>2500000</v>
          </cell>
          <cell r="AV1099">
            <v>0</v>
          </cell>
          <cell r="AW1099">
            <v>0</v>
          </cell>
          <cell r="AY1099">
            <v>0</v>
          </cell>
          <cell r="AZ1099">
            <v>0</v>
          </cell>
          <cell r="BA1099">
            <v>3400000</v>
          </cell>
          <cell r="BB1099">
            <v>2500000</v>
          </cell>
          <cell r="BC1099">
            <v>128</v>
          </cell>
          <cell r="BD1099">
            <v>128</v>
          </cell>
          <cell r="BE1099">
            <v>128</v>
          </cell>
          <cell r="BF1099">
            <v>128</v>
          </cell>
          <cell r="BG1099">
            <v>0</v>
          </cell>
          <cell r="BH1099">
            <v>0</v>
          </cell>
          <cell r="BK1099">
            <v>0</v>
          </cell>
          <cell r="BL1099">
            <v>0</v>
          </cell>
          <cell r="BM1099">
            <v>0</v>
          </cell>
          <cell r="BN1099">
            <v>0</v>
          </cell>
          <cell r="BQ1099">
            <v>0</v>
          </cell>
          <cell r="BR1099">
            <v>0</v>
          </cell>
          <cell r="BS1099">
            <v>0</v>
          </cell>
          <cell r="BT1099">
            <v>0</v>
          </cell>
          <cell r="BV1099">
            <v>0</v>
          </cell>
          <cell r="BW1099">
            <v>0</v>
          </cell>
          <cell r="CA1099">
            <v>1</v>
          </cell>
          <cell r="CC1099" t="str">
            <v xml:space="preserve">0283-822.6742/ </v>
          </cell>
          <cell r="CE1099" t="str">
            <v>0906.363418 MR VINH GĐ/ 0972.988850 MS CÚC GĐTC</v>
          </cell>
        </row>
        <row r="1100">
          <cell r="H1100">
            <v>472023000130</v>
          </cell>
          <cell r="I1100">
            <v>39206</v>
          </cell>
          <cell r="K1100">
            <v>7607014782</v>
          </cell>
          <cell r="L1100">
            <v>45609</v>
          </cell>
          <cell r="M1100">
            <v>8</v>
          </cell>
          <cell r="N1100" t="str">
            <v xml:space="preserve"> NHÀ MÁY CỦA CÔNG TY TNHH SUCAFINA VIỆT NAM TẠI ĐỒNG NAI </v>
          </cell>
          <cell r="O1100" t="str">
            <v xml:space="preserve">(tên cũ là Nhà máy củaCông ty TNHH cà phê Vĩnh An tại Đồng Nai, tên cũ làCông ty TNHH Cafeco Việt Nam) </v>
          </cell>
          <cell r="P1100">
            <v>19116</v>
          </cell>
          <cell r="R1100">
            <v>1</v>
          </cell>
          <cell r="AB1100" t="str">
            <v xml:space="preserve"> 10/2007 hoạt động</v>
          </cell>
          <cell r="AF1100" t="str">
            <v>Sơ chế và chế biến cà phê 12.000 tấn sp/năm
sản xuất cà phê hòa tan với quy mô 13.000 tấn sp/năm</v>
          </cell>
          <cell r="AG1100">
            <v>1079</v>
          </cell>
          <cell r="AH1100">
            <v>10</v>
          </cell>
          <cell r="AI1100" t="str">
            <v>COFCO LTD</v>
          </cell>
          <cell r="AJ1100" t="str">
            <v>Lô C.II.II-5, đường số 3, Khu công nghiệp Long Thành, xã Tam An, huyện Long Thành, tỉnh Đồng Nai, Việt Nam</v>
          </cell>
          <cell r="AK1100" t="str">
            <v>Mauritius</v>
          </cell>
          <cell r="AL1100">
            <v>33</v>
          </cell>
          <cell r="AM1100" t="str">
            <v>Ông ANDREA FORNARO - TGĐ</v>
          </cell>
          <cell r="AN1100" t="str">
            <v>Italy</v>
          </cell>
          <cell r="AO1100">
            <v>3</v>
          </cell>
          <cell r="AP1100">
            <v>3</v>
          </cell>
          <cell r="AR1100">
            <v>4100000</v>
          </cell>
          <cell r="AS1100">
            <v>6400000</v>
          </cell>
          <cell r="AT1100">
            <v>5500000</v>
          </cell>
          <cell r="AV1100">
            <v>0</v>
          </cell>
          <cell r="AW1100">
            <v>0</v>
          </cell>
          <cell r="AY1100">
            <v>0</v>
          </cell>
          <cell r="AZ1100">
            <v>0</v>
          </cell>
          <cell r="BA1100">
            <v>6400000</v>
          </cell>
          <cell r="BB1100">
            <v>5500000</v>
          </cell>
          <cell r="BC1100">
            <v>171</v>
          </cell>
          <cell r="BD1100">
            <v>167</v>
          </cell>
          <cell r="BE1100">
            <v>171</v>
          </cell>
          <cell r="BF1100">
            <v>167</v>
          </cell>
          <cell r="BG1100">
            <v>0</v>
          </cell>
          <cell r="BH1100">
            <v>0</v>
          </cell>
          <cell r="BK1100">
            <v>0</v>
          </cell>
          <cell r="BL1100">
            <v>0</v>
          </cell>
          <cell r="BM1100">
            <v>0</v>
          </cell>
          <cell r="BN1100">
            <v>0</v>
          </cell>
          <cell r="BQ1100">
            <v>0</v>
          </cell>
          <cell r="BR1100">
            <v>0</v>
          </cell>
          <cell r="BS1100">
            <v>0</v>
          </cell>
          <cell r="BT1100">
            <v>0</v>
          </cell>
          <cell r="BV1100">
            <v>0</v>
          </cell>
          <cell r="BW1100">
            <v>0</v>
          </cell>
          <cell r="CA1100">
            <v>1</v>
          </cell>
          <cell r="CC1100" t="str">
            <v>0251-3514256</v>
          </cell>
          <cell r="CD1100" t="str">
            <v>0251-3514286</v>
          </cell>
          <cell r="CG1100" t="str">
            <v>gia hạn thời gian cho thuê nhà xưởng đến hết 14/3/2018</v>
          </cell>
        </row>
        <row r="1101">
          <cell r="H1101">
            <v>472023000209</v>
          </cell>
          <cell r="I1101">
            <v>39297</v>
          </cell>
          <cell r="K1101">
            <v>6507332801</v>
          </cell>
          <cell r="L1101">
            <v>45764</v>
          </cell>
          <cell r="M1101">
            <v>2</v>
          </cell>
          <cell r="N1101" t="str">
            <v xml:space="preserve">Công ty TNHH Perfect Vision </v>
          </cell>
          <cell r="P1101">
            <v>16490</v>
          </cell>
          <cell r="R1101">
            <v>1</v>
          </cell>
          <cell r="AB1101" t="str">
            <v xml:space="preserve"> 03/2008 hoạt động</v>
          </cell>
          <cell r="AF1101" t="str">
            <v>Sản xuất, gia công các chi tiết, linh kiện bằng nhựa dùng cho các sản phẩm ngành điện tử, điện công nghiệp, điện gia dụng, ô tô, xe máy, xe điện với quy mô 7.440 tấn sản phẩm/năm</v>
          </cell>
          <cell r="AG1101">
            <v>2610</v>
          </cell>
          <cell r="AH1101">
            <v>26</v>
          </cell>
          <cell r="AI1101" t="str">
            <v>perfect Vision Ltd</v>
          </cell>
          <cell r="AK1101" t="str">
            <v>Samoa</v>
          </cell>
          <cell r="AL1101">
            <v>26</v>
          </cell>
          <cell r="AO1101">
            <v>3</v>
          </cell>
          <cell r="AP1101">
            <v>3</v>
          </cell>
          <cell r="AR1101">
            <v>4000000</v>
          </cell>
          <cell r="AS1101">
            <v>6000000</v>
          </cell>
          <cell r="AT1101">
            <v>4000000</v>
          </cell>
          <cell r="AV1101">
            <v>0</v>
          </cell>
          <cell r="AW1101">
            <v>0</v>
          </cell>
          <cell r="AY1101">
            <v>0</v>
          </cell>
          <cell r="AZ1101">
            <v>0</v>
          </cell>
          <cell r="BA1101">
            <v>6000000</v>
          </cell>
          <cell r="BB1101">
            <v>4000000</v>
          </cell>
          <cell r="BC1101">
            <v>231</v>
          </cell>
          <cell r="BD1101">
            <v>220</v>
          </cell>
          <cell r="BE1101">
            <v>231</v>
          </cell>
          <cell r="BF1101">
            <v>220</v>
          </cell>
          <cell r="BG1101">
            <v>0</v>
          </cell>
          <cell r="BH1101">
            <v>0</v>
          </cell>
          <cell r="BK1101">
            <v>0</v>
          </cell>
          <cell r="BL1101">
            <v>0</v>
          </cell>
          <cell r="BM1101">
            <v>0</v>
          </cell>
          <cell r="BN1101">
            <v>0</v>
          </cell>
          <cell r="BQ1101">
            <v>0</v>
          </cell>
          <cell r="BR1101">
            <v>0</v>
          </cell>
          <cell r="BS1101">
            <v>0</v>
          </cell>
          <cell r="BT1101">
            <v>0</v>
          </cell>
          <cell r="BV1101">
            <v>0</v>
          </cell>
          <cell r="BW1101">
            <v>0</v>
          </cell>
          <cell r="BZ1101">
            <v>1</v>
          </cell>
          <cell r="CA1101">
            <v>1</v>
          </cell>
          <cell r="CC1101" t="str">
            <v xml:space="preserve">0251-3514515/16 - </v>
          </cell>
          <cell r="CD1101" t="str">
            <v>0251-3514518</v>
          </cell>
          <cell r="CE1101" t="str">
            <v>0907 327395/ 0984.696055 MS HƯƠNG</v>
          </cell>
        </row>
        <row r="1102">
          <cell r="H1102">
            <v>472043000286</v>
          </cell>
          <cell r="I1102">
            <v>39386</v>
          </cell>
          <cell r="K1102">
            <v>9967785881</v>
          </cell>
          <cell r="L1102">
            <v>45679</v>
          </cell>
          <cell r="M1102">
            <v>9</v>
          </cell>
          <cell r="N1102" t="str">
            <v xml:space="preserve">Công ty TNHH Olympus Việt Nam </v>
          </cell>
          <cell r="P1102">
            <v>64400</v>
          </cell>
          <cell r="R1102">
            <v>1</v>
          </cell>
          <cell r="U1102">
            <v>1</v>
          </cell>
          <cell r="AB1102" t="str">
            <v xml:space="preserve"> 02/2009 hoạt động</v>
          </cell>
          <cell r="AF1102" t="str">
            <v xml:space="preserve">Sản xuất và lắp ráp thiết bị và linh kiện điều trị nội soi với quy mô 20.000.000 sản phẩm/năm.
Sản xuất và lắp ráp phụ kiện thiết bị y tế với quy mô 500.000.000 sản phẩm/năm.
sản xuất thiết bị nội soi sử dụng một lần với quy mô 1.000.000 sản phẩm/năm. 
</v>
          </cell>
          <cell r="AG1102">
            <v>3250</v>
          </cell>
          <cell r="AH1102">
            <v>32</v>
          </cell>
          <cell r="AI1102" t="str">
            <v>OLYMPUS CORPORATION</v>
          </cell>
          <cell r="AK1102" t="str">
            <v xml:space="preserve"> Nhật Bản </v>
          </cell>
          <cell r="AL1102">
            <v>3</v>
          </cell>
          <cell r="AM1102" t="str">
            <v>NITTA KAZUO</v>
          </cell>
          <cell r="AN1102" t="str">
            <v>Nhật Bản</v>
          </cell>
          <cell r="AO1102">
            <v>3</v>
          </cell>
          <cell r="AP1102">
            <v>3</v>
          </cell>
          <cell r="AR1102">
            <v>24000000</v>
          </cell>
          <cell r="AS1102">
            <v>110000000</v>
          </cell>
          <cell r="AT1102">
            <v>110000000</v>
          </cell>
          <cell r="AV1102">
            <v>53000000</v>
          </cell>
          <cell r="AW1102">
            <v>53000000</v>
          </cell>
          <cell r="AY1102">
            <v>0</v>
          </cell>
          <cell r="AZ1102">
            <v>0</v>
          </cell>
          <cell r="BA1102">
            <v>163000000</v>
          </cell>
          <cell r="BB1102">
            <v>110000000</v>
          </cell>
          <cell r="BC1102">
            <v>1703</v>
          </cell>
          <cell r="BD1102">
            <v>1687</v>
          </cell>
          <cell r="BE1102">
            <v>1703</v>
          </cell>
          <cell r="BF1102">
            <v>1687</v>
          </cell>
          <cell r="BG1102">
            <v>0</v>
          </cell>
          <cell r="BH1102">
            <v>0</v>
          </cell>
          <cell r="BK1102">
            <v>0</v>
          </cell>
          <cell r="BL1102">
            <v>0</v>
          </cell>
          <cell r="BM1102">
            <v>0</v>
          </cell>
          <cell r="BN1102">
            <v>0</v>
          </cell>
          <cell r="BQ1102">
            <v>0</v>
          </cell>
          <cell r="BR1102">
            <v>0</v>
          </cell>
          <cell r="BS1102">
            <v>0</v>
          </cell>
          <cell r="BT1102">
            <v>0</v>
          </cell>
          <cell r="BV1102">
            <v>0</v>
          </cell>
          <cell r="BW1102">
            <v>0</v>
          </cell>
          <cell r="BZ1102">
            <v>1</v>
          </cell>
          <cell r="CA1102">
            <v>1</v>
          </cell>
          <cell r="CC1102" t="str">
            <v>0251-3514555</v>
          </cell>
          <cell r="CD1102" t="str">
            <v>0251-3514779</v>
          </cell>
        </row>
        <row r="1103">
          <cell r="H1103">
            <v>472023000318</v>
          </cell>
          <cell r="I1103">
            <v>39408</v>
          </cell>
          <cell r="J1103">
            <v>472043000318</v>
          </cell>
          <cell r="K1103">
            <v>9854421154</v>
          </cell>
          <cell r="L1103">
            <v>45664</v>
          </cell>
          <cell r="M1103">
            <v>5</v>
          </cell>
          <cell r="N1103" t="str">
            <v xml:space="preserve">Công ty TNHH Janisset Việt Nam </v>
          </cell>
          <cell r="P1103">
            <v>10000</v>
          </cell>
          <cell r="R1103">
            <v>1</v>
          </cell>
          <cell r="AB1103" t="str">
            <v xml:space="preserve"> 05/2008 hoạt động</v>
          </cell>
          <cell r="AF1103" t="str">
            <v>Sx, gia công các loại chỉ sợi, dây đai và dây ruy băng, các loại móc khoá và phụ kiện kỹ thuật gắn trên dây đai, các phụ kiện của túi xách, vali bằng chất liệu nhựa tổng hợp, vải sợi hoặc kim loại và các sp may mặc
sản xuất dây đeo đồng hồ phi kim.</v>
          </cell>
          <cell r="AG1103">
            <v>1329</v>
          </cell>
          <cell r="AH1103">
            <v>13</v>
          </cell>
          <cell r="AI1103" t="str">
            <v>FJ WORLD</v>
          </cell>
          <cell r="AK1103" t="str">
            <v>Luxembourg</v>
          </cell>
          <cell r="AL1103">
            <v>42</v>
          </cell>
          <cell r="AO1103">
            <v>3</v>
          </cell>
          <cell r="AP1103">
            <v>3</v>
          </cell>
          <cell r="AR1103">
            <v>100000</v>
          </cell>
          <cell r="AS1103">
            <v>2600000</v>
          </cell>
          <cell r="AT1103">
            <v>2400000</v>
          </cell>
          <cell r="AV1103">
            <v>0</v>
          </cell>
          <cell r="AW1103">
            <v>0</v>
          </cell>
          <cell r="AY1103">
            <v>0</v>
          </cell>
          <cell r="AZ1103">
            <v>0</v>
          </cell>
          <cell r="BA1103">
            <v>2600000</v>
          </cell>
          <cell r="BB1103">
            <v>2400000</v>
          </cell>
          <cell r="BC1103">
            <v>52</v>
          </cell>
          <cell r="BD1103">
            <v>52</v>
          </cell>
          <cell r="BE1103">
            <v>52</v>
          </cell>
          <cell r="BF1103">
            <v>52</v>
          </cell>
          <cell r="BG1103">
            <v>0</v>
          </cell>
          <cell r="BH1103">
            <v>0</v>
          </cell>
          <cell r="BK1103">
            <v>0</v>
          </cell>
          <cell r="BL1103">
            <v>0</v>
          </cell>
          <cell r="BM1103">
            <v>0</v>
          </cell>
          <cell r="BN1103">
            <v>0</v>
          </cell>
          <cell r="BQ1103">
            <v>0</v>
          </cell>
          <cell r="BR1103">
            <v>0</v>
          </cell>
          <cell r="BS1103">
            <v>0</v>
          </cell>
          <cell r="BT1103">
            <v>0</v>
          </cell>
          <cell r="BV1103">
            <v>0</v>
          </cell>
          <cell r="BW1103">
            <v>0</v>
          </cell>
          <cell r="CA1103">
            <v>1</v>
          </cell>
          <cell r="CC1103" t="str">
            <v>0251-3514304/05/06 /</v>
          </cell>
          <cell r="CD1103" t="str">
            <v>0251-3514307</v>
          </cell>
          <cell r="CE1103" t="str">
            <v>0933057433 - MS VUI</v>
          </cell>
        </row>
        <row r="1104">
          <cell r="H1104" t="str">
            <v>247/GP-KCN-ĐN</v>
          </cell>
          <cell r="I1104">
            <v>37937</v>
          </cell>
          <cell r="J1104">
            <v>472043000602</v>
          </cell>
          <cell r="K1104">
            <v>2356845628</v>
          </cell>
          <cell r="L1104">
            <v>45380</v>
          </cell>
          <cell r="M1104">
            <v>18</v>
          </cell>
          <cell r="N1104" t="str">
            <v xml:space="preserve">Công ty TNHH Mainetti (Việt Nam) </v>
          </cell>
          <cell r="P1104">
            <v>30014</v>
          </cell>
          <cell r="R1104">
            <v>1</v>
          </cell>
          <cell r="AB1104" t="str">
            <v>tháng 5/2004</v>
          </cell>
          <cell r="AD1104">
            <v>1</v>
          </cell>
          <cell r="AE1104">
            <v>3</v>
          </cell>
          <cell r="AF1104" t="str">
            <v>Sản xuất mắc áo và phụ kiện mắc áo bằng kim loại và nhựa với quy mô khoảng 500.000.000 sản phẩm/năm.
Sản xuất các loại nhãn mác dùng cho ngành may mặc với quy mô 150.000.000 sản phẩm/năm.
- Thực hiện dự án RTS (thu gom, sắp xếp, phân loại lại móc treo cũ để tái xuất ra thị trường) với quy mô 10.000.000 sản phẩm/năm. 
- Sản xuất bao bì, túi nhựa các loại - bao gồm công đoạn in ấn trên sản phẩm do doanh nghiệp sản xuất với quy mô 300.000.000 cái/năm.
- Thực hiện quyền xuất khẩu, quyền nhập khẩu và quyền phân phối</v>
          </cell>
          <cell r="AG1104">
            <v>2220</v>
          </cell>
          <cell r="AH1104">
            <v>22</v>
          </cell>
          <cell r="AI1104" t="str">
            <v>MAINETTI SINGAPORE PTE LIMITED</v>
          </cell>
          <cell r="AK1104" t="str">
            <v xml:space="preserve"> Singapore </v>
          </cell>
          <cell r="AL1104">
            <v>7</v>
          </cell>
          <cell r="AM1104" t="str">
            <v>Ông Soon Kok Peng</v>
          </cell>
          <cell r="AN1104" t="str">
            <v>Singapore</v>
          </cell>
          <cell r="AO1104">
            <v>3</v>
          </cell>
          <cell r="AP1104">
            <v>3</v>
          </cell>
          <cell r="AR1104">
            <v>2500000</v>
          </cell>
          <cell r="AS1104">
            <v>9000000</v>
          </cell>
          <cell r="AT1104">
            <v>8200000</v>
          </cell>
          <cell r="AV1104">
            <v>0</v>
          </cell>
          <cell r="AW1104">
            <v>0</v>
          </cell>
          <cell r="AY1104">
            <v>0</v>
          </cell>
          <cell r="AZ1104">
            <v>0</v>
          </cell>
          <cell r="BA1104">
            <v>9000000</v>
          </cell>
          <cell r="BB1104">
            <v>8200000</v>
          </cell>
          <cell r="BC1104">
            <v>424</v>
          </cell>
          <cell r="BD1104">
            <v>419</v>
          </cell>
          <cell r="BE1104">
            <v>424</v>
          </cell>
          <cell r="BF1104">
            <v>419</v>
          </cell>
          <cell r="BG1104">
            <v>0</v>
          </cell>
          <cell r="BH1104">
            <v>0</v>
          </cell>
          <cell r="BK1104">
            <v>0</v>
          </cell>
          <cell r="BL1104">
            <v>0</v>
          </cell>
          <cell r="BM1104">
            <v>0</v>
          </cell>
          <cell r="BN1104">
            <v>0</v>
          </cell>
          <cell r="BQ1104">
            <v>0</v>
          </cell>
          <cell r="BR1104">
            <v>0</v>
          </cell>
          <cell r="BS1104">
            <v>0</v>
          </cell>
          <cell r="BT1104">
            <v>0</v>
          </cell>
          <cell r="BV1104">
            <v>0</v>
          </cell>
          <cell r="BW1104">
            <v>0</v>
          </cell>
          <cell r="CA1104">
            <v>1</v>
          </cell>
          <cell r="CB1104">
            <v>1</v>
          </cell>
          <cell r="CC1104" t="str">
            <v>0251-3514456</v>
          </cell>
          <cell r="CF1104" t="str">
            <v>ellen.phung@mainetti.com</v>
          </cell>
          <cell r="CG1104" t="str">
            <v>chuyển từ Amata</v>
          </cell>
        </row>
        <row r="1105">
          <cell r="H1105" t="str">
            <v>447/GP-KCN-ĐN</v>
          </cell>
          <cell r="I1105">
            <v>38756</v>
          </cell>
          <cell r="J1105">
            <v>472033000322</v>
          </cell>
          <cell r="K1105">
            <v>3256575134</v>
          </cell>
          <cell r="L1105">
            <v>45014</v>
          </cell>
          <cell r="M1105">
            <v>7</v>
          </cell>
          <cell r="N1105" t="str">
            <v>Công ty CP Angel Việt Nam</v>
          </cell>
          <cell r="P1105">
            <v>20200</v>
          </cell>
          <cell r="R1105">
            <v>1</v>
          </cell>
          <cell r="AB1105" t="str">
            <v>02/2006 hoạt động</v>
          </cell>
          <cell r="AD1105">
            <v>1</v>
          </cell>
          <cell r="AE1105">
            <v>3</v>
          </cell>
          <cell r="AF1105" t="str">
            <v>Sản xuất các loại bình sữa, núm vú dùng cho trẻ em và dụng cụ hút sữa; sản xuất đồ dùng cho trẻ em (bình uống nước, bàn chải rửa bình sữa, nước xả vải, miếng thấm sữa cho bà mẹ, chén muỗng cho bé, dụng cụ làm khô bình sữa, núm vú giả, tã giấy, băng vệ sinh, khăn ướt, khăn quàng cổ lúc cho bé ăn, bô cho bé, bông ngoáy tai); sản xuất mỹ phẩm dùng cho trẻ em (dầu gội đầu, sữa tắm, phấn, mỹ phẩm lỏng dùng cho da, dầu, xà phòng cục, thuốc chống muỗi, kem chống nắng; không bao gồm các sản phẩm chưa được phép sử dụng tại Việt Nam); sản xuất dụng cụ cho trẻ em (dụng cụ đo nhiệt độ, kem đánh răng, bàn chải đánh răng, dụng cụ cho bé uống thuốc, dụng cụ an toàn cho bé, nôi điện, thau tắm, xe tập đi, giường, bàn cho bé, dây cài an toàn, miếng cài đầu lúc cho bé tắm, miếng nệm ngồi cho người mang thai, miếng nệm chống thấm nước cho em bé, xe đẩy bé, nước rửa bình sữa, xà phòng giặt quần áo cho em bé, nước tẩy, nước làm mềm vải); sản xuất quần áo trẻ em, vớ, chăn, mền gối; sản xuất thực phẩm cho em bé gồm sữa bột, thức ăn dặm cho em bé (không bao gồm các sản phẩm chưa được phép sử dụng tại Việt Nam); sản xuất các loại đồ chơi cho trẻ em; sản xuất máy nghe nhạc MP3, MP4, tai nghe; thực hiện quyền xuất khẩu và nhập khẩu; Thực hiện quyền phân phối bán buôn, bán lẻ (không lập cơ sở bán lẻ)</v>
          </cell>
          <cell r="AG1105">
            <v>2220</v>
          </cell>
          <cell r="AH1105">
            <v>22</v>
          </cell>
          <cell r="AI1105" t="str">
            <v>1. ANGEL CO., LTD; 2. Ông SON JUN BIN; 3. Ông SON CHANG BIN</v>
          </cell>
          <cell r="AK1105" t="str">
            <v xml:space="preserve"> Hàn Quốc </v>
          </cell>
          <cell r="AL1105">
            <v>6</v>
          </cell>
          <cell r="AM1105" t="str">
            <v>Ông Jun Bin Son</v>
          </cell>
          <cell r="AN1105" t="str">
            <v>Hàn Quốc</v>
          </cell>
          <cell r="AO1105">
            <v>3</v>
          </cell>
          <cell r="AP1105">
            <v>3</v>
          </cell>
          <cell r="AR1105">
            <v>2000000</v>
          </cell>
          <cell r="AS1105">
            <v>6645717</v>
          </cell>
          <cell r="AT1105">
            <v>6000000</v>
          </cell>
          <cell r="AV1105">
            <v>0</v>
          </cell>
          <cell r="AW1105">
            <v>0</v>
          </cell>
          <cell r="AY1105">
            <v>0</v>
          </cell>
          <cell r="AZ1105">
            <v>0</v>
          </cell>
          <cell r="BA1105">
            <v>6645717</v>
          </cell>
          <cell r="BB1105">
            <v>6000000</v>
          </cell>
          <cell r="BC1105">
            <v>620</v>
          </cell>
          <cell r="BD1105">
            <v>613</v>
          </cell>
          <cell r="BE1105">
            <v>620</v>
          </cell>
          <cell r="BF1105">
            <v>613</v>
          </cell>
          <cell r="BG1105">
            <v>0</v>
          </cell>
          <cell r="BH1105">
            <v>0</v>
          </cell>
          <cell r="BK1105">
            <v>0</v>
          </cell>
          <cell r="BL1105">
            <v>0</v>
          </cell>
          <cell r="BM1105">
            <v>0</v>
          </cell>
          <cell r="BN1105">
            <v>0</v>
          </cell>
          <cell r="BQ1105">
            <v>0</v>
          </cell>
          <cell r="BR1105">
            <v>0</v>
          </cell>
          <cell r="BS1105">
            <v>0</v>
          </cell>
          <cell r="BT1105">
            <v>0</v>
          </cell>
          <cell r="BV1105">
            <v>0</v>
          </cell>
          <cell r="BW1105">
            <v>0</v>
          </cell>
          <cell r="CA1105">
            <v>1</v>
          </cell>
          <cell r="CC1105" t="str">
            <v>08-35127317</v>
          </cell>
          <cell r="CD1105" t="str">
            <v>08-35106230</v>
          </cell>
          <cell r="CF1105" t="str">
            <v>angelvn-wesser@yahoo.com.vn</v>
          </cell>
          <cell r="CG1105" t="str">
            <v>chuyển từ Tam Phước</v>
          </cell>
        </row>
        <row r="1106">
          <cell r="H1106">
            <v>472043000382</v>
          </cell>
          <cell r="I1106">
            <v>39476</v>
          </cell>
          <cell r="K1106">
            <v>2184056712</v>
          </cell>
          <cell r="L1106">
            <v>45785</v>
          </cell>
          <cell r="M1106">
            <v>24</v>
          </cell>
          <cell r="N1106" t="str">
            <v xml:space="preserve">Công ty TNHH DK Vina </v>
          </cell>
          <cell r="O1106" t="str">
            <v xml:space="preserve">(tên cũ là NK Bio Vina) </v>
          </cell>
          <cell r="P1106">
            <v>5210</v>
          </cell>
          <cell r="R1106">
            <v>1</v>
          </cell>
          <cell r="AB1106" t="str">
            <v>Tháng 7/2008</v>
          </cell>
          <cell r="AD1106">
            <v>1</v>
          </cell>
          <cell r="AE1106">
            <v>3</v>
          </cell>
          <cell r="AF1106" t="str">
            <v>Sản xuất vải dệt 1,980.000 mét/năm, vải không dệt 19.800.000 mét/năm; sx da nhân tạo 6.000.000 mét/năm,
gia công vải không dệt các loại với quy mô 12.000.000 mét/năm. thực hiện quyền XNK, PP các mã HS 3809, 3901, 3905, 3907, 3920, 4811, 5209, 5211, 5301, 5407, 5503, 5603, 5903 và 5906. Bổ sung mặt hàng thực hiện quyền xuất khẩu, quyền nhập khẩu, quyền phân phối bán buôn (không thành lập cơ sở bán buôn).</v>
          </cell>
          <cell r="AG1106">
            <v>1329</v>
          </cell>
          <cell r="AH1106">
            <v>13</v>
          </cell>
          <cell r="AI1106" t="str">
            <v xml:space="preserve">DK &amp; D Co., Ltd </v>
          </cell>
          <cell r="AK1106" t="str">
            <v xml:space="preserve"> Hàn Quốc </v>
          </cell>
          <cell r="AL1106">
            <v>6</v>
          </cell>
          <cell r="AM1106" t="str">
            <v>Ông Park Jong Heon</v>
          </cell>
          <cell r="AN1106" t="str">
            <v>Hàn Quốc</v>
          </cell>
          <cell r="AO1106">
            <v>3</v>
          </cell>
          <cell r="AP1106">
            <v>3</v>
          </cell>
          <cell r="AR1106">
            <v>2675812</v>
          </cell>
          <cell r="AS1106">
            <v>5775000</v>
          </cell>
          <cell r="AT1106">
            <v>2775000</v>
          </cell>
          <cell r="AV1106">
            <v>3679144.2</v>
          </cell>
          <cell r="AW1106">
            <v>3679144.2</v>
          </cell>
          <cell r="AY1106">
            <v>0</v>
          </cell>
          <cell r="AZ1106">
            <v>0</v>
          </cell>
          <cell r="BA1106">
            <v>9454144.1999999993</v>
          </cell>
          <cell r="BB1106">
            <v>2775000</v>
          </cell>
          <cell r="BC1106">
            <v>102</v>
          </cell>
          <cell r="BD1106">
            <v>95</v>
          </cell>
          <cell r="BE1106">
            <v>102</v>
          </cell>
          <cell r="BF1106">
            <v>95</v>
          </cell>
          <cell r="BG1106">
            <v>0</v>
          </cell>
          <cell r="BH1106">
            <v>0</v>
          </cell>
          <cell r="BK1106">
            <v>0</v>
          </cell>
          <cell r="BL1106">
            <v>0</v>
          </cell>
          <cell r="BM1106">
            <v>0</v>
          </cell>
          <cell r="BN1106">
            <v>0</v>
          </cell>
          <cell r="BQ1106">
            <v>0</v>
          </cell>
          <cell r="BR1106">
            <v>0</v>
          </cell>
          <cell r="BS1106">
            <v>0</v>
          </cell>
          <cell r="BT1106">
            <v>0</v>
          </cell>
          <cell r="BV1106">
            <v>0</v>
          </cell>
          <cell r="BW1106">
            <v>0</v>
          </cell>
          <cell r="BZ1106">
            <v>1</v>
          </cell>
          <cell r="CA1106">
            <v>1</v>
          </cell>
          <cell r="CC1106" t="str">
            <v>0251-3514337/338 -</v>
          </cell>
          <cell r="CD1106" t="str">
            <v>0251-3514340</v>
          </cell>
          <cell r="CE1106" t="str">
            <v xml:space="preserve"> 0988.959940 MS NGẦN</v>
          </cell>
          <cell r="CF1106" t="str">
            <v>ngantrinh79@hotmail.com</v>
          </cell>
          <cell r="CG1106" t="str">
            <v>thuê nhà xưởngCông ty TNHH Daewon Chemical  Vina đến hết ngày 24/01/2016</v>
          </cell>
        </row>
        <row r="1107">
          <cell r="H1107">
            <v>472043000501</v>
          </cell>
          <cell r="I1107">
            <v>39610</v>
          </cell>
          <cell r="K1107">
            <v>7603141051</v>
          </cell>
          <cell r="L1107">
            <v>45834</v>
          </cell>
          <cell r="M1107">
            <v>12</v>
          </cell>
          <cell r="N1107" t="str">
            <v xml:space="preserve">Công ty TNHH MTV Boo Seong Vina </v>
          </cell>
          <cell r="P1107">
            <v>0</v>
          </cell>
          <cell r="Q1107">
            <v>1200</v>
          </cell>
          <cell r="R1107">
            <v>1</v>
          </cell>
          <cell r="V1107">
            <v>7</v>
          </cell>
          <cell r="X1107" t="str">
            <v xml:space="preserve">Công ty TNHH Best Sun Technology </v>
          </cell>
          <cell r="Y1107" t="str">
            <v>40 năm kể từ ngày 11/6/2008</v>
          </cell>
          <cell r="Z1107">
            <v>54220</v>
          </cell>
          <cell r="AE1107">
            <v>3</v>
          </cell>
          <cell r="AF1107" t="str">
            <v>Sản xuất các sản phẩm nhựa dùng cho khuôn mẫu bằng thép; sản xuất ống giấy chứa que hàn; sản xuất kệ để đồ bằng gỗ palet; thực hiện quyền xuất khẩu và nhập khẩu các mặt hàng có mã HS: 4403, 4407, 4408, 4409, 4411, 4412</v>
          </cell>
          <cell r="AG1107">
            <v>2220</v>
          </cell>
          <cell r="AH1107">
            <v>22</v>
          </cell>
          <cell r="AI1107" t="str">
            <v>Ông WHA SUNGWOOK</v>
          </cell>
          <cell r="AK1107" t="str">
            <v xml:space="preserve"> Hàn Quốc </v>
          </cell>
          <cell r="AL1107">
            <v>6</v>
          </cell>
          <cell r="AM1107" t="str">
            <v>Ông WHA SUNGWOOK</v>
          </cell>
          <cell r="AN1107" t="str">
            <v>Hàn Quốc</v>
          </cell>
          <cell r="AO1107">
            <v>3</v>
          </cell>
          <cell r="AP1107">
            <v>3</v>
          </cell>
          <cell r="AR1107">
            <v>200000</v>
          </cell>
          <cell r="AS1107">
            <v>500000</v>
          </cell>
          <cell r="AT1107">
            <v>500000</v>
          </cell>
          <cell r="AV1107">
            <v>0</v>
          </cell>
          <cell r="AW1107">
            <v>0</v>
          </cell>
          <cell r="AY1107">
            <v>0</v>
          </cell>
          <cell r="AZ1107">
            <v>0</v>
          </cell>
          <cell r="BA1107">
            <v>500000</v>
          </cell>
          <cell r="BB1107">
            <v>500000</v>
          </cell>
          <cell r="BC1107">
            <v>26</v>
          </cell>
          <cell r="BD1107">
            <v>25</v>
          </cell>
          <cell r="BE1107">
            <v>26</v>
          </cell>
          <cell r="BF1107">
            <v>25</v>
          </cell>
          <cell r="BG1107">
            <v>0</v>
          </cell>
          <cell r="BH1107">
            <v>0</v>
          </cell>
          <cell r="BK1107">
            <v>0</v>
          </cell>
          <cell r="BL1107">
            <v>0</v>
          </cell>
          <cell r="BM1107">
            <v>0</v>
          </cell>
          <cell r="BN1107">
            <v>0</v>
          </cell>
          <cell r="BQ1107">
            <v>0</v>
          </cell>
          <cell r="BR1107">
            <v>0</v>
          </cell>
          <cell r="BS1107">
            <v>0</v>
          </cell>
          <cell r="BT1107">
            <v>0</v>
          </cell>
          <cell r="BV1107">
            <v>0</v>
          </cell>
          <cell r="BW1107">
            <v>0</v>
          </cell>
          <cell r="CA1107">
            <v>1</v>
          </cell>
          <cell r="CC1107" t="str">
            <v xml:space="preserve">0251-2807006/007- </v>
          </cell>
          <cell r="CD1107" t="str">
            <v>0251-2807008</v>
          </cell>
          <cell r="CE1107" t="str">
            <v>0906818994 (Ms Chung)</v>
          </cell>
          <cell r="CF1107" t="str">
            <v>booseongvietnam@yahoo.com.vn</v>
          </cell>
        </row>
        <row r="1108">
          <cell r="H1108">
            <v>472023000509</v>
          </cell>
          <cell r="I1108">
            <v>39616</v>
          </cell>
          <cell r="K1108">
            <v>5466602405</v>
          </cell>
          <cell r="L1108">
            <v>45446</v>
          </cell>
          <cell r="M1108">
            <v>7</v>
          </cell>
          <cell r="N1108" t="str">
            <v xml:space="preserve">Công ty TNHH Daeyang Vina Precision </v>
          </cell>
          <cell r="P1108">
            <v>7196.4</v>
          </cell>
          <cell r="R1108">
            <v>1</v>
          </cell>
          <cell r="AE1108">
            <v>3</v>
          </cell>
          <cell r="AF1108" t="str">
            <v xml:space="preserve">Sx các loại đầu thép đấu với cọc bêtông, Sx các sản phẩm thép dùng trong ngành xây dựng. Bổ sung công đoạn sơn
Sản xuất, gia công linh kiện và phụ kiện bằng nhựa với quy mô 500 tấn/năm. Sản xuất, gia công linh kiện và phụ kiện bằng kim loại với quy mô 1.500 tấn/năm. </v>
          </cell>
          <cell r="AG1108">
            <v>2599</v>
          </cell>
          <cell r="AH1108">
            <v>25</v>
          </cell>
          <cell r="AI1108" t="str">
            <v>CÔNG TY TNHH DAEYANG VINA PRECISION.</v>
          </cell>
          <cell r="AK1108" t="str">
            <v xml:space="preserve"> Hàn Quốc </v>
          </cell>
          <cell r="AL1108">
            <v>6</v>
          </cell>
          <cell r="AO1108">
            <v>3</v>
          </cell>
          <cell r="AP1108">
            <v>3</v>
          </cell>
          <cell r="AR1108">
            <v>1730000</v>
          </cell>
          <cell r="AS1108">
            <v>5400000</v>
          </cell>
          <cell r="AT1108">
            <v>3400000</v>
          </cell>
          <cell r="AV1108">
            <v>0</v>
          </cell>
          <cell r="AW1108">
            <v>0</v>
          </cell>
          <cell r="AY1108">
            <v>0</v>
          </cell>
          <cell r="AZ1108">
            <v>0</v>
          </cell>
          <cell r="BA1108">
            <v>5400000</v>
          </cell>
          <cell r="BB1108">
            <v>3400000</v>
          </cell>
          <cell r="BC1108">
            <v>109</v>
          </cell>
          <cell r="BD1108">
            <v>103</v>
          </cell>
          <cell r="BE1108">
            <v>109</v>
          </cell>
          <cell r="BF1108">
            <v>103</v>
          </cell>
          <cell r="BG1108">
            <v>0</v>
          </cell>
          <cell r="BH1108">
            <v>0</v>
          </cell>
          <cell r="BK1108">
            <v>0</v>
          </cell>
          <cell r="BL1108">
            <v>0</v>
          </cell>
          <cell r="BM1108">
            <v>0</v>
          </cell>
          <cell r="BN1108">
            <v>0</v>
          </cell>
          <cell r="BQ1108">
            <v>0</v>
          </cell>
          <cell r="BR1108">
            <v>0</v>
          </cell>
          <cell r="BS1108">
            <v>0</v>
          </cell>
          <cell r="BT1108">
            <v>0</v>
          </cell>
          <cell r="BV1108">
            <v>0</v>
          </cell>
          <cell r="BW1108">
            <v>0</v>
          </cell>
          <cell r="BZ1108">
            <v>1</v>
          </cell>
          <cell r="CA1108">
            <v>1</v>
          </cell>
          <cell r="CC1108" t="str">
            <v>0251-3514381</v>
          </cell>
          <cell r="CD1108" t="str">
            <v>0251-3514380</v>
          </cell>
        </row>
        <row r="1109">
          <cell r="H1109">
            <v>472043000677</v>
          </cell>
          <cell r="I1109">
            <v>39714</v>
          </cell>
          <cell r="K1109">
            <v>9842685323</v>
          </cell>
          <cell r="L1109">
            <v>44685</v>
          </cell>
          <cell r="M1109">
            <v>12</v>
          </cell>
          <cell r="N1109" t="str">
            <v xml:space="preserve">Công ty TNHH Framas Korea Vina </v>
          </cell>
          <cell r="P1109">
            <v>15291.3</v>
          </cell>
          <cell r="R1109">
            <v>1</v>
          </cell>
          <cell r="Y1109">
            <v>38</v>
          </cell>
          <cell r="Z1109">
            <v>53593</v>
          </cell>
          <cell r="AF1109" t="str">
            <v xml:space="preserve">Sản xuất các loại khuôn nhựa với quy mô 100.000 bộ/năm.
- Sản xuất các bộ phận bằng nhựa của giày thể thao với quy mô 24.800.000 đôi/năm (tương đương 1.800 tấn sản phẩm/năm).
- Sản xuất các loại khuôn ép nhựa bằng sắt (không bao gồm công đoạn xi mạ) với quy mô 1.900 bộ/năm, tương đương 950 tấn sản phẩm/năm.
- Sản xuất các chi tiết nhựa định hình (quai dép và các chi tiết bằng nhựa khác,…) với quy mô 13.200 tấn sản phẩm/năm.
Công ty chỉ được triển khai dự án khi thực hiện đầy đủ các quy định pháp luật về bảo vệ môi trường
</v>
          </cell>
          <cell r="AG1109">
            <v>2220</v>
          </cell>
          <cell r="AH1109">
            <v>22</v>
          </cell>
          <cell r="AI1109" t="str">
            <v>FRAMAS HONGKONG LIMITED</v>
          </cell>
          <cell r="AK1109" t="str">
            <v xml:space="preserve"> Trung Quốc (Hong Kong) </v>
          </cell>
          <cell r="AL1109">
            <v>16</v>
          </cell>
          <cell r="AM1109" t="str">
            <v>Ông Hoiae chin</v>
          </cell>
          <cell r="AN1109" t="str">
            <v>Hàn Quốc</v>
          </cell>
          <cell r="AO1109">
            <v>3</v>
          </cell>
          <cell r="AP1109">
            <v>3</v>
          </cell>
          <cell r="AR1109">
            <v>4700000</v>
          </cell>
          <cell r="AS1109">
            <v>25000000</v>
          </cell>
          <cell r="AT1109">
            <v>14200000</v>
          </cell>
          <cell r="AV1109">
            <v>0</v>
          </cell>
          <cell r="AW1109">
            <v>0</v>
          </cell>
          <cell r="AY1109">
            <v>0</v>
          </cell>
          <cell r="AZ1109">
            <v>0</v>
          </cell>
          <cell r="BA1109">
            <v>25000000</v>
          </cell>
          <cell r="BB1109">
            <v>14200000</v>
          </cell>
          <cell r="BC1109">
            <v>802</v>
          </cell>
          <cell r="BD1109">
            <v>789</v>
          </cell>
          <cell r="BE1109">
            <v>802</v>
          </cell>
          <cell r="BF1109">
            <v>789</v>
          </cell>
          <cell r="BG1109">
            <v>0</v>
          </cell>
          <cell r="BH1109">
            <v>0</v>
          </cell>
          <cell r="BK1109">
            <v>0</v>
          </cell>
          <cell r="BL1109">
            <v>0</v>
          </cell>
          <cell r="BM1109">
            <v>0</v>
          </cell>
          <cell r="BN1109">
            <v>0</v>
          </cell>
          <cell r="BQ1109">
            <v>0</v>
          </cell>
          <cell r="BR1109">
            <v>0</v>
          </cell>
          <cell r="BS1109">
            <v>0</v>
          </cell>
          <cell r="BT1109">
            <v>0</v>
          </cell>
          <cell r="BV1109">
            <v>0</v>
          </cell>
          <cell r="BW1109">
            <v>0</v>
          </cell>
          <cell r="CA1109">
            <v>1</v>
          </cell>
          <cell r="CC1109" t="str">
            <v xml:space="preserve">0251-3514400~2/ </v>
          </cell>
          <cell r="CD1109" t="str">
            <v>0251-3514403~4</v>
          </cell>
          <cell r="CG1109" t="str">
            <v xml:space="preserve">Địa điểm thực hiện dự án: 
- Nhà xưởng thứ nhất có diện tích 11.091 m2 trên diện tích đất 20.287,5 m2 tại Khu công nghiệp Long Thành, xã Tam An, huyện Long Thành, tỉnh Đồng Nai. 
- Nhà xưởng thứ hai: Thuê củaCông ty Cổ phần Sonadezi Long Thành với diện tích 2.900 m2 trên diện tích đất 5.120,7 m2 tại Khu công nghiệp Long Thành, xã Tam An, huyện Long Thành, tỉnh Đồng Nai
</v>
          </cell>
        </row>
        <row r="1110">
          <cell r="H1110">
            <v>472043000697</v>
          </cell>
          <cell r="I1110" t="str">
            <v>17/10/2008</v>
          </cell>
          <cell r="K1110">
            <v>7621016066</v>
          </cell>
          <cell r="L1110">
            <v>45841</v>
          </cell>
          <cell r="M1110">
            <v>8</v>
          </cell>
          <cell r="N1110" t="str">
            <v xml:space="preserve">Công ty TNHH Ponaflex Việt Nam  </v>
          </cell>
          <cell r="P1110">
            <v>26054.799999999999</v>
          </cell>
          <cell r="R1110">
            <v>1</v>
          </cell>
          <cell r="AD1110">
            <v>1</v>
          </cell>
          <cell r="AE1110">
            <v>3</v>
          </cell>
          <cell r="AF1110" t="str">
            <v>Sản xuất các loại ống bằng nhựa sử dụng cho ngành công nghiệp và dân dụng; thực hiện quyền nhập khẩu và phân phối bán buôn, bán lẻ các mặt hàng có mã HS: 3917, 3904, 4009, 5909, 7307, 7412, 7507, 7609, 8307, 8424, 8481</v>
          </cell>
          <cell r="AG1110">
            <v>2220</v>
          </cell>
          <cell r="AH1110">
            <v>22</v>
          </cell>
          <cell r="AI1110" t="str">
            <v>PONAFLEX CORPORATION</v>
          </cell>
          <cell r="AK1110" t="str">
            <v xml:space="preserve"> Hàn Quốc  </v>
          </cell>
          <cell r="AL1110">
            <v>6</v>
          </cell>
          <cell r="AM1110" t="str">
            <v>LEE WON JUN</v>
          </cell>
          <cell r="AN1110" t="str">
            <v>Hàn Quốc</v>
          </cell>
          <cell r="AO1110">
            <v>3</v>
          </cell>
          <cell r="AP1110">
            <v>3</v>
          </cell>
          <cell r="AR1110">
            <v>5000000</v>
          </cell>
          <cell r="AS1110">
            <v>5000000</v>
          </cell>
          <cell r="AT1110">
            <v>5000000</v>
          </cell>
          <cell r="AU1110">
            <v>894200</v>
          </cell>
          <cell r="AV1110">
            <v>0</v>
          </cell>
          <cell r="AW1110">
            <v>894200</v>
          </cell>
          <cell r="AY1110">
            <v>0</v>
          </cell>
          <cell r="AZ1110">
            <v>0</v>
          </cell>
          <cell r="BA1110">
            <v>5894200</v>
          </cell>
          <cell r="BB1110">
            <v>5000000</v>
          </cell>
          <cell r="BC1110">
            <v>141</v>
          </cell>
          <cell r="BD1110">
            <v>138</v>
          </cell>
          <cell r="BE1110">
            <v>145</v>
          </cell>
          <cell r="BF1110">
            <v>138</v>
          </cell>
          <cell r="BG1110">
            <v>-4</v>
          </cell>
          <cell r="BH1110">
            <v>0</v>
          </cell>
          <cell r="BK1110">
            <v>0</v>
          </cell>
          <cell r="BL1110">
            <v>0</v>
          </cell>
          <cell r="BM1110">
            <v>0</v>
          </cell>
          <cell r="BN1110">
            <v>0</v>
          </cell>
          <cell r="BQ1110">
            <v>0</v>
          </cell>
          <cell r="BR1110">
            <v>0</v>
          </cell>
          <cell r="BS1110">
            <v>0</v>
          </cell>
          <cell r="BT1110">
            <v>0</v>
          </cell>
          <cell r="BV1110">
            <v>0</v>
          </cell>
          <cell r="BW1110">
            <v>0</v>
          </cell>
          <cell r="CA1110">
            <v>1</v>
          </cell>
          <cell r="CC1110" t="str">
            <v>0251-3514741/</v>
          </cell>
          <cell r="CD1110" t="str">
            <v>0251-3514744</v>
          </cell>
          <cell r="CE1110" t="str">
            <v xml:space="preserve"> 0708252400 (Ms Bích)/ 0792300880 (Mr Ngọc)</v>
          </cell>
        </row>
        <row r="1111">
          <cell r="H1111">
            <v>472023000741</v>
          </cell>
          <cell r="I1111">
            <v>40008</v>
          </cell>
          <cell r="K1111">
            <v>2150015812</v>
          </cell>
          <cell r="L1111">
            <v>43202</v>
          </cell>
          <cell r="M1111">
            <v>4</v>
          </cell>
          <cell r="N1111" t="str">
            <v xml:space="preserve">Công ty TNHH Leader Callar </v>
          </cell>
          <cell r="P1111">
            <v>0</v>
          </cell>
          <cell r="Q1111">
            <v>600</v>
          </cell>
          <cell r="R1111">
            <v>1</v>
          </cell>
          <cell r="V1111">
            <v>7</v>
          </cell>
          <cell r="W1111">
            <v>45028</v>
          </cell>
          <cell r="X1111" t="str">
            <v>Công ty TNHH Jiin Huei</v>
          </cell>
          <cell r="AE1111">
            <v>3</v>
          </cell>
          <cell r="AF1111" t="str">
            <v>Sx quần áo may sẵn, sản xuất và gia công bâu áo, tay áo, lai áo, mắc sợi; Thực hiện quyền xuất khẩu, nhập khẩu.</v>
          </cell>
          <cell r="AG1111">
            <v>1410</v>
          </cell>
          <cell r="AH1111">
            <v>14</v>
          </cell>
          <cell r="AK1111" t="str">
            <v xml:space="preserve"> Đài Loan </v>
          </cell>
          <cell r="AL1111">
            <v>5</v>
          </cell>
          <cell r="AO1111">
            <v>3</v>
          </cell>
          <cell r="AP1111">
            <v>3</v>
          </cell>
          <cell r="AR1111">
            <v>430000</v>
          </cell>
          <cell r="AS1111">
            <v>1500000</v>
          </cell>
          <cell r="AT1111">
            <v>970000</v>
          </cell>
          <cell r="AV1111">
            <v>0</v>
          </cell>
          <cell r="AW1111">
            <v>0</v>
          </cell>
          <cell r="AY1111">
            <v>0</v>
          </cell>
          <cell r="AZ1111">
            <v>0</v>
          </cell>
          <cell r="BA1111">
            <v>1500000</v>
          </cell>
          <cell r="BB1111">
            <v>970000</v>
          </cell>
          <cell r="BC1111">
            <v>59</v>
          </cell>
          <cell r="BD1111">
            <v>55</v>
          </cell>
          <cell r="BE1111">
            <v>59</v>
          </cell>
          <cell r="BF1111">
            <v>55</v>
          </cell>
          <cell r="BG1111">
            <v>0</v>
          </cell>
          <cell r="BH1111">
            <v>0</v>
          </cell>
          <cell r="BK1111">
            <v>0</v>
          </cell>
          <cell r="BL1111">
            <v>0</v>
          </cell>
          <cell r="BM1111">
            <v>0</v>
          </cell>
          <cell r="BN1111">
            <v>0</v>
          </cell>
          <cell r="BQ1111">
            <v>0</v>
          </cell>
          <cell r="BR1111">
            <v>0</v>
          </cell>
          <cell r="BS1111">
            <v>0</v>
          </cell>
          <cell r="BT1111">
            <v>0</v>
          </cell>
          <cell r="BV1111">
            <v>0</v>
          </cell>
          <cell r="BW1111">
            <v>0</v>
          </cell>
          <cell r="CA1111">
            <v>1</v>
          </cell>
          <cell r="CB1111">
            <v>1</v>
          </cell>
          <cell r="CC1111" t="str">
            <v>0251-6256021/</v>
          </cell>
          <cell r="CD1111" t="str">
            <v>0251-6256022</v>
          </cell>
          <cell r="CE1111" t="str">
            <v xml:space="preserve"> 0909.109835 MS VÂN</v>
          </cell>
        </row>
        <row r="1112">
          <cell r="H1112">
            <v>472043000829</v>
          </cell>
          <cell r="I1112">
            <v>40388</v>
          </cell>
          <cell r="L1112">
            <v>41920</v>
          </cell>
          <cell r="N1112" t="str">
            <v xml:space="preserve">Công ty TNHH Zagro Việt Nam </v>
          </cell>
          <cell r="P1112">
            <v>2307.2600000000002</v>
          </cell>
          <cell r="R1112">
            <v>1</v>
          </cell>
          <cell r="AF1112" t="str">
            <v xml:space="preserve">Sản xuất vitamin, khoáng, dinh dưỡng, nguyên liệu, phụ gia chế biến thức ăn cho gia súc, gia cầm và thủy sản; thuốc thú y và thú y thủy snar; thực hiện nhập khẩu, xuất khẩu; sản xuất thuốc bảo vệ thực vật, phân bón; sản xuất các chế phẩm sinh học, các sản phẩm xử lý cải tạo môi trường nuôi trồng thủy sản, chăn nuôi </v>
          </cell>
          <cell r="AG1112">
            <v>2100</v>
          </cell>
          <cell r="AH1112">
            <v>21</v>
          </cell>
          <cell r="AK1112" t="str">
            <v xml:space="preserve"> Singapore </v>
          </cell>
          <cell r="AL1112">
            <v>7</v>
          </cell>
          <cell r="AM1112" t="str">
            <v>Ông SRI HARMEN AMIEL PAHM HARTANTYO</v>
          </cell>
          <cell r="AN1112" t="str">
            <v>Singapore</v>
          </cell>
          <cell r="AO1112">
            <v>3</v>
          </cell>
          <cell r="AP1112">
            <v>3</v>
          </cell>
          <cell r="AR1112">
            <v>1800000</v>
          </cell>
          <cell r="AS1112">
            <v>2000000</v>
          </cell>
          <cell r="AT1112">
            <v>2000000</v>
          </cell>
          <cell r="AV1112">
            <v>0</v>
          </cell>
          <cell r="AW1112">
            <v>0</v>
          </cell>
          <cell r="AY1112">
            <v>0</v>
          </cell>
          <cell r="AZ1112">
            <v>0</v>
          </cell>
          <cell r="BA1112">
            <v>2000000</v>
          </cell>
          <cell r="BB1112">
            <v>2000000</v>
          </cell>
          <cell r="BC1112">
            <v>20</v>
          </cell>
          <cell r="BD1112">
            <v>20</v>
          </cell>
          <cell r="BE1112">
            <v>20</v>
          </cell>
          <cell r="BF1112">
            <v>20</v>
          </cell>
          <cell r="BG1112">
            <v>0</v>
          </cell>
          <cell r="BH1112">
            <v>0</v>
          </cell>
          <cell r="BK1112">
            <v>0</v>
          </cell>
          <cell r="BL1112">
            <v>0</v>
          </cell>
          <cell r="BM1112">
            <v>0</v>
          </cell>
          <cell r="BN1112">
            <v>0</v>
          </cell>
          <cell r="BQ1112">
            <v>0</v>
          </cell>
          <cell r="BR1112">
            <v>0</v>
          </cell>
          <cell r="BS1112">
            <v>0</v>
          </cell>
          <cell r="BT1112">
            <v>0</v>
          </cell>
          <cell r="BV1112">
            <v>0</v>
          </cell>
          <cell r="BW1112">
            <v>0</v>
          </cell>
          <cell r="BZ1112">
            <v>1</v>
          </cell>
          <cell r="CA1112">
            <v>1</v>
          </cell>
          <cell r="CC1112" t="str">
            <v>0251-3514676</v>
          </cell>
          <cell r="CE1112" t="str">
            <v>0905 637124</v>
          </cell>
        </row>
        <row r="1113">
          <cell r="H1113">
            <v>472043000901</v>
          </cell>
          <cell r="I1113" t="str">
            <v>19/10/2011</v>
          </cell>
          <cell r="K1113">
            <v>7630490390</v>
          </cell>
          <cell r="L1113">
            <v>45425</v>
          </cell>
          <cell r="M1113">
            <v>6</v>
          </cell>
          <cell r="N1113" t="str">
            <v>Công ty TNHH Acrowel Vietnam</v>
          </cell>
          <cell r="P1113">
            <v>60000</v>
          </cell>
          <cell r="R1113">
            <v>1</v>
          </cell>
          <cell r="U1113">
            <v>1</v>
          </cell>
          <cell r="AF1113" t="str">
            <v xml:space="preserve">sản xuất bột hàn Flux trong dây hàn với quy mô 720 tấn/ năm; sản xuất lõi nhựa quấn dây hàn với quy mô 3.400.000 cái/năm. Sản xuất các loại dây hàn, que hàn để hàn xì, hàn hơi, hàn điện với quy mô 15.100 tấn sản phẩm/năm
</v>
          </cell>
          <cell r="AG1113">
            <v>2599</v>
          </cell>
          <cell r="AH1113">
            <v>25</v>
          </cell>
          <cell r="AI1113" t="str">
            <v>CÔNG TY CỔ PHẦN SHIKOKU YOUZAI (tên thương mại là SHIKOKU WELDING ELECTRODE CO.,LTD)</v>
          </cell>
          <cell r="AK1113" t="str">
            <v>Nhật Bản</v>
          </cell>
          <cell r="AL1113">
            <v>3</v>
          </cell>
          <cell r="AM1113" t="str">
            <v>HIRABARA TSUKASA</v>
          </cell>
          <cell r="AN1113" t="str">
            <v>Nhật Bản</v>
          </cell>
          <cell r="AO1113">
            <v>3</v>
          </cell>
          <cell r="AP1113">
            <v>3</v>
          </cell>
          <cell r="AR1113">
            <v>14180000</v>
          </cell>
          <cell r="AS1113">
            <v>24180000</v>
          </cell>
          <cell r="AT1113">
            <v>14180000</v>
          </cell>
          <cell r="AV1113">
            <v>0</v>
          </cell>
          <cell r="AW1113">
            <v>0</v>
          </cell>
          <cell r="AY1113">
            <v>0</v>
          </cell>
          <cell r="AZ1113">
            <v>0</v>
          </cell>
          <cell r="BA1113">
            <v>24180000</v>
          </cell>
          <cell r="BB1113">
            <v>14180000</v>
          </cell>
          <cell r="BC1113">
            <v>112</v>
          </cell>
          <cell r="BD1113">
            <v>108</v>
          </cell>
          <cell r="BE1113">
            <v>112</v>
          </cell>
          <cell r="BF1113">
            <v>108</v>
          </cell>
          <cell r="BG1113">
            <v>0</v>
          </cell>
          <cell r="BH1113">
            <v>0</v>
          </cell>
          <cell r="BK1113">
            <v>0</v>
          </cell>
          <cell r="BL1113">
            <v>0</v>
          </cell>
          <cell r="BM1113">
            <v>0</v>
          </cell>
          <cell r="BN1113">
            <v>0</v>
          </cell>
          <cell r="BQ1113">
            <v>0</v>
          </cell>
          <cell r="BR1113">
            <v>0</v>
          </cell>
          <cell r="BS1113">
            <v>0</v>
          </cell>
          <cell r="BT1113">
            <v>0</v>
          </cell>
          <cell r="BV1113">
            <v>0</v>
          </cell>
          <cell r="BW1113">
            <v>0</v>
          </cell>
          <cell r="BZ1113">
            <v>1</v>
          </cell>
          <cell r="CA1113">
            <v>1</v>
          </cell>
          <cell r="CC1113" t="str">
            <v>02513-514840/</v>
          </cell>
          <cell r="CD1113" t="str">
            <v>02513-514842</v>
          </cell>
          <cell r="CE1113" t="str">
            <v xml:space="preserve"> 0933309245 - MS THÚY</v>
          </cell>
        </row>
        <row r="1114">
          <cell r="H1114">
            <v>472043000920</v>
          </cell>
          <cell r="I1114" t="str">
            <v>15/02/2012</v>
          </cell>
          <cell r="K1114">
            <v>5417382051</v>
          </cell>
          <cell r="L1114">
            <v>45044</v>
          </cell>
          <cell r="M1114">
            <v>5</v>
          </cell>
          <cell r="N1114" t="str">
            <v>Công ty TNHH Samil Textile</v>
          </cell>
          <cell r="P1114">
            <v>0</v>
          </cell>
          <cell r="R1114">
            <v>1</v>
          </cell>
          <cell r="AF1114" t="str">
            <v>Se sợi và dệt vải thành phẩm (không bao gồm công đoạn nhuộm) với quy mô 10.000 tấn sp/năm;  kinh doanh bất động sản với diện tích 963 m2</v>
          </cell>
          <cell r="AG1114">
            <v>1313</v>
          </cell>
          <cell r="AH1114">
            <v>13</v>
          </cell>
          <cell r="AI1114" t="str">
            <v>Bà KIM BORA</v>
          </cell>
          <cell r="AK1114" t="str">
            <v>Hàn Quốc</v>
          </cell>
          <cell r="AL1114">
            <v>6</v>
          </cell>
          <cell r="AM1114" t="str">
            <v>Ông Ko, Nam Young - TGĐ</v>
          </cell>
          <cell r="AN1114" t="str">
            <v>Hàn Quốc</v>
          </cell>
          <cell r="AO1114">
            <v>3</v>
          </cell>
          <cell r="AP1114">
            <v>3</v>
          </cell>
          <cell r="AR1114">
            <v>2000000</v>
          </cell>
          <cell r="AS1114">
            <v>2900000</v>
          </cell>
          <cell r="AT1114">
            <v>2300000</v>
          </cell>
          <cell r="AV1114">
            <v>0</v>
          </cell>
          <cell r="AW1114">
            <v>0</v>
          </cell>
          <cell r="AY1114">
            <v>0</v>
          </cell>
          <cell r="AZ1114">
            <v>0</v>
          </cell>
          <cell r="BA1114">
            <v>2900000</v>
          </cell>
          <cell r="BB1114">
            <v>2300000</v>
          </cell>
          <cell r="BC1114">
            <v>197</v>
          </cell>
          <cell r="BD1114">
            <v>196</v>
          </cell>
          <cell r="BE1114">
            <v>197</v>
          </cell>
          <cell r="BF1114">
            <v>196</v>
          </cell>
          <cell r="BG1114">
            <v>0</v>
          </cell>
          <cell r="BH1114">
            <v>0</v>
          </cell>
          <cell r="BK1114">
            <v>0</v>
          </cell>
          <cell r="BL1114">
            <v>0</v>
          </cell>
          <cell r="BM1114">
            <v>0</v>
          </cell>
          <cell r="BN1114">
            <v>0</v>
          </cell>
          <cell r="BQ1114">
            <v>0</v>
          </cell>
          <cell r="BR1114">
            <v>0</v>
          </cell>
          <cell r="BS1114">
            <v>0</v>
          </cell>
          <cell r="BT1114">
            <v>0</v>
          </cell>
          <cell r="BV1114">
            <v>0</v>
          </cell>
          <cell r="BW1114">
            <v>0</v>
          </cell>
          <cell r="CA1114">
            <v>1</v>
          </cell>
          <cell r="CB1114">
            <v>1</v>
          </cell>
          <cell r="CC1114" t="str">
            <v>0251 3514836</v>
          </cell>
          <cell r="CE1114" t="str">
            <v>0902920630 - MS THI/ 0975 630809</v>
          </cell>
          <cell r="CG1114" t="str">
            <v xml:space="preserve">Nhà máy sản xuất thứ nhất: thuê nhà xưởng củaCông ty Cổ phần Sonadezi Long Thành với diện tích 2.592 m2 trên phần diện tích đất 4.987,2 m2 trong thời hạn 05 (năm) năm kể từ ngày 15 tháng 02 năm 2012 tại Khu công nghiệp Long Thành, huyện Long Thành, tỉnh Đồng Nai.
 Nhà máy sản xuất thứ hai: Khu công nghiệp Long Thành, xã Tam An, huyện Long Thành, tỉnh Đồng Nai. Diện tích đất sử dụng: 10.000 m2
</v>
          </cell>
        </row>
        <row r="1115">
          <cell r="H1115">
            <v>472043000928</v>
          </cell>
          <cell r="I1115" t="str">
            <v>22/3/2012</v>
          </cell>
          <cell r="K1115">
            <v>1085157835</v>
          </cell>
          <cell r="L1115">
            <v>42689</v>
          </cell>
          <cell r="M1115">
            <v>4</v>
          </cell>
          <cell r="N1115" t="str">
            <v>Công ty TNHH KSB Việt Nam</v>
          </cell>
          <cell r="P1115">
            <v>16000</v>
          </cell>
          <cell r="R1115">
            <v>1</v>
          </cell>
          <cell r="AD1115">
            <v>1</v>
          </cell>
          <cell r="AE1115">
            <v>3</v>
          </cell>
          <cell r="AF1115" t="str">
            <v>Sản xuất máy bơm và van; dịch vụ sửa chữa và bảo dưỡng, van và hệ thống bơm và van; thực hiện quyền xuất khẩu, nhập khẩu và phân phối một số mặt hàng cosmax FHS: 8413, 8481, 8482, 8484, 8501</v>
          </cell>
          <cell r="AG1115">
            <v>2813</v>
          </cell>
          <cell r="AH1115">
            <v>28</v>
          </cell>
          <cell r="AK1115" t="str">
            <v>Singapore</v>
          </cell>
          <cell r="AL1115">
            <v>7</v>
          </cell>
          <cell r="AO1115">
            <v>3</v>
          </cell>
          <cell r="AP1115">
            <v>3</v>
          </cell>
          <cell r="AR1115">
            <v>2000000</v>
          </cell>
          <cell r="AS1115">
            <v>2000000</v>
          </cell>
          <cell r="AT1115">
            <v>2000000</v>
          </cell>
          <cell r="AV1115">
            <v>0</v>
          </cell>
          <cell r="AW1115">
            <v>0</v>
          </cell>
          <cell r="AY1115">
            <v>0</v>
          </cell>
          <cell r="AZ1115">
            <v>0</v>
          </cell>
          <cell r="BA1115">
            <v>2000000</v>
          </cell>
          <cell r="BB1115">
            <v>2000000</v>
          </cell>
          <cell r="BC1115">
            <v>11</v>
          </cell>
          <cell r="BD1115">
            <v>11</v>
          </cell>
          <cell r="BE1115">
            <v>11</v>
          </cell>
          <cell r="BF1115">
            <v>11</v>
          </cell>
          <cell r="BG1115">
            <v>0</v>
          </cell>
          <cell r="BH1115">
            <v>0</v>
          </cell>
          <cell r="BK1115">
            <v>0</v>
          </cell>
          <cell r="BL1115">
            <v>0</v>
          </cell>
          <cell r="BM1115">
            <v>0</v>
          </cell>
          <cell r="BN1115">
            <v>0</v>
          </cell>
          <cell r="BQ1115">
            <v>0</v>
          </cell>
          <cell r="BR1115">
            <v>0</v>
          </cell>
          <cell r="BS1115">
            <v>0</v>
          </cell>
          <cell r="BT1115">
            <v>0</v>
          </cell>
          <cell r="BV1115">
            <v>0</v>
          </cell>
          <cell r="BW1115">
            <v>0</v>
          </cell>
          <cell r="CC1115" t="str">
            <v>0251-3514808</v>
          </cell>
        </row>
        <row r="1116">
          <cell r="H1116">
            <v>472023000935</v>
          </cell>
          <cell r="I1116">
            <v>41005</v>
          </cell>
          <cell r="K1116">
            <v>5418501626</v>
          </cell>
          <cell r="L1116">
            <v>44586</v>
          </cell>
          <cell r="M1116">
            <v>9</v>
          </cell>
          <cell r="N1116" t="str">
            <v>Công ty TNHH Dae Myung Ink</v>
          </cell>
          <cell r="P1116">
            <v>0</v>
          </cell>
          <cell r="Q1116">
            <v>3010</v>
          </cell>
          <cell r="R1116">
            <v>1</v>
          </cell>
          <cell r="V1116">
            <v>7</v>
          </cell>
          <cell r="W1116">
            <v>46022</v>
          </cell>
          <cell r="X1116" t="str">
            <v>Công ty TNHH Dae Myung Chemical</v>
          </cell>
          <cell r="AF1116" t="str">
            <v>Sản xuất các loại mực in ( Lamination Ink, Surface Ink, Co-solvent flexo Ink, Transfer Ink).</v>
          </cell>
          <cell r="AG1116">
            <v>2022</v>
          </cell>
          <cell r="AH1116">
            <v>20</v>
          </cell>
          <cell r="AI1116" t="str">
            <v>DAE MYUNG CHEMICAL CO., LTD và MISUNG CHEMICAL CO., LTD</v>
          </cell>
          <cell r="AK1116" t="str">
            <v>Hàn Quốc</v>
          </cell>
          <cell r="AL1116">
            <v>6</v>
          </cell>
          <cell r="AM1116" t="str">
            <v>Ông Kang Deog Ho, chức vụ Tổng Giám đốc</v>
          </cell>
          <cell r="AO1116">
            <v>3</v>
          </cell>
          <cell r="AP1116">
            <v>3</v>
          </cell>
          <cell r="AR1116">
            <v>500000</v>
          </cell>
          <cell r="AS1116">
            <v>1500000</v>
          </cell>
          <cell r="AT1116">
            <v>1500000</v>
          </cell>
          <cell r="AV1116">
            <v>0</v>
          </cell>
          <cell r="AW1116">
            <v>0</v>
          </cell>
          <cell r="AY1116">
            <v>0</v>
          </cell>
          <cell r="AZ1116">
            <v>0</v>
          </cell>
          <cell r="BA1116">
            <v>1500000</v>
          </cell>
          <cell r="BB1116">
            <v>1500000</v>
          </cell>
          <cell r="BC1116">
            <v>27</v>
          </cell>
          <cell r="BD1116">
            <v>27</v>
          </cell>
          <cell r="BE1116">
            <v>27</v>
          </cell>
          <cell r="BF1116">
            <v>27</v>
          </cell>
          <cell r="BG1116">
            <v>0</v>
          </cell>
          <cell r="BH1116">
            <v>0</v>
          </cell>
          <cell r="BK1116">
            <v>0</v>
          </cell>
          <cell r="BL1116">
            <v>0</v>
          </cell>
          <cell r="BM1116">
            <v>0</v>
          </cell>
          <cell r="BN1116">
            <v>0</v>
          </cell>
          <cell r="BQ1116">
            <v>0</v>
          </cell>
          <cell r="BR1116">
            <v>0</v>
          </cell>
          <cell r="BS1116">
            <v>0</v>
          </cell>
          <cell r="BT1116">
            <v>0</v>
          </cell>
          <cell r="BV1116">
            <v>0</v>
          </cell>
          <cell r="BW1116">
            <v>0</v>
          </cell>
          <cell r="BZ1116">
            <v>1</v>
          </cell>
          <cell r="CA1116">
            <v>1</v>
          </cell>
          <cell r="CC1116" t="str">
            <v>0251-3514900/</v>
          </cell>
          <cell r="CD1116" t="str">
            <v>0251-3514902</v>
          </cell>
          <cell r="CE1116" t="str">
            <v xml:space="preserve"> 0932014154 - MS NINH</v>
          </cell>
          <cell r="CF1116" t="str">
            <v>bang@dmpoly.com</v>
          </cell>
          <cell r="CG1116" t="str">
            <v>gia hạn thời gian cho thuê nhà xưởng đến hết 05/4/2018</v>
          </cell>
        </row>
        <row r="1117">
          <cell r="H1117">
            <v>472043000939</v>
          </cell>
          <cell r="I1117">
            <v>41033</v>
          </cell>
          <cell r="K1117">
            <v>6513641531</v>
          </cell>
          <cell r="L1117">
            <v>45740</v>
          </cell>
          <cell r="M1117">
            <v>7</v>
          </cell>
          <cell r="N1117" t="str">
            <v xml:space="preserve">Công ty TNHH  Mera VN </v>
          </cell>
          <cell r="P1117">
            <v>5456</v>
          </cell>
          <cell r="R1117">
            <v>1</v>
          </cell>
          <cell r="V1117">
            <v>7</v>
          </cell>
          <cell r="W1117">
            <v>46544</v>
          </cell>
          <cell r="X1117" t="str">
            <v xml:space="preserve">Công ty Cổ phần Sonadezi Long Thành </v>
          </cell>
          <cell r="AD1117">
            <v>1</v>
          </cell>
          <cell r="AE1117">
            <v>3</v>
          </cell>
          <cell r="AF1117" t="str">
            <v>Sản xuất lắp ráp, chế tạo linh kiện, phụ tùng có liên quan của thiết bị, máy móc và phương tiện thi công xây dựng (máy ủi, máy xúc lật, máy đào,..) bao gồm: động cơ, hệ thống thủy lực, hệ thống điện, bộ phận dẫn hướng, van điều chỉnh, ca-bin,... Sửa chữa bảo dưỡng thiết bị, máy móc va phương tiện thi công xây dựng (máy ủi, máy xúc lật, máy đào,..) và linh kiện, phụ tùng bao gồm: động cơ, hệ thống thủy lực, hệ thống điện, bộ phận dẫn hướng, van điều chỉnh, ca-bin,... thực hiện quyền xuất khẩu, quyền nhập khẩu, quyền phân phối bán buôn (không gắn với việc lập cơ sở bán buôn) và quyền phân phối bán lẻ các mã HS 8407, 8408, 8409, 8413, 8414, 8421, 8425, 8426, 8429, 8430, 8431, 8432, 8456, 8457, 8458, 8459, 8460, 8461, 8462, 8463, 8471, 8473, 8481, 8482, 8483, 8484, 8487, 8708, 8716, 8412</v>
          </cell>
          <cell r="AG1117">
            <v>2819</v>
          </cell>
          <cell r="AH1117">
            <v>28</v>
          </cell>
          <cell r="AI1117" t="str">
            <v>1. KIYO KENSETSU KIKAI CO., LTD. 2. ÔNG MERA MICHIO</v>
          </cell>
          <cell r="AK1117" t="str">
            <v>Nhật Bản</v>
          </cell>
          <cell r="AL1117">
            <v>3</v>
          </cell>
          <cell r="AM1117" t="str">
            <v>Ông Mera Michio</v>
          </cell>
          <cell r="AN1117" t="str">
            <v>Nhật Bản</v>
          </cell>
          <cell r="AO1117">
            <v>3</v>
          </cell>
          <cell r="AP1117">
            <v>3</v>
          </cell>
          <cell r="AR1117">
            <v>702570.6</v>
          </cell>
          <cell r="AS1117">
            <v>3750000</v>
          </cell>
          <cell r="AT1117">
            <v>3053710</v>
          </cell>
          <cell r="AV1117">
            <v>0</v>
          </cell>
          <cell r="AW1117">
            <v>0</v>
          </cell>
          <cell r="AY1117">
            <v>0</v>
          </cell>
          <cell r="AZ1117">
            <v>0</v>
          </cell>
          <cell r="BA1117">
            <v>3750000</v>
          </cell>
          <cell r="BB1117">
            <v>3053710</v>
          </cell>
          <cell r="BC1117">
            <v>67</v>
          </cell>
          <cell r="BD1117">
            <v>66</v>
          </cell>
          <cell r="BE1117">
            <v>67</v>
          </cell>
          <cell r="BF1117">
            <v>66</v>
          </cell>
          <cell r="BG1117">
            <v>0</v>
          </cell>
          <cell r="BH1117">
            <v>0</v>
          </cell>
          <cell r="BK1117">
            <v>0</v>
          </cell>
          <cell r="BL1117">
            <v>0</v>
          </cell>
          <cell r="BM1117">
            <v>0</v>
          </cell>
          <cell r="BN1117">
            <v>0</v>
          </cell>
          <cell r="BQ1117">
            <v>0</v>
          </cell>
          <cell r="BR1117">
            <v>0</v>
          </cell>
          <cell r="BS1117">
            <v>0</v>
          </cell>
          <cell r="BT1117">
            <v>0</v>
          </cell>
          <cell r="BV1117">
            <v>0</v>
          </cell>
          <cell r="BW1117">
            <v>0</v>
          </cell>
          <cell r="CA1117">
            <v>1</v>
          </cell>
          <cell r="CC1117" t="str">
            <v>0251-3514333</v>
          </cell>
          <cell r="CD1117" t="str">
            <v>0251 3514123</v>
          </cell>
          <cell r="CE1117" t="str">
            <v>lành 0989754444/ / 0967386381 (MS TUYẾN)</v>
          </cell>
          <cell r="CG1117" t="str">
            <v>thuê nhà xưởng củaCông ty CP Sonadezi LT</v>
          </cell>
        </row>
        <row r="1118">
          <cell r="H1118">
            <v>472043000953</v>
          </cell>
          <cell r="I1118" t="str">
            <v>21/8/2012</v>
          </cell>
          <cell r="K1118">
            <v>3268533748</v>
          </cell>
          <cell r="L1118">
            <v>44845</v>
          </cell>
          <cell r="M1118">
            <v>6</v>
          </cell>
          <cell r="N1118" t="str">
            <v>Công ty TNHH Hayamizu Việt Nam</v>
          </cell>
          <cell r="P1118">
            <v>0</v>
          </cell>
          <cell r="Q1118">
            <v>2304</v>
          </cell>
          <cell r="R1118">
            <v>1</v>
          </cell>
          <cell r="V1118">
            <v>7</v>
          </cell>
          <cell r="W1118">
            <v>46711</v>
          </cell>
          <cell r="X1118" t="str">
            <v>Công ty CP Sonadezi Long Thành</v>
          </cell>
          <cell r="AF1118" t="str">
            <v>Sản xuất linh kiện, thiết bị, công cụ, dụng cụ phục vụ cho ngành công nghiệp, nông nghiệp, ngành xây dựng, ngành thiết bị y tế…</v>
          </cell>
          <cell r="AG1118">
            <v>3290</v>
          </cell>
          <cell r="AH1118">
            <v>32</v>
          </cell>
          <cell r="AI1118" t="str">
            <v>CÔNG TY CỔ PHẦN HAYAMIZU TEKKOSHO</v>
          </cell>
          <cell r="AK1118" t="str">
            <v>Nhật Bản</v>
          </cell>
          <cell r="AL1118">
            <v>3</v>
          </cell>
          <cell r="AO1118">
            <v>3</v>
          </cell>
          <cell r="AP1118">
            <v>3</v>
          </cell>
          <cell r="AR1118">
            <v>250000</v>
          </cell>
          <cell r="AS1118">
            <v>2000000</v>
          </cell>
          <cell r="AT1118">
            <v>2000000</v>
          </cell>
          <cell r="AV1118">
            <v>0</v>
          </cell>
          <cell r="AW1118">
            <v>0</v>
          </cell>
          <cell r="AY1118">
            <v>0</v>
          </cell>
          <cell r="AZ1118">
            <v>0</v>
          </cell>
          <cell r="BA1118">
            <v>2000000</v>
          </cell>
          <cell r="BB1118">
            <v>2000000</v>
          </cell>
          <cell r="BC1118">
            <v>40</v>
          </cell>
          <cell r="BD1118">
            <v>39</v>
          </cell>
          <cell r="BE1118">
            <v>40</v>
          </cell>
          <cell r="BF1118">
            <v>39</v>
          </cell>
          <cell r="BG1118">
            <v>0</v>
          </cell>
          <cell r="BH1118">
            <v>0</v>
          </cell>
          <cell r="BK1118">
            <v>0</v>
          </cell>
          <cell r="BL1118">
            <v>0</v>
          </cell>
          <cell r="BM1118">
            <v>0</v>
          </cell>
          <cell r="BN1118">
            <v>0</v>
          </cell>
          <cell r="BQ1118">
            <v>0</v>
          </cell>
          <cell r="BR1118">
            <v>0</v>
          </cell>
          <cell r="BS1118">
            <v>0</v>
          </cell>
          <cell r="BT1118">
            <v>0</v>
          </cell>
          <cell r="BV1118">
            <v>0</v>
          </cell>
          <cell r="BW1118">
            <v>0</v>
          </cell>
          <cell r="BZ1118">
            <v>1</v>
          </cell>
          <cell r="CA1118">
            <v>1</v>
          </cell>
          <cell r="CC1118" t="str">
            <v xml:space="preserve">02513-514949/ </v>
          </cell>
          <cell r="CD1118" t="str">
            <v>02513-514950</v>
          </cell>
          <cell r="CE1118" t="str">
            <v>0896.657889 MS VÂN</v>
          </cell>
        </row>
        <row r="1119">
          <cell r="H1119">
            <v>47212000977</v>
          </cell>
          <cell r="I1119">
            <v>41239</v>
          </cell>
          <cell r="K1119">
            <v>8785537631</v>
          </cell>
          <cell r="L1119">
            <v>45768</v>
          </cell>
          <cell r="M1119">
            <v>9</v>
          </cell>
          <cell r="N1119" t="str">
            <v>Dự án Nhà máy sản xuất hóa chất của Công ty TNHH Aureole Fine Chemical Products</v>
          </cell>
          <cell r="P1119">
            <v>30000</v>
          </cell>
          <cell r="R1119">
            <v>1</v>
          </cell>
          <cell r="U1119">
            <v>1</v>
          </cell>
          <cell r="AD1119">
            <v>1</v>
          </cell>
          <cell r="AE1119">
            <v>3</v>
          </cell>
          <cell r="AF1119" t="str">
            <v xml:space="preserve">Sản xuất các loại hóa chất và phụ gia dạng lỏng, nén viên và bột dùng trong công nghiệp chế biến thực phẩm và công nghiệp sản xuất mỹ phẩm với quy mô 90 tấn sản phẩm/năm;
- Sản xuất các loại hóa chất và chất phụ gia dùng trong ngành chế biến thức ăn chăn nuôi với quy mô 900 tấn sản phẩm/năm.
- Sơ chế và làm sạch dầu thô dùng trong ngành công nghiệp chế biến thực phẩm, thức ăn chăn nuôi và sản xuất mỹ phẩm với quy mô 900 tấn sản phẩm/năm
- Sản xuất chất phụ gia và gia vị dùng trong chế biến thực phẩm với quy mô 1.000 tấn sản phẩm/năm.
- Thực hiện dịch vụ tư vấn liên quan đến quy trình sản xuất trong ngành công nghiệp sản xuất hóa chất và chất phụ gia với quy mô doanh thu khoảng 10.000.000.000 đồng/năm
</v>
          </cell>
          <cell r="AG1119">
            <v>2011</v>
          </cell>
          <cell r="AH1119">
            <v>20</v>
          </cell>
          <cell r="AI1119" t="str">
            <v>CÔNG TY TRÁCH NHIỆM HỮU HẠN AUREOLE FINE CHEMICAL PRODUCTS</v>
          </cell>
          <cell r="AK1119" t="str">
            <v>Nhật Bản</v>
          </cell>
          <cell r="AL1119">
            <v>3</v>
          </cell>
          <cell r="AO1119">
            <v>3</v>
          </cell>
          <cell r="AP1119">
            <v>3</v>
          </cell>
          <cell r="AR1119">
            <v>1000000</v>
          </cell>
          <cell r="AS1119">
            <v>10000000</v>
          </cell>
          <cell r="AT1119">
            <v>5000000</v>
          </cell>
          <cell r="AV1119">
            <v>0</v>
          </cell>
          <cell r="AW1119">
            <v>0</v>
          </cell>
          <cell r="AY1119">
            <v>0</v>
          </cell>
          <cell r="AZ1119">
            <v>0</v>
          </cell>
          <cell r="BA1119">
            <v>10000000</v>
          </cell>
          <cell r="BB1119">
            <v>5000000</v>
          </cell>
          <cell r="BC1119">
            <v>14</v>
          </cell>
          <cell r="BD1119">
            <v>13</v>
          </cell>
          <cell r="BE1119">
            <v>14</v>
          </cell>
          <cell r="BF1119">
            <v>13</v>
          </cell>
          <cell r="BG1119">
            <v>0</v>
          </cell>
          <cell r="BH1119">
            <v>0</v>
          </cell>
          <cell r="BK1119">
            <v>0</v>
          </cell>
          <cell r="BL1119">
            <v>0</v>
          </cell>
          <cell r="BM1119">
            <v>0</v>
          </cell>
          <cell r="BN1119">
            <v>0</v>
          </cell>
          <cell r="BQ1119">
            <v>0</v>
          </cell>
          <cell r="BR1119">
            <v>0</v>
          </cell>
          <cell r="BS1119">
            <v>0</v>
          </cell>
          <cell r="BT1119">
            <v>0</v>
          </cell>
          <cell r="BV1119">
            <v>0</v>
          </cell>
          <cell r="BW1119">
            <v>0</v>
          </cell>
        </row>
        <row r="1120">
          <cell r="H1120">
            <v>472043000980</v>
          </cell>
          <cell r="I1120">
            <v>41041</v>
          </cell>
          <cell r="K1120">
            <v>9814473397</v>
          </cell>
          <cell r="L1120">
            <v>45328</v>
          </cell>
          <cell r="M1120">
            <v>5</v>
          </cell>
          <cell r="N1120" t="str">
            <v>Công ty TNHH Impack Việt Nam</v>
          </cell>
          <cell r="P1120">
            <v>0</v>
          </cell>
          <cell r="Q1120">
            <v>4896</v>
          </cell>
          <cell r="R1120">
            <v>1</v>
          </cell>
          <cell r="V1120">
            <v>7</v>
          </cell>
          <cell r="W1120">
            <v>46387</v>
          </cell>
          <cell r="X1120" t="str">
            <v>Công ty CP Sonadezi Long Thành</v>
          </cell>
          <cell r="AE1120">
            <v>3</v>
          </cell>
          <cell r="AF1120" t="str">
            <v>Thực hiện quyền xuất khẩu và quyền nhập khẩu đối với mặt hàng: Tấm nhựa, tấm lợp polycarbonate (mã HS 3920.61.00), Tôn nhựa polyme etylen (mã 3920.20.90), Tấm nhựa PVC (mã HS 3920.43.00), Tấm nhựa, tấm lợp Fiber (mã HS 3920.59.00), Tấm ốp nhôm nhựa (mã HS 7606.12.09), Tấm ốp nhôm (mã HS 7606.12.39); 3920, 3921, 7606, 7607, 7610</v>
          </cell>
          <cell r="AG1120">
            <v>2013</v>
          </cell>
          <cell r="AH1120">
            <v>20</v>
          </cell>
          <cell r="AI1120" t="str">
            <v>PT. IMPACK PRATAMA INDUSTRI TBK</v>
          </cell>
          <cell r="AK1120" t="str">
            <v>Indonesia</v>
          </cell>
          <cell r="AL1120">
            <v>17</v>
          </cell>
          <cell r="AM1120" t="str">
            <v>Ông HERRY THENG</v>
          </cell>
          <cell r="AN1120" t="str">
            <v>Indonesia</v>
          </cell>
          <cell r="AO1120">
            <v>3</v>
          </cell>
          <cell r="AP1120">
            <v>3</v>
          </cell>
          <cell r="AR1120">
            <v>500000</v>
          </cell>
          <cell r="AS1120">
            <v>5300000</v>
          </cell>
          <cell r="AT1120">
            <v>3391000</v>
          </cell>
          <cell r="AV1120">
            <v>0</v>
          </cell>
          <cell r="AW1120">
            <v>0</v>
          </cell>
          <cell r="AY1120">
            <v>0</v>
          </cell>
          <cell r="AZ1120">
            <v>0</v>
          </cell>
          <cell r="BA1120">
            <v>5300000</v>
          </cell>
          <cell r="BB1120">
            <v>3391000</v>
          </cell>
          <cell r="BC1120">
            <v>41</v>
          </cell>
          <cell r="BD1120">
            <v>39</v>
          </cell>
          <cell r="BE1120">
            <v>41</v>
          </cell>
          <cell r="BF1120">
            <v>39</v>
          </cell>
          <cell r="BG1120">
            <v>0</v>
          </cell>
          <cell r="BH1120">
            <v>0</v>
          </cell>
          <cell r="BK1120">
            <v>0</v>
          </cell>
          <cell r="BL1120">
            <v>0</v>
          </cell>
          <cell r="BM1120">
            <v>0</v>
          </cell>
          <cell r="BN1120">
            <v>0</v>
          </cell>
          <cell r="BQ1120">
            <v>0</v>
          </cell>
          <cell r="BR1120">
            <v>0</v>
          </cell>
          <cell r="BS1120">
            <v>0</v>
          </cell>
          <cell r="BT1120">
            <v>0</v>
          </cell>
          <cell r="BV1120">
            <v>0</v>
          </cell>
          <cell r="BW1120">
            <v>0</v>
          </cell>
          <cell r="CA1120">
            <v>1</v>
          </cell>
          <cell r="CC1120" t="str">
            <v>0251-3514919/</v>
          </cell>
          <cell r="CE1120" t="str">
            <v xml:space="preserve"> 0979.225143 MS YẾN</v>
          </cell>
        </row>
        <row r="1121">
          <cell r="H1121">
            <v>472043000985</v>
          </cell>
          <cell r="I1121">
            <v>41276</v>
          </cell>
          <cell r="K1121">
            <v>6534842068</v>
          </cell>
          <cell r="L1121">
            <v>45674</v>
          </cell>
          <cell r="M1121">
            <v>6</v>
          </cell>
          <cell r="N1121" t="str">
            <v xml:space="preserve">Công ty TNHH Gia công kim loại NIC </v>
          </cell>
          <cell r="P1121">
            <v>0</v>
          </cell>
          <cell r="Q1121">
            <v>4836</v>
          </cell>
          <cell r="R1121">
            <v>1</v>
          </cell>
          <cell r="U1121">
            <v>1</v>
          </cell>
          <cell r="V1121">
            <v>7</v>
          </cell>
          <cell r="W1121">
            <v>46764</v>
          </cell>
          <cell r="X1121" t="str">
            <v>Công ty CP Sonadezi Long Thành</v>
          </cell>
          <cell r="AE1121">
            <v>3</v>
          </cell>
          <cell r="AF1121" t="str">
            <v>Sản xuất vít, bu lông, đai ốc, vít đầu vuông, vít treo, đinh tán, chốt hãm, chốt định vị, vòng đệm (kể cả vòng đệm vênh) và các sản phẩm tương tự bằng sắt hoặc thép với quy mô 400 tấn sản phẩm; 
+ Sản xuất các sản phẩm khác phục vụ cho ngành xây dựng bằng sắt hoặc thép với quy mô 1.400 tấn sản phẩm/năm; 
+ Sản xuất các loại ống, ống dẫn và thanh hình có mặt cắt rỗng bằng sắt hoặc thép với quy mô 1.500 tấn sản phẩm/năm; 
+ Sản xuất các kết cấu bằng sắt hoặc bằng thép (trừ nhà ghép) và các bộ phần rời của các kết cấu (cầu và nhịp cầu, cửa cổng, tháp, cột lưới, mái nhà, khung mái, cửa ra vào, cửa sổ và các loại khung cửa, ngưỡng cửa ra vào, cửa chớp, lan can, cột trụ và các loại cột khác) bằng sắt hoặc thép; tấm, thanh, góc, khuôn, hình ống và các loại tương tự, đã được gia công để dùng làm kết cấu xây dựng với quy mô 500 tấn sản phẩm/năm; 
+ Sản xuất bảng, panen, giá đỡ, bàn tủ và các loại hộp khác, được lắp với hai hay nhiều thiết bị dùng để điều khiển hoặc phân phối điện, kể cả các loại trên có lắp các dụng cụ hay thiết bị và các thiết bị điều khiển số, trừ các thiết bị chuyển mạch với quy mô 1.500 tấn sản phẩm/năm; - Sản xuất máy tạo hệ năng lượng mặt trời gồm khung, gá, pin, bộ pin và các thiết bị liên quan với quy mô 4.000 tấn sản phẩm/năm.
- Lắp ráp nhà để xe gồm: khung, sên, hộp điều khiển, dây cáp, trục quay, nhông,… với quy mô 1.000 tấn sản phẩm/năm</v>
          </cell>
          <cell r="AG1121">
            <v>2599</v>
          </cell>
          <cell r="AH1121">
            <v>25</v>
          </cell>
          <cell r="AI1121" t="str">
            <v>NICHIEI INTEC CO., LTD.</v>
          </cell>
          <cell r="AK1121" t="str">
            <v>Nhật Bản</v>
          </cell>
          <cell r="AL1121">
            <v>3</v>
          </cell>
          <cell r="AM1121" t="str">
            <v>Ông Miyashita Shigeru</v>
          </cell>
          <cell r="AN1121" t="str">
            <v>Nhật Bản</v>
          </cell>
          <cell r="AO1121">
            <v>3</v>
          </cell>
          <cell r="AP1121">
            <v>3</v>
          </cell>
          <cell r="AR1121">
            <v>1488759</v>
          </cell>
          <cell r="AS1121">
            <v>3000000</v>
          </cell>
          <cell r="AT1121">
            <v>3000000</v>
          </cell>
          <cell r="AV1121">
            <v>0</v>
          </cell>
          <cell r="AW1121">
            <v>0</v>
          </cell>
          <cell r="AY1121">
            <v>0</v>
          </cell>
          <cell r="AZ1121">
            <v>0</v>
          </cell>
          <cell r="BA1121">
            <v>3000000</v>
          </cell>
          <cell r="BB1121">
            <v>3000000</v>
          </cell>
          <cell r="BC1121">
            <v>82</v>
          </cell>
          <cell r="BD1121">
            <v>81</v>
          </cell>
          <cell r="BE1121">
            <v>82</v>
          </cell>
          <cell r="BF1121">
            <v>81</v>
          </cell>
          <cell r="BG1121">
            <v>0</v>
          </cell>
          <cell r="BH1121">
            <v>0</v>
          </cell>
          <cell r="BK1121">
            <v>0</v>
          </cell>
          <cell r="BL1121">
            <v>0</v>
          </cell>
          <cell r="BM1121">
            <v>0</v>
          </cell>
          <cell r="BN1121">
            <v>0</v>
          </cell>
          <cell r="BQ1121">
            <v>0</v>
          </cell>
          <cell r="BR1121">
            <v>0</v>
          </cell>
          <cell r="BS1121">
            <v>0</v>
          </cell>
          <cell r="BT1121">
            <v>0</v>
          </cell>
          <cell r="BV1121">
            <v>0</v>
          </cell>
          <cell r="BW1121">
            <v>0</v>
          </cell>
          <cell r="CC1121" t="str">
            <v>0251-3514922</v>
          </cell>
          <cell r="CD1121" t="str">
            <v>0251-3514924</v>
          </cell>
          <cell r="CE1121" t="str">
            <v>0359 783718 Ms Bình</v>
          </cell>
          <cell r="CF1121" t="str">
            <v>binhnguyen281292@gmail.com</v>
          </cell>
          <cell r="CG1121" t="str">
            <v>thuê nhà xưởngCông ty CP Sonadezi Long Thành. Có 1 chi nhánh tại 139/4A, Khu phố 8, phường Tam Hoà, Tp. Biên Hoà, tỉnh Đồng Nai (SKHĐT cấp GCNĐKKKD tại đây)</v>
          </cell>
        </row>
        <row r="1122">
          <cell r="H1122">
            <v>472043001048</v>
          </cell>
          <cell r="I1122">
            <v>41529</v>
          </cell>
          <cell r="K1122">
            <v>3218461025</v>
          </cell>
          <cell r="L1122">
            <v>45681</v>
          </cell>
          <cell r="M1122">
            <v>9</v>
          </cell>
          <cell r="N1122" t="str">
            <v>Công ty TNHH Asaba VN Manufacturing</v>
          </cell>
          <cell r="P1122">
            <v>0</v>
          </cell>
          <cell r="Q1122">
            <v>2876</v>
          </cell>
          <cell r="R1122">
            <v>1</v>
          </cell>
          <cell r="U1122">
            <v>1</v>
          </cell>
          <cell r="V1122">
            <v>7</v>
          </cell>
          <cell r="W1122">
            <v>47033</v>
          </cell>
          <cell r="X1122" t="str">
            <v>Công ty Duy Hiếu</v>
          </cell>
          <cell r="AB1122" t="str">
            <v>tháng 2/2014</v>
          </cell>
          <cell r="AE1122">
            <v>1</v>
          </cell>
          <cell r="AF1122" t="str">
            <v>Sản xuất, lắp ráp các linh kiện, phụ kiện bằng nhựa và kim loại dập khuôn các loại liên quan dây cáp dùng trong ngành xây dựng và hạ tầng 1.000 tấn sp/năm</v>
          </cell>
          <cell r="AG1122">
            <v>3290</v>
          </cell>
          <cell r="AH1122">
            <v>32</v>
          </cell>
          <cell r="AI1122" t="str">
            <v>Asaba Manufacturing Co., Ltd</v>
          </cell>
          <cell r="AK1122" t="str">
            <v>Nhật Bản</v>
          </cell>
          <cell r="AL1122">
            <v>3</v>
          </cell>
          <cell r="AM1122" t="str">
            <v>Ông Hitoshi Sugita</v>
          </cell>
          <cell r="AN1122" t="str">
            <v>Nhật Bản</v>
          </cell>
          <cell r="AO1122">
            <v>3</v>
          </cell>
          <cell r="AP1122">
            <v>3</v>
          </cell>
          <cell r="AR1122">
            <v>2500000</v>
          </cell>
          <cell r="AS1122">
            <v>3500000</v>
          </cell>
          <cell r="AT1122">
            <v>3190692</v>
          </cell>
          <cell r="AV1122">
            <v>0</v>
          </cell>
          <cell r="AW1122">
            <v>0</v>
          </cell>
          <cell r="AY1122">
            <v>0</v>
          </cell>
          <cell r="AZ1122">
            <v>0</v>
          </cell>
          <cell r="BA1122">
            <v>3500000</v>
          </cell>
          <cell r="BB1122">
            <v>3190692</v>
          </cell>
          <cell r="BC1122">
            <v>37</v>
          </cell>
          <cell r="BD1122">
            <v>35</v>
          </cell>
          <cell r="BE1122">
            <v>37</v>
          </cell>
          <cell r="BF1122">
            <v>35</v>
          </cell>
          <cell r="BG1122">
            <v>0</v>
          </cell>
          <cell r="BH1122">
            <v>0</v>
          </cell>
          <cell r="BK1122">
            <v>0</v>
          </cell>
          <cell r="BL1122">
            <v>0</v>
          </cell>
          <cell r="BM1122">
            <v>0</v>
          </cell>
          <cell r="BN1122">
            <v>0</v>
          </cell>
          <cell r="BQ1122">
            <v>0</v>
          </cell>
          <cell r="BR1122">
            <v>0</v>
          </cell>
          <cell r="BS1122">
            <v>0</v>
          </cell>
          <cell r="BT1122">
            <v>0</v>
          </cell>
          <cell r="BV1122">
            <v>0</v>
          </cell>
          <cell r="BW1122">
            <v>0</v>
          </cell>
          <cell r="CA1122">
            <v>1</v>
          </cell>
          <cell r="CC1122" t="str">
            <v>0251-3514190/</v>
          </cell>
          <cell r="CD1122" t="str">
            <v>0251-3514193</v>
          </cell>
          <cell r="CE1122" t="str">
            <v>A Nam 0946529016/  0933.706004 MS DIỄM</v>
          </cell>
          <cell r="CF1122" t="str">
            <v>ketoan@asaba-vn.com</v>
          </cell>
          <cell r="CG1122" t="str">
            <v>thuê nhà xưởngCông ty TNHH Duy Hiếu 2.448 m2</v>
          </cell>
        </row>
        <row r="1123">
          <cell r="H1123">
            <v>472043001065</v>
          </cell>
          <cell r="I1123">
            <v>41596</v>
          </cell>
          <cell r="K1123">
            <v>5425781006</v>
          </cell>
          <cell r="L1123">
            <v>45636</v>
          </cell>
          <cell r="M1123">
            <v>9</v>
          </cell>
          <cell r="N1123" t="str">
            <v xml:space="preserve">Nhà máy Bosch Powertrain Solutions tại Việt Nam </v>
          </cell>
          <cell r="O1123" t="str">
            <v>( trước là Nhà máy Gasoline Systems - HcP tại Long Thành)</v>
          </cell>
          <cell r="P1123">
            <v>86780</v>
          </cell>
          <cell r="R1123">
            <v>1</v>
          </cell>
          <cell r="AA1123" t="str">
            <v>Giai đoạn 1 : bắt đầu sản xuất kinh doanh trước tháng 7 năm 2014; Giai đoạn 2 ): thực hiện trong giai đoạn 2018-2019.</v>
          </cell>
          <cell r="AD1123">
            <v>1</v>
          </cell>
          <cell r="AE1123">
            <v>3</v>
          </cell>
          <cell r="AF1123" t="str">
            <v>Thực hiện các hoạt động nghiên cứu và phát triển liên quan đến các loại linh kiện, phụ tùng và bộ phận phụ trợ cho ô tô…thực hiện quyền xuất khẩu, nhập khẩu, phân phối…5910, 8408, 8415, 8418; cho thuê thiết bị công nghệ thông tin cho cácCông ty thuộc Tập đoàn Bosch Việt Nam. cung cấp dịch vụ cho thuê thiết bị phục vụ dạy nghề (thuộc ngành cho thuê máy móc thiết bị và đồ dùng hữu hình khác - CPC 83108, 83109)
thực hiện dịch vụ nghiên cứu và phát triển thử nghiệm về tư vấn kỹ thuật và công nghệ.</v>
          </cell>
          <cell r="AG1123">
            <v>2930</v>
          </cell>
          <cell r="AH1123">
            <v>29</v>
          </cell>
          <cell r="AI1123" t="str">
            <v>ROBERT BOSCH INVESTMENT NEDERLAND B.V.</v>
          </cell>
          <cell r="AK1123" t="str">
            <v>Hà Lan</v>
          </cell>
          <cell r="AL1123">
            <v>18</v>
          </cell>
          <cell r="AM1123" t="str">
            <v>Ông Võ Quang Huệ - TGĐ</v>
          </cell>
          <cell r="AN1123" t="str">
            <v>Việt Nam</v>
          </cell>
          <cell r="AO1123">
            <v>3</v>
          </cell>
          <cell r="AP1123">
            <v>3</v>
          </cell>
          <cell r="AQ1123" t="str">
            <v>ĐƯỜNG SỐ 8, SỐ 5</v>
          </cell>
          <cell r="AR1123">
            <v>64922672</v>
          </cell>
          <cell r="AS1123">
            <v>530945090</v>
          </cell>
          <cell r="AT1123">
            <v>400000000</v>
          </cell>
          <cell r="AV1123">
            <v>0</v>
          </cell>
          <cell r="AW1123">
            <v>0</v>
          </cell>
          <cell r="AY1123">
            <v>0</v>
          </cell>
          <cell r="AZ1123">
            <v>0</v>
          </cell>
          <cell r="BA1123">
            <v>530945090</v>
          </cell>
          <cell r="BB1123">
            <v>400000000</v>
          </cell>
          <cell r="BC1123">
            <v>1633</v>
          </cell>
          <cell r="BD1123">
            <v>1623</v>
          </cell>
          <cell r="BE1123">
            <v>1633</v>
          </cell>
          <cell r="BF1123">
            <v>1623</v>
          </cell>
          <cell r="BG1123">
            <v>0</v>
          </cell>
          <cell r="BH1123">
            <v>0</v>
          </cell>
          <cell r="BK1123">
            <v>0</v>
          </cell>
          <cell r="BL1123">
            <v>0</v>
          </cell>
          <cell r="BM1123">
            <v>0</v>
          </cell>
          <cell r="BN1123">
            <v>0</v>
          </cell>
          <cell r="BQ1123">
            <v>0</v>
          </cell>
          <cell r="BR1123">
            <v>0</v>
          </cell>
          <cell r="BS1123">
            <v>0</v>
          </cell>
          <cell r="BT1123">
            <v>0</v>
          </cell>
          <cell r="BV1123">
            <v>0</v>
          </cell>
          <cell r="BW1123">
            <v>0</v>
          </cell>
          <cell r="CA1123">
            <v>1</v>
          </cell>
          <cell r="CC1123" t="str">
            <v>0251-6285340/02862998849</v>
          </cell>
          <cell r="CD1123" t="str">
            <v>0251-6285350</v>
          </cell>
          <cell r="CG1123" t="str">
            <v>Công ty có chi nhánh tại TP HCM để thực hiện quyền phân phối, xuất nhập khẩu</v>
          </cell>
        </row>
        <row r="1124">
          <cell r="H1124">
            <v>472043000986</v>
          </cell>
          <cell r="I1124">
            <v>41276</v>
          </cell>
          <cell r="K1124">
            <v>6517673635</v>
          </cell>
          <cell r="L1124">
            <v>45790</v>
          </cell>
          <cell r="M1124">
            <v>7</v>
          </cell>
          <cell r="N1124" t="str">
            <v>Nhà máy Sản xuất củaCông ty TNHH United Foods tại KCN Long Thành tỉnh Đồng Nai</v>
          </cell>
          <cell r="O1124" t="str">
            <v xml:space="preserve"> (tên cũ làCông ty TNHH VFC Farms)</v>
          </cell>
          <cell r="P1124">
            <v>15221</v>
          </cell>
          <cell r="R1124">
            <v>1</v>
          </cell>
          <cell r="V1124">
            <v>6</v>
          </cell>
          <cell r="W1124">
            <v>43057</v>
          </cell>
          <cell r="AF1124" t="str">
            <v>Chế biến thực phẩm từ rau, củ, quả; trồng cây nông nghiệp. kinh doanh bất động sản (cho thuê nhà xưởng với diện tích 1.308 m2 và nhà kho với diện tích 2.304 m2).</v>
          </cell>
          <cell r="AG1124">
            <v>1030</v>
          </cell>
          <cell r="AH1124">
            <v>10</v>
          </cell>
          <cell r="AI1124" t="str">
            <v>CÔNG TY TNHH UNITED FOODS</v>
          </cell>
          <cell r="AK1124" t="str">
            <v>Đài Loan</v>
          </cell>
          <cell r="AL1124">
            <v>5</v>
          </cell>
          <cell r="AM1124" t="str">
            <v>Ông Chen, Chien Yu</v>
          </cell>
          <cell r="AN1124" t="str">
            <v>Đài Loan</v>
          </cell>
          <cell r="AO1124">
            <v>3</v>
          </cell>
          <cell r="AP1124">
            <v>3</v>
          </cell>
          <cell r="AR1124">
            <v>10350000</v>
          </cell>
          <cell r="AS1124">
            <v>10350000</v>
          </cell>
          <cell r="AT1124">
            <v>10350000</v>
          </cell>
          <cell r="AU1124">
            <v>1000000</v>
          </cell>
          <cell r="AV1124">
            <v>0</v>
          </cell>
          <cell r="AW1124">
            <v>1000000</v>
          </cell>
          <cell r="AY1124">
            <v>0</v>
          </cell>
          <cell r="AZ1124">
            <v>0</v>
          </cell>
          <cell r="BA1124">
            <v>11350000</v>
          </cell>
          <cell r="BB1124">
            <v>10350000</v>
          </cell>
          <cell r="BC1124">
            <v>150</v>
          </cell>
          <cell r="BD1124">
            <v>147</v>
          </cell>
          <cell r="BE1124">
            <v>150</v>
          </cell>
          <cell r="BF1124">
            <v>147</v>
          </cell>
          <cell r="BG1124">
            <v>0</v>
          </cell>
          <cell r="BH1124">
            <v>0</v>
          </cell>
          <cell r="BK1124">
            <v>0</v>
          </cell>
          <cell r="BL1124">
            <v>0</v>
          </cell>
          <cell r="BM1124">
            <v>0</v>
          </cell>
          <cell r="BN1124">
            <v>0</v>
          </cell>
          <cell r="BQ1124">
            <v>0</v>
          </cell>
          <cell r="BR1124">
            <v>0</v>
          </cell>
          <cell r="BS1124">
            <v>0</v>
          </cell>
          <cell r="BT1124">
            <v>0</v>
          </cell>
          <cell r="BV1124">
            <v>0</v>
          </cell>
          <cell r="BW1124">
            <v>0</v>
          </cell>
          <cell r="BZ1124">
            <v>1</v>
          </cell>
          <cell r="CA1124">
            <v>1</v>
          </cell>
          <cell r="CC1124" t="str">
            <v>0251-3514168/</v>
          </cell>
          <cell r="CE1124" t="str">
            <v xml:space="preserve"> 0986.861021 MS THỦY</v>
          </cell>
          <cell r="CF1124" t="str">
            <v>phuong@vfcfarms.com</v>
          </cell>
        </row>
        <row r="1125">
          <cell r="H1125">
            <v>472043001082</v>
          </cell>
          <cell r="I1125">
            <v>41641</v>
          </cell>
          <cell r="K1125">
            <v>7678764465</v>
          </cell>
          <cell r="L1125">
            <v>45765</v>
          </cell>
          <cell r="M1125">
            <v>10</v>
          </cell>
          <cell r="N1125" t="str">
            <v>Công ty TNHH Torrecid VN</v>
          </cell>
          <cell r="P1125">
            <v>0</v>
          </cell>
          <cell r="Q1125">
            <v>5812</v>
          </cell>
          <cell r="R1125">
            <v>1</v>
          </cell>
          <cell r="U1125">
            <v>2</v>
          </cell>
          <cell r="V1125">
            <v>7</v>
          </cell>
          <cell r="W1125" t="str">
            <v>tháng 7/2024</v>
          </cell>
          <cell r="X1125" t="str">
            <v>Công ty Duy Hiếu</v>
          </cell>
          <cell r="Y1125" t="str">
            <v>20 năm kể từ ngày 02/01/2014</v>
          </cell>
          <cell r="Z1125">
            <v>48946</v>
          </cell>
          <cell r="AD1125">
            <v>1</v>
          </cell>
          <cell r="AE1125">
            <v>3</v>
          </cell>
          <cell r="AF1125" t="str">
            <v>Sản xuất, giacong6 men sứ (glazes); màu gốm sứ và các chất phụ gia cho ngành công nghiệp gốm sứ, gạch men bao gồm: dung môi; chất kết dính và giữ màu; phụ gia điều chỉnh độ nhớt, thay đổi độ cứng bề mặt men sứ, gia tăng khả năng chống trượt cho gạch ngói, cải thiện độ dính, giảm bong bóng và khuyết tất.
- Thực hiện dịch vụ tư vấn kỹ thuật (mã CPC 8672) (chi tiết: Kiểm tra, xem xét về mặt kỹ thuật chuyên môn của sản phẩm theo yêu cầu của khách hàng mà đưa khuyến cáo cho khách hàng lựa chọn nhà cung cấp để sử dụng sản phẩm phù hợp).
- Thực hiện hoạt động dịch vụ nghiên cứu thị trường (mã CPC 864 trừ mã 86402) (chi tiết: Nghiên cứu thông tin chi tiết sản phẩm, nguyên liệu, hàng hóa, triển vọng của thị trường để cung cấp và khuyến cáo khách hàng sử dụng sản phẩm, nhà cung cấp phù hợp; ghi nhận thông tin từ khách hàng để cung cấp cho đối tác).
- Thực hiện quyền xuất khẩu, quyền nhập khẩu và quyền phân phối bán buôn, bán lẻ (không lập cơ sở bán buôn, cơ sở bán lẻ); sản xuất, gia công hợp chất zirconium silicate dùng trong công nghiệp gốm sứ với quy mô 10.000 tấn/năm</v>
          </cell>
          <cell r="AG1125">
            <v>2029</v>
          </cell>
          <cell r="AH1125">
            <v>20</v>
          </cell>
          <cell r="AI1125" t="str">
            <v>TORRECID, S.A.</v>
          </cell>
          <cell r="AK1125" t="str">
            <v>Tây Ban Nha</v>
          </cell>
          <cell r="AL1125">
            <v>21</v>
          </cell>
          <cell r="AM1125" t="str">
            <v>Ông FERNANDO PELLICER BRUMOS</v>
          </cell>
          <cell r="AN1125" t="str">
            <v>Tây Ban Nha</v>
          </cell>
          <cell r="AO1125">
            <v>3</v>
          </cell>
          <cell r="AP1125">
            <v>3</v>
          </cell>
          <cell r="AR1125">
            <v>3000000</v>
          </cell>
          <cell r="AS1125">
            <v>6000000</v>
          </cell>
          <cell r="AT1125">
            <v>6000000</v>
          </cell>
          <cell r="AV1125">
            <v>0</v>
          </cell>
          <cell r="AW1125">
            <v>0</v>
          </cell>
          <cell r="AY1125">
            <v>0</v>
          </cell>
          <cell r="AZ1125">
            <v>0</v>
          </cell>
          <cell r="BA1125">
            <v>6000000</v>
          </cell>
          <cell r="BB1125">
            <v>6000000</v>
          </cell>
          <cell r="BC1125">
            <v>79</v>
          </cell>
          <cell r="BD1125">
            <v>78</v>
          </cell>
          <cell r="BE1125">
            <v>79</v>
          </cell>
          <cell r="BF1125">
            <v>78</v>
          </cell>
          <cell r="BG1125">
            <v>0</v>
          </cell>
          <cell r="BH1125">
            <v>0</v>
          </cell>
          <cell r="BK1125">
            <v>0</v>
          </cell>
          <cell r="BL1125">
            <v>0</v>
          </cell>
          <cell r="BM1125">
            <v>0</v>
          </cell>
          <cell r="BN1125">
            <v>0</v>
          </cell>
          <cell r="BQ1125">
            <v>0</v>
          </cell>
          <cell r="BR1125">
            <v>0</v>
          </cell>
          <cell r="BS1125">
            <v>0</v>
          </cell>
          <cell r="BT1125">
            <v>0</v>
          </cell>
          <cell r="BV1125">
            <v>0</v>
          </cell>
          <cell r="BW1125">
            <v>0</v>
          </cell>
          <cell r="CA1125">
            <v>1</v>
          </cell>
          <cell r="CC1125" t="str">
            <v>0251-3514103</v>
          </cell>
        </row>
        <row r="1126">
          <cell r="H1126">
            <v>472023001087</v>
          </cell>
          <cell r="I1126">
            <v>41656</v>
          </cell>
          <cell r="K1126">
            <v>4311330555</v>
          </cell>
          <cell r="L1126">
            <v>45327</v>
          </cell>
          <cell r="M1126">
            <v>6</v>
          </cell>
          <cell r="N1126" t="str">
            <v xml:space="preserve">NHÀ MÁYCông ty TNHH ZEDER VIỆT NAM </v>
          </cell>
          <cell r="O1126" t="str">
            <v>(trước là NHÀ MÁYCông ty TNHH REDRANGER VIỆT NAM (trước làCông ty TNHH Uni-Red Việt Nam)</v>
          </cell>
          <cell r="P1126">
            <v>0</v>
          </cell>
          <cell r="Q1126">
            <v>4560</v>
          </cell>
          <cell r="R1126">
            <v>1</v>
          </cell>
          <cell r="S1126" t="str">
            <v>CV 10474C, đi vào hd từ 6/2014</v>
          </cell>
          <cell r="V1126">
            <v>7</v>
          </cell>
          <cell r="W1126">
            <v>47500</v>
          </cell>
          <cell r="X1126" t="str">
            <v>Công ty Sonadezi Long Thành</v>
          </cell>
          <cell r="Y1126" t="str">
            <v>50 năm kể từ ngày 17/01/2014</v>
          </cell>
          <cell r="Z1126">
            <v>56266</v>
          </cell>
          <cell r="AB1126" t="str">
            <v>tháng 6/2024</v>
          </cell>
          <cell r="AE1126">
            <v>3</v>
          </cell>
          <cell r="AF1126" t="str">
            <v xml:space="preserve">Sản xuất các sản phẩm bằng nhựa cho phụ tùng và bộ phận phụ trợ cho xe có động cơ và động cơ xe với quy mô 18.000.000 sản phẩm/năm (tương đương 9.000 tấn sản phẩm/năm).
Sản xuất các sản phẩm bằng kim loại cho khung xe, khung gầm, hệ thống treo và các sản phẩm liên quan với quy mô 4.500.000 sản phẩm/năm (tương đương 15.000 tấn sản phẩm/năm).
Thực hiện quyền xuất khẩu, quyền nhập khẩu các hàng hóa 
</v>
          </cell>
          <cell r="AG1126">
            <v>2930</v>
          </cell>
          <cell r="AH1126">
            <v>29</v>
          </cell>
          <cell r="AI1126" t="str">
            <v>REDRANGER PTY LTD;</v>
          </cell>
          <cell r="AK1126" t="str">
            <v>ÚC</v>
          </cell>
          <cell r="AL1126">
            <v>10</v>
          </cell>
          <cell r="AM1126" t="str">
            <v>EDWARD JOHN WINFIELD</v>
          </cell>
          <cell r="AN1126" t="str">
            <v>Úc</v>
          </cell>
          <cell r="AO1126">
            <v>3</v>
          </cell>
          <cell r="AP1126">
            <v>3</v>
          </cell>
          <cell r="AQ1126" t="str">
            <v>Thuê thêm nhà xưởng số 22 và 23 với tổng diện tích 4.580,64 m2 củaCông ty Cổ phần Sonadezi Long Thành.</v>
          </cell>
          <cell r="AR1126">
            <v>2000000</v>
          </cell>
          <cell r="AS1126">
            <v>4500000</v>
          </cell>
          <cell r="AT1126">
            <v>2400000</v>
          </cell>
          <cell r="AV1126">
            <v>0</v>
          </cell>
          <cell r="AW1126">
            <v>0</v>
          </cell>
          <cell r="AY1126">
            <v>0</v>
          </cell>
          <cell r="AZ1126">
            <v>0</v>
          </cell>
          <cell r="BA1126">
            <v>4500000</v>
          </cell>
          <cell r="BB1126">
            <v>2400000</v>
          </cell>
          <cell r="BC1126">
            <v>305</v>
          </cell>
          <cell r="BD1126">
            <v>304</v>
          </cell>
          <cell r="BE1126">
            <v>305</v>
          </cell>
          <cell r="BF1126">
            <v>304</v>
          </cell>
          <cell r="BG1126">
            <v>0</v>
          </cell>
          <cell r="BH1126">
            <v>0</v>
          </cell>
          <cell r="BK1126">
            <v>0</v>
          </cell>
          <cell r="BL1126">
            <v>0</v>
          </cell>
          <cell r="BM1126">
            <v>0</v>
          </cell>
          <cell r="BN1126">
            <v>0</v>
          </cell>
          <cell r="BQ1126">
            <v>0</v>
          </cell>
          <cell r="BR1126">
            <v>0</v>
          </cell>
          <cell r="BS1126">
            <v>0</v>
          </cell>
          <cell r="BT1126">
            <v>0</v>
          </cell>
          <cell r="BV1126">
            <v>0</v>
          </cell>
          <cell r="BW1126">
            <v>0</v>
          </cell>
          <cell r="CA1126">
            <v>1</v>
          </cell>
          <cell r="CC1126" t="str">
            <v>0251-3514747</v>
          </cell>
          <cell r="CF1126" t="str">
            <v>Nga.Nguyen@redranger.com.au</v>
          </cell>
          <cell r="CG1126" t="str">
            <v>thuê nhà xưởngCông ty Sonadezi Long Thành 4.560 m2</v>
          </cell>
        </row>
        <row r="1127">
          <cell r="H1127">
            <v>472043001102</v>
          </cell>
          <cell r="I1127">
            <v>41710</v>
          </cell>
          <cell r="K1127">
            <v>3220274641</v>
          </cell>
          <cell r="L1127">
            <v>45390</v>
          </cell>
          <cell r="M1127">
            <v>3</v>
          </cell>
          <cell r="N1127" t="str">
            <v>Công ty TNHH Anywear</v>
          </cell>
          <cell r="P1127">
            <v>0</v>
          </cell>
          <cell r="Q1127">
            <v>2768</v>
          </cell>
          <cell r="R1127">
            <v>1</v>
          </cell>
          <cell r="U1127">
            <v>1</v>
          </cell>
          <cell r="V1127">
            <v>7</v>
          </cell>
          <cell r="W1127">
            <v>47194</v>
          </cell>
          <cell r="X1127" t="str">
            <v>Công ty Duy Hiếu</v>
          </cell>
          <cell r="Y1127" t="str">
            <v>30 năm kể từ ngày 12/3/2014</v>
          </cell>
          <cell r="Z1127">
            <v>52668</v>
          </cell>
          <cell r="AF1127" t="str">
            <v>Sản xuất mũ nón các loại (trừ nón bảo hiểm), túi xách, thú nhồi bông và các sản phẩm may mặc khác với quy mô khoảng 3.000.000 sản phẩm/năm</v>
          </cell>
          <cell r="AG1127">
            <v>1322</v>
          </cell>
          <cell r="AH1127">
            <v>13</v>
          </cell>
          <cell r="AK1127" t="str">
            <v>Hàn Quốc</v>
          </cell>
          <cell r="AL1127">
            <v>6</v>
          </cell>
          <cell r="AM1127" t="str">
            <v>Ông Shin Seung Soo</v>
          </cell>
          <cell r="AN1127" t="str">
            <v>Hàn Quốc</v>
          </cell>
          <cell r="AO1127">
            <v>3</v>
          </cell>
          <cell r="AP1127">
            <v>3</v>
          </cell>
          <cell r="AR1127">
            <v>200000</v>
          </cell>
          <cell r="AS1127">
            <v>600000</v>
          </cell>
          <cell r="AT1127">
            <v>600000</v>
          </cell>
          <cell r="AV1127">
            <v>0</v>
          </cell>
          <cell r="AW1127">
            <v>0</v>
          </cell>
          <cell r="AY1127">
            <v>0</v>
          </cell>
          <cell r="AZ1127">
            <v>0</v>
          </cell>
          <cell r="BA1127">
            <v>600000</v>
          </cell>
          <cell r="BB1127">
            <v>600000</v>
          </cell>
          <cell r="BC1127">
            <v>366</v>
          </cell>
          <cell r="BD1127">
            <v>363</v>
          </cell>
          <cell r="BE1127">
            <v>366</v>
          </cell>
          <cell r="BF1127">
            <v>363</v>
          </cell>
          <cell r="BG1127">
            <v>0</v>
          </cell>
          <cell r="BH1127">
            <v>0</v>
          </cell>
          <cell r="BK1127">
            <v>0</v>
          </cell>
          <cell r="BL1127">
            <v>0</v>
          </cell>
          <cell r="BM1127">
            <v>0</v>
          </cell>
          <cell r="BN1127">
            <v>0</v>
          </cell>
          <cell r="BQ1127">
            <v>0</v>
          </cell>
          <cell r="BR1127">
            <v>0</v>
          </cell>
          <cell r="BS1127">
            <v>0</v>
          </cell>
          <cell r="BT1127">
            <v>0</v>
          </cell>
          <cell r="BV1127">
            <v>0</v>
          </cell>
          <cell r="BW1127">
            <v>0</v>
          </cell>
          <cell r="CA1127">
            <v>1</v>
          </cell>
          <cell r="CC1127" t="str">
            <v>0251-3514196</v>
          </cell>
          <cell r="CF1127" t="str">
            <v>anywear2014@gmail.com</v>
          </cell>
          <cell r="CG1127" t="str">
            <v>thuê nhà xưởng củaCông ty Duy Hiếu với diện tích 5000 m2</v>
          </cell>
        </row>
        <row r="1128">
          <cell r="H1128">
            <v>47212001115</v>
          </cell>
          <cell r="I1128">
            <v>41764</v>
          </cell>
          <cell r="K1128">
            <v>4324318124</v>
          </cell>
          <cell r="L1128">
            <v>45107</v>
          </cell>
          <cell r="M1128">
            <v>8</v>
          </cell>
          <cell r="N1128" t="str">
            <v>Chi nhánh Công ty TNHH Suheung VN</v>
          </cell>
          <cell r="P1128">
            <v>55700</v>
          </cell>
          <cell r="R1128">
            <v>1</v>
          </cell>
          <cell r="S1128" t="str">
            <v>THÁNG 7/2019</v>
          </cell>
          <cell r="Y1128" t="str">
            <v>43 năm kể từ ngày 05/5/2014</v>
          </cell>
          <cell r="Z1128">
            <v>57470</v>
          </cell>
          <cell r="AA1128" t="str">
            <v>tháng 4/2018, giãn đến tháng 7/2019 (QĐ số 03 ngày 20/3/2018)</v>
          </cell>
          <cell r="AB1128" t="str">
            <v>THÁNG 7/2019</v>
          </cell>
          <cell r="AF1128" t="str">
            <v>Sản xuất các loại vỏ nang rỗng (capsule) dùng trong dược phẩm theo nguyên tắc, tiêu chuẩn GMP của Tổ chức Y tế Thế giới (GMP-WHO) (bao gồm công đoạn in trên các loại vỏ nang rỗng doCông ty sản xuất) với quy mô 1.300 tấn sản phẩm/năm</v>
          </cell>
          <cell r="AG1128">
            <v>3290</v>
          </cell>
          <cell r="AH1128">
            <v>32</v>
          </cell>
          <cell r="AI1128" t="str">
            <v>CÔNG TY TNHH SUHEUNG VIỆT NAM</v>
          </cell>
          <cell r="AK1128" t="str">
            <v>Hàn Quốc</v>
          </cell>
          <cell r="AL1128">
            <v>6</v>
          </cell>
          <cell r="AO1128">
            <v>3</v>
          </cell>
          <cell r="AP1128">
            <v>3</v>
          </cell>
          <cell r="AS1128">
            <v>105000000</v>
          </cell>
          <cell r="AT1128">
            <v>80000000</v>
          </cell>
          <cell r="AV1128">
            <v>0</v>
          </cell>
          <cell r="AW1128">
            <v>0</v>
          </cell>
          <cell r="AY1128">
            <v>0</v>
          </cell>
          <cell r="AZ1128">
            <v>0</v>
          </cell>
          <cell r="BA1128">
            <v>105000000</v>
          </cell>
          <cell r="BB1128">
            <v>80000000</v>
          </cell>
          <cell r="BC1128">
            <v>344</v>
          </cell>
          <cell r="BD1128">
            <v>343</v>
          </cell>
          <cell r="BE1128">
            <v>344</v>
          </cell>
          <cell r="BF1128">
            <v>343</v>
          </cell>
          <cell r="BG1128">
            <v>0</v>
          </cell>
          <cell r="BH1128">
            <v>0</v>
          </cell>
          <cell r="BK1128">
            <v>0</v>
          </cell>
          <cell r="BL1128">
            <v>0</v>
          </cell>
          <cell r="BM1128">
            <v>0</v>
          </cell>
          <cell r="BN1128">
            <v>0</v>
          </cell>
          <cell r="BQ1128">
            <v>0</v>
          </cell>
          <cell r="BR1128">
            <v>0</v>
          </cell>
          <cell r="BS1128">
            <v>0</v>
          </cell>
          <cell r="BT1128">
            <v>0</v>
          </cell>
          <cell r="BV1128">
            <v>0</v>
          </cell>
          <cell r="BW1128">
            <v>0</v>
          </cell>
          <cell r="CC1128" t="str">
            <v>0251-3514351</v>
          </cell>
        </row>
        <row r="1129">
          <cell r="H1129">
            <v>472043001135</v>
          </cell>
          <cell r="I1129">
            <v>41835</v>
          </cell>
          <cell r="K1129">
            <v>7628335415</v>
          </cell>
          <cell r="L1129">
            <v>45125</v>
          </cell>
          <cell r="M1129">
            <v>10</v>
          </cell>
          <cell r="N1129" t="str">
            <v>Công ty TNHH Kosa Vina</v>
          </cell>
          <cell r="P1129">
            <v>0</v>
          </cell>
          <cell r="Q1129">
            <v>1920</v>
          </cell>
          <cell r="R1129">
            <v>1</v>
          </cell>
          <cell r="S1129" t="str">
            <v>2971C 30/5/2016</v>
          </cell>
          <cell r="U1129">
            <v>2</v>
          </cell>
          <cell r="V1129">
            <v>7</v>
          </cell>
          <cell r="W1129" t="str">
            <v>hết tháng 5/2026</v>
          </cell>
          <cell r="X1129" t="str">
            <v>Công ty TNHH Nexwell</v>
          </cell>
          <cell r="Y1129" t="str">
            <v>50 năm kể từ ngày 15/7/2014</v>
          </cell>
          <cell r="Z1129">
            <v>60098</v>
          </cell>
          <cell r="AA1129" t="str">
            <v>tháng 9/2014</v>
          </cell>
          <cell r="AB1129">
            <v>42502</v>
          </cell>
          <cell r="AD1129">
            <v>1</v>
          </cell>
          <cell r="AE1129">
            <v>3</v>
          </cell>
          <cell r="AF1129" t="str">
            <v xml:space="preserve">Chế tạo, sản xuất, lắp ráp khuôn; Sản xuất các sản phẩm nhựa bằng máy ép phun (như vỏ tivi, vỏ sau, vỏ trước của màn hình tivi, loa của tivi...) và các linh kiện của xe hơi (loa của xe hơi...)); 
Dịch vụ sửa chữa, bảo dưỡng khuôn mẫu (CPC 633) ; thực hiện quyền xuất khẩu, quyền nhập khẩu và quyền phân phối bán buôn, bán lẻ (không thành lập cơ sở bán buôn, bán lẻ) </v>
          </cell>
          <cell r="AG1129">
            <v>2599</v>
          </cell>
          <cell r="AH1129">
            <v>25</v>
          </cell>
          <cell r="AI1129" t="str">
            <v>SG PRECISION CO., LTD; Giấy phép thành lập số 200111-0412365 cấp ngày 15 tháng 11 năm 2014 tại Hàn Quốc;</v>
          </cell>
          <cell r="AJ1129" t="str">
            <v xml:space="preserve"> trụ sở chính tại: (Wolchul – dong) 12, Cheomdan Venturesoro 62beongil, Buk – gu, Gwangju, gwangyeoksi.</v>
          </cell>
          <cell r="AK1129" t="str">
            <v xml:space="preserve"> Hàn Quốc  </v>
          </cell>
          <cell r="AL1129">
            <v>6</v>
          </cell>
          <cell r="AM1129" t="str">
            <v>An Chi Seong</v>
          </cell>
          <cell r="AN1129" t="str">
            <v>Hàn Quốc</v>
          </cell>
          <cell r="AO1129">
            <v>3</v>
          </cell>
          <cell r="AP1129">
            <v>3</v>
          </cell>
          <cell r="AR1129">
            <v>1810014</v>
          </cell>
          <cell r="AS1129">
            <v>2400000</v>
          </cell>
          <cell r="AT1129">
            <v>2400000</v>
          </cell>
          <cell r="AV1129">
            <v>0</v>
          </cell>
          <cell r="AW1129">
            <v>0</v>
          </cell>
          <cell r="AY1129">
            <v>0</v>
          </cell>
          <cell r="AZ1129">
            <v>0</v>
          </cell>
          <cell r="BA1129">
            <v>2400000</v>
          </cell>
          <cell r="BB1129">
            <v>2400000</v>
          </cell>
          <cell r="BC1129">
            <v>29</v>
          </cell>
          <cell r="BD1129">
            <v>27</v>
          </cell>
          <cell r="BE1129">
            <v>29</v>
          </cell>
          <cell r="BF1129">
            <v>27</v>
          </cell>
          <cell r="BG1129">
            <v>0</v>
          </cell>
          <cell r="BH1129">
            <v>0</v>
          </cell>
          <cell r="BK1129">
            <v>0</v>
          </cell>
          <cell r="BL1129">
            <v>0</v>
          </cell>
          <cell r="BM1129">
            <v>0</v>
          </cell>
          <cell r="BN1129">
            <v>0</v>
          </cell>
          <cell r="BQ1129">
            <v>0</v>
          </cell>
          <cell r="BR1129">
            <v>0</v>
          </cell>
          <cell r="BS1129">
            <v>0</v>
          </cell>
          <cell r="BT1129">
            <v>0</v>
          </cell>
          <cell r="BV1129">
            <v>0</v>
          </cell>
          <cell r="BW1129">
            <v>0</v>
          </cell>
          <cell r="BZ1129">
            <v>1</v>
          </cell>
          <cell r="CA1129">
            <v>1</v>
          </cell>
          <cell r="CG1129" t="str">
            <v xml:space="preserve"> thuê nhà xưởngCông ty TNHH KTG Industrial Long Thành</v>
          </cell>
        </row>
        <row r="1130">
          <cell r="H1130">
            <v>472043001193</v>
          </cell>
          <cell r="I1130">
            <v>42032</v>
          </cell>
          <cell r="K1130">
            <v>8752175401</v>
          </cell>
          <cell r="L1130">
            <v>45841</v>
          </cell>
          <cell r="M1130">
            <v>9</v>
          </cell>
          <cell r="N1130" t="str">
            <v>Công ty TNHH Iljin Autra Việt Nam</v>
          </cell>
          <cell r="Q1130">
            <v>4580.6400000000003</v>
          </cell>
          <cell r="R1130">
            <v>1</v>
          </cell>
          <cell r="S1130" t="str">
            <v>Hướng dẫn DN</v>
          </cell>
          <cell r="V1130">
            <v>7</v>
          </cell>
          <cell r="W1130">
            <v>47542</v>
          </cell>
          <cell r="Y1130">
            <v>50</v>
          </cell>
          <cell r="Z1130">
            <v>60295</v>
          </cell>
          <cell r="AA1130" t="str">
            <v>tháng 3 năm 2015</v>
          </cell>
          <cell r="AB1130" t="str">
            <v>tháng 3 năm 2015</v>
          </cell>
          <cell r="AF1130" t="str">
            <v>Sản xuất cáp nối cửa và thân xe hơi với quy mô 18.700.000 sản phẩm/năm, tương đương 748 tấn/năm; sản xuất cáp kéo kiếng xe hơi với quy mô 4.800.000 sản phẩm/năm, tương đương 106 tấn/năm; sản xuất ống bện dây thép cho cáo nối cửa và thân xe hơi với quy mô 8.700.000 sp/năm, tương đương 213 tấn/năm</v>
          </cell>
          <cell r="AG1130">
            <v>2930</v>
          </cell>
          <cell r="AH1130">
            <v>29</v>
          </cell>
          <cell r="AI1130" t="str">
            <v>Iljin Autra Co., Ltd</v>
          </cell>
          <cell r="AJ1130" t="str">
            <v>Sinwol-dong, Chowon B/D 3F, 95 Hwagok-ro, Yangcheon-gu, Korea.</v>
          </cell>
          <cell r="AK1130" t="str">
            <v>Hàn Quốc</v>
          </cell>
          <cell r="AL1130">
            <v>6</v>
          </cell>
          <cell r="AM1130" t="str">
            <v>Ông KANG SIG RYU - TGĐ</v>
          </cell>
          <cell r="AN1130" t="str">
            <v>Hàn Quốc</v>
          </cell>
          <cell r="AO1130">
            <v>3</v>
          </cell>
          <cell r="AP1130">
            <v>3</v>
          </cell>
          <cell r="AR1130">
            <v>1000000</v>
          </cell>
          <cell r="AS1130">
            <v>2000000</v>
          </cell>
          <cell r="AT1130">
            <v>1500000</v>
          </cell>
          <cell r="AV1130">
            <v>0</v>
          </cell>
          <cell r="AW1130">
            <v>0</v>
          </cell>
          <cell r="AY1130">
            <v>0</v>
          </cell>
          <cell r="AZ1130">
            <v>0</v>
          </cell>
          <cell r="BA1130">
            <v>2000000</v>
          </cell>
          <cell r="BB1130">
            <v>1500000</v>
          </cell>
          <cell r="BC1130">
            <v>215</v>
          </cell>
          <cell r="BD1130">
            <v>212</v>
          </cell>
          <cell r="BE1130">
            <v>211</v>
          </cell>
          <cell r="BF1130">
            <v>209</v>
          </cell>
          <cell r="BG1130">
            <v>4</v>
          </cell>
          <cell r="BH1130">
            <v>3</v>
          </cell>
          <cell r="BK1130">
            <v>0</v>
          </cell>
          <cell r="BL1130">
            <v>0</v>
          </cell>
          <cell r="BM1130">
            <v>0</v>
          </cell>
          <cell r="BN1130">
            <v>0</v>
          </cell>
          <cell r="BQ1130">
            <v>0</v>
          </cell>
          <cell r="BR1130">
            <v>0</v>
          </cell>
          <cell r="BS1130">
            <v>0</v>
          </cell>
          <cell r="BT1130">
            <v>0</v>
          </cell>
          <cell r="BV1130">
            <v>0</v>
          </cell>
          <cell r="BW1130">
            <v>0</v>
          </cell>
          <cell r="CA1130">
            <v>1</v>
          </cell>
          <cell r="CC1130" t="str">
            <v xml:space="preserve">0251-2814214/212- </v>
          </cell>
          <cell r="CE1130" t="str">
            <v>0975 469102</v>
          </cell>
        </row>
        <row r="1131">
          <cell r="H1131">
            <v>472043001216</v>
          </cell>
          <cell r="I1131" t="str">
            <v>14/4/2015</v>
          </cell>
          <cell r="K1131">
            <v>1034681860</v>
          </cell>
          <cell r="L1131">
            <v>44111</v>
          </cell>
          <cell r="M1131">
            <v>5</v>
          </cell>
          <cell r="N1131" t="str">
            <v>Công ty TNHH Bucheon  Việt Nam Đồng Nai</v>
          </cell>
          <cell r="P1131">
            <v>22400</v>
          </cell>
          <cell r="R1131">
            <v>1</v>
          </cell>
          <cell r="S1131" t="str">
            <v>4503C 20/9/2016</v>
          </cell>
          <cell r="Y1131">
            <v>50</v>
          </cell>
          <cell r="Z1131">
            <v>60371</v>
          </cell>
          <cell r="AA1131" t="str">
            <v>tháng 7 năm 2016</v>
          </cell>
          <cell r="AB1131" t="str">
            <v>tháng 7/2016</v>
          </cell>
          <cell r="AD1131">
            <v>1</v>
          </cell>
          <cell r="AE1131">
            <v>3</v>
          </cell>
          <cell r="AF1131" t="str">
            <v>Sản xuất cụm dây cáp điện cho thiết bị điện tử và xe hời.  sản xuất dây dẫn điện cho thiết bị điện tử và xe hơi với quy mô 360.000.000 mét/năm, tương đương với 1.440 tấn sản phẩm/năm</v>
          </cell>
          <cell r="AG1131">
            <v>2732</v>
          </cell>
          <cell r="AH1131">
            <v>27</v>
          </cell>
          <cell r="AI1131" t="str">
            <v>Bucheon Industrial Co., Ltd</v>
          </cell>
          <cell r="AJ1131" t="str">
            <v>15-3 Daechi 9-gil, Daejeon-myeon, Damyang-gun, Jeollanam-do, South Korea</v>
          </cell>
          <cell r="AK1131" t="str">
            <v>Hàn Quốc</v>
          </cell>
          <cell r="AL1131">
            <v>6</v>
          </cell>
          <cell r="AM1131" t="str">
            <v>Ông KIM KWANG BOCK - TGĐ</v>
          </cell>
          <cell r="AN1131" t="str">
            <v>Hàn Quốc</v>
          </cell>
          <cell r="AO1131">
            <v>3</v>
          </cell>
          <cell r="AP1131">
            <v>3</v>
          </cell>
          <cell r="AR1131">
            <v>2100000</v>
          </cell>
          <cell r="AS1131">
            <v>14000000</v>
          </cell>
          <cell r="AT1131">
            <v>4460000</v>
          </cell>
          <cell r="AV1131">
            <v>0</v>
          </cell>
          <cell r="AW1131">
            <v>0</v>
          </cell>
          <cell r="AY1131">
            <v>0</v>
          </cell>
          <cell r="AZ1131">
            <v>0</v>
          </cell>
          <cell r="BA1131">
            <v>14000000</v>
          </cell>
          <cell r="BB1131">
            <v>4460000</v>
          </cell>
          <cell r="BC1131">
            <v>946</v>
          </cell>
          <cell r="BD1131">
            <v>943</v>
          </cell>
          <cell r="BE1131">
            <v>946</v>
          </cell>
          <cell r="BF1131">
            <v>943</v>
          </cell>
          <cell r="BG1131">
            <v>0</v>
          </cell>
          <cell r="BH1131">
            <v>0</v>
          </cell>
          <cell r="BK1131">
            <v>0</v>
          </cell>
          <cell r="BL1131">
            <v>0</v>
          </cell>
          <cell r="BM1131">
            <v>0</v>
          </cell>
          <cell r="BN1131">
            <v>0</v>
          </cell>
          <cell r="BQ1131">
            <v>0</v>
          </cell>
          <cell r="BR1131">
            <v>0</v>
          </cell>
          <cell r="BS1131">
            <v>0</v>
          </cell>
          <cell r="BT1131">
            <v>0</v>
          </cell>
          <cell r="BV1131">
            <v>0</v>
          </cell>
          <cell r="BW1131">
            <v>0</v>
          </cell>
          <cell r="CA1131">
            <v>1</v>
          </cell>
          <cell r="CC1131" t="str">
            <v>0251-3514570</v>
          </cell>
          <cell r="CD1131" t="str">
            <v>0251-3514574</v>
          </cell>
          <cell r="CE1131" t="str">
            <v>/ 0917.387289 (C Ánh- Nsu)/ 0909180260 C Loan -KTT</v>
          </cell>
        </row>
        <row r="1132">
          <cell r="H1132">
            <v>1075744701</v>
          </cell>
          <cell r="I1132" t="str">
            <v>24/7/2015</v>
          </cell>
          <cell r="L1132">
            <v>44426</v>
          </cell>
          <cell r="M1132">
            <v>4</v>
          </cell>
          <cell r="N1132" t="str">
            <v>Công ty TNHH Daerim Precision Vina</v>
          </cell>
          <cell r="P1132">
            <v>15542.2</v>
          </cell>
          <cell r="R1132">
            <v>1</v>
          </cell>
          <cell r="S1132" t="str">
            <v>4262C 1/9/2016</v>
          </cell>
          <cell r="Y1132">
            <v>50</v>
          </cell>
          <cell r="Z1132">
            <v>60472</v>
          </cell>
          <cell r="AA1132" t="str">
            <v>tháng 10 năm 2016</v>
          </cell>
          <cell r="AB1132" t="str">
            <v>tháng 10/2016</v>
          </cell>
          <cell r="AC1132" t="str">
            <v>90 ngày kể từ ngày cấp GCNĐKĐT</v>
          </cell>
          <cell r="AD1132">
            <v>1</v>
          </cell>
          <cell r="AE1132">
            <v>3</v>
          </cell>
          <cell r="AF1132" t="str">
            <v>Sản xuất bộ phận truyền động cho máy giặt, chi tiết dập, chi tiết bằng nhựa ép, trục mô tơ với quy mô 20.000 tấn sản phẩm/năm</v>
          </cell>
          <cell r="AG1132">
            <v>2814</v>
          </cell>
          <cell r="AH1132">
            <v>28</v>
          </cell>
          <cell r="AI1132" t="str">
            <v>Daerim Precision Co., Ltd</v>
          </cell>
          <cell r="AJ1132" t="str">
            <v>Guro -Dong-905, Kolon Digital Tower Billant, 30, Digital -ro 32-gil, Guro -gu, Seoul, Korea</v>
          </cell>
          <cell r="AK1132" t="str">
            <v>Hàn Quốc</v>
          </cell>
          <cell r="AL1132">
            <v>6</v>
          </cell>
          <cell r="AM1132" t="str">
            <v>KIM JONGSEUNG</v>
          </cell>
          <cell r="AN1132" t="str">
            <v>Hàn Quốc</v>
          </cell>
          <cell r="AO1132">
            <v>3</v>
          </cell>
          <cell r="AP1132">
            <v>3</v>
          </cell>
          <cell r="AR1132">
            <v>2000000</v>
          </cell>
          <cell r="AS1132">
            <v>10000000</v>
          </cell>
          <cell r="AT1132">
            <v>10000000</v>
          </cell>
          <cell r="AV1132">
            <v>0</v>
          </cell>
          <cell r="AW1132">
            <v>0</v>
          </cell>
          <cell r="AY1132">
            <v>0</v>
          </cell>
          <cell r="AZ1132">
            <v>0</v>
          </cell>
          <cell r="BA1132">
            <v>10000000</v>
          </cell>
          <cell r="BB1132">
            <v>10000000</v>
          </cell>
          <cell r="BC1132">
            <v>303</v>
          </cell>
          <cell r="BD1132">
            <v>297</v>
          </cell>
          <cell r="BE1132">
            <v>303</v>
          </cell>
          <cell r="BF1132">
            <v>297</v>
          </cell>
          <cell r="BG1132">
            <v>0</v>
          </cell>
          <cell r="BH1132">
            <v>0</v>
          </cell>
          <cell r="BK1132">
            <v>0</v>
          </cell>
          <cell r="BL1132">
            <v>0</v>
          </cell>
          <cell r="BM1132">
            <v>0</v>
          </cell>
          <cell r="BN1132">
            <v>0</v>
          </cell>
          <cell r="BQ1132">
            <v>0</v>
          </cell>
          <cell r="BR1132">
            <v>0</v>
          </cell>
          <cell r="BS1132">
            <v>0</v>
          </cell>
          <cell r="BT1132">
            <v>0</v>
          </cell>
          <cell r="BV1132">
            <v>0</v>
          </cell>
          <cell r="BW1132">
            <v>0</v>
          </cell>
          <cell r="CA1132">
            <v>1</v>
          </cell>
          <cell r="CC1132" t="str">
            <v xml:space="preserve">0251-3514558/ </v>
          </cell>
          <cell r="CE1132" t="str">
            <v>0164.7350299 (Tuyết)/ 0778.728908 ms thúy</v>
          </cell>
          <cell r="CF1132" t="str">
            <v>drvacct@daerimworld.com</v>
          </cell>
        </row>
        <row r="1133">
          <cell r="H1133">
            <v>1076301801</v>
          </cell>
          <cell r="I1133">
            <v>42262</v>
          </cell>
          <cell r="L1133">
            <v>45742</v>
          </cell>
          <cell r="M1133">
            <v>6</v>
          </cell>
          <cell r="N1133" t="str">
            <v xml:space="preserve">Công ty TNHH Durocolour VN </v>
          </cell>
          <cell r="P1133">
            <v>0</v>
          </cell>
          <cell r="Q1133">
            <v>2417.65</v>
          </cell>
          <cell r="R1133">
            <v>1</v>
          </cell>
          <cell r="S1133" t="str">
            <v>Cv13029C 18/11/15</v>
          </cell>
          <cell r="V1133">
            <v>7</v>
          </cell>
          <cell r="W1133">
            <v>46022</v>
          </cell>
          <cell r="X1133" t="str">
            <v>Công ty CP Sonadezi Long Thành</v>
          </cell>
          <cell r="Y1133">
            <v>50</v>
          </cell>
          <cell r="Z1133">
            <v>60525</v>
          </cell>
          <cell r="AA1133" t="str">
            <v>tháng 3 năm 2016</v>
          </cell>
          <cell r="AB1133">
            <v>42307</v>
          </cell>
          <cell r="AC1133" t="str">
            <v>90 ngày kể từ ngày cấp GCNĐKĐT</v>
          </cell>
          <cell r="AD1133">
            <v>1</v>
          </cell>
          <cell r="AE1133">
            <v>3</v>
          </cell>
          <cell r="AF1133" t="str">
            <v>Sản xuất hạt nhựa với quy mô 1.600 tấn sp/năm</v>
          </cell>
          <cell r="AG1133">
            <v>2013</v>
          </cell>
          <cell r="AH1133">
            <v>20</v>
          </cell>
          <cell r="AI1133" t="str">
            <v>Durocolour Pty Limited</v>
          </cell>
          <cell r="AJ1133" t="str">
            <v>KPMG, Level 10, 10 Shelley Street Sydney, NSW, 2000, Úc</v>
          </cell>
          <cell r="AK1133" t="str">
            <v>Úc</v>
          </cell>
          <cell r="AL1133">
            <v>10</v>
          </cell>
          <cell r="AO1133">
            <v>3</v>
          </cell>
          <cell r="AP1133">
            <v>3</v>
          </cell>
          <cell r="AQ1133" t="str">
            <v>Dự án tại địa điểm thứ 2 (nhà xưởng số 36 đi vào hoạt động từ 15/6/2023)</v>
          </cell>
          <cell r="AR1133">
            <v>737829</v>
          </cell>
          <cell r="AS1133">
            <v>3689145</v>
          </cell>
          <cell r="AT1133">
            <v>1035277</v>
          </cell>
          <cell r="AV1133">
            <v>0</v>
          </cell>
          <cell r="AW1133">
            <v>0</v>
          </cell>
          <cell r="AY1133">
            <v>0</v>
          </cell>
          <cell r="AZ1133">
            <v>0</v>
          </cell>
          <cell r="BA1133">
            <v>3689145</v>
          </cell>
          <cell r="BB1133">
            <v>1035277</v>
          </cell>
          <cell r="BC1133">
            <v>22</v>
          </cell>
          <cell r="BD1133">
            <v>22</v>
          </cell>
          <cell r="BE1133">
            <v>22</v>
          </cell>
          <cell r="BF1133">
            <v>22</v>
          </cell>
          <cell r="BG1133">
            <v>0</v>
          </cell>
          <cell r="BH1133">
            <v>0</v>
          </cell>
          <cell r="BK1133">
            <v>0</v>
          </cell>
          <cell r="BL1133">
            <v>0</v>
          </cell>
          <cell r="BM1133">
            <v>0</v>
          </cell>
          <cell r="BN1133">
            <v>0</v>
          </cell>
          <cell r="BQ1133">
            <v>0</v>
          </cell>
          <cell r="BR1133">
            <v>0</v>
          </cell>
          <cell r="BS1133">
            <v>0</v>
          </cell>
          <cell r="BT1133">
            <v>0</v>
          </cell>
          <cell r="BV1133">
            <v>0</v>
          </cell>
          <cell r="BW1133">
            <v>0</v>
          </cell>
          <cell r="CA1133">
            <v>1</v>
          </cell>
          <cell r="CC1133" t="str">
            <v>0251-3514119 /</v>
          </cell>
          <cell r="CE1133" t="str">
            <v xml:space="preserve"> 0907.867071 (Ms Linh)/ 0908.702798 (Ms Phương Thảo)</v>
          </cell>
          <cell r="CF1133" t="str">
            <v>accounts.vn@durocolour.com</v>
          </cell>
        </row>
        <row r="1134">
          <cell r="H1134">
            <v>8781057325</v>
          </cell>
          <cell r="I1134">
            <v>42275</v>
          </cell>
          <cell r="L1134">
            <v>45748</v>
          </cell>
          <cell r="M1134">
            <v>7</v>
          </cell>
          <cell r="N1134" t="str">
            <v>Nhà máy sản xuất của Công ty TNHH Cự Thành</v>
          </cell>
          <cell r="P1134">
            <v>15000</v>
          </cell>
          <cell r="R1134">
            <v>1</v>
          </cell>
          <cell r="Y1134">
            <v>50</v>
          </cell>
          <cell r="Z1134">
            <v>60538</v>
          </cell>
          <cell r="AA1134" t="str">
            <v>tháng 4 năm 2007</v>
          </cell>
          <cell r="AC1134" t="str">
            <v>90 ngày kể từ ngày cấp GCNĐKĐT</v>
          </cell>
          <cell r="AF1134" t="str">
            <v xml:space="preserve">Sản xuất các loại khuôn mẫu và linh kiện khuôn mẫu với quy mô 600 sản phẩm/năm;
- Sản xuất các loại linh kiện xe ô tô, xe gắn máy, máy, thiết bị công nghiệp bằng ngũ kim (sắt, nhôm, chì, thiếc, kẽm) với quy mô 30.000 sản phẩm/năm.
- Sản xuất và gia công xe đạp thể thao làm từ sợi carbon không bao gồm công đoạn xi mạ với quy mô 72.000 sản phẩm/năm.
- Sản xuất và gia công linh kiện và phụ tùng xe đạp thể thao tháo rời làm từ sợi carbon không bao gồm công đoạn xi mạ với quy mô 72.000 sản phẩm/năm.
- Sản xuất và gia công các loại linh kiện và phụ tùng chuyên dùng cho xe ô tô, xe gắn máy, các loại xe khác,… làm từ sợi carbon không bao gồm công đoạn xi mạ với quy mô 300.000 sản phẩm/năm
+ Sản xuất các loại vải carbon với quy mô 1.521.344 m2/năm.
+ Sản xuất nhựa Epoxy đã qua điều chế, sử dụng sản xuất các sản phẩm làm từ carbon với quy mô 174 tấn sản phẩm/năm.
+ Sản xuất sơn làm từ các loại polyme tổng hợp hoặc các polyme tự nhiên với quy mô 240 tấn sản phẩm/năm.
</v>
          </cell>
          <cell r="AG1134">
            <v>2930</v>
          </cell>
          <cell r="AH1134">
            <v>29</v>
          </cell>
          <cell r="AI1134" t="str">
            <v>Công ty TNHH Cự Thành</v>
          </cell>
          <cell r="AJ1134" t="str">
            <v>xã An Phước, huyện Long Thành, tỉnh Đồng Nai</v>
          </cell>
          <cell r="AK1134" t="str">
            <v>Đài Loan</v>
          </cell>
          <cell r="AL1134">
            <v>5</v>
          </cell>
          <cell r="AO1134">
            <v>3</v>
          </cell>
          <cell r="AP1134">
            <v>3</v>
          </cell>
          <cell r="AR1134">
            <v>11500000</v>
          </cell>
          <cell r="AS1134">
            <v>13000000</v>
          </cell>
          <cell r="AT1134">
            <v>7000000</v>
          </cell>
          <cell r="AV1134">
            <v>0</v>
          </cell>
          <cell r="AW1134">
            <v>0</v>
          </cell>
          <cell r="AY1134">
            <v>4500000</v>
          </cell>
          <cell r="AZ1134">
            <v>4500000</v>
          </cell>
          <cell r="BA1134">
            <v>13000000</v>
          </cell>
          <cell r="BB1134">
            <v>11500000</v>
          </cell>
          <cell r="BC1134">
            <v>1473</v>
          </cell>
          <cell r="BD1134">
            <v>1465</v>
          </cell>
          <cell r="BE1134">
            <v>1473</v>
          </cell>
          <cell r="BF1134">
            <v>1465</v>
          </cell>
          <cell r="BG1134">
            <v>0</v>
          </cell>
          <cell r="BH1134">
            <v>0</v>
          </cell>
          <cell r="BK1134">
            <v>0</v>
          </cell>
          <cell r="BL1134">
            <v>0</v>
          </cell>
          <cell r="BM1134">
            <v>0</v>
          </cell>
          <cell r="BN1134">
            <v>0</v>
          </cell>
          <cell r="BQ1134">
            <v>0</v>
          </cell>
          <cell r="BR1134">
            <v>0</v>
          </cell>
          <cell r="BS1134">
            <v>0</v>
          </cell>
          <cell r="BT1134">
            <v>0</v>
          </cell>
          <cell r="BV1134">
            <v>0</v>
          </cell>
          <cell r="BW1134">
            <v>0</v>
          </cell>
          <cell r="CA1134">
            <v>1</v>
          </cell>
          <cell r="CC1134" t="str">
            <v>0251 3514236</v>
          </cell>
          <cell r="CE1134" t="str">
            <v>0907153246 - MS NGUYÊN</v>
          </cell>
        </row>
        <row r="1135">
          <cell r="H1135">
            <v>3286832468</v>
          </cell>
          <cell r="I1135">
            <v>42319</v>
          </cell>
          <cell r="L1135">
            <v>44589</v>
          </cell>
          <cell r="M1135">
            <v>4</v>
          </cell>
          <cell r="N1135" t="str">
            <v>Công ty TNHH Sơn Ocean (VN0</v>
          </cell>
          <cell r="Q1135">
            <v>4560</v>
          </cell>
          <cell r="R1135">
            <v>1</v>
          </cell>
          <cell r="S1135" t="str">
            <v>454C ngày 8/2/2017</v>
          </cell>
          <cell r="V1135">
            <v>7</v>
          </cell>
          <cell r="W1135">
            <v>47790</v>
          </cell>
          <cell r="X1135" t="str">
            <v>Công ty CP Sonadezi Long Thành</v>
          </cell>
          <cell r="Y1135">
            <v>50</v>
          </cell>
          <cell r="Z1135">
            <v>60582</v>
          </cell>
          <cell r="AA1135" t="str">
            <v>tháng 4 năm 2016</v>
          </cell>
          <cell r="AB1135" t="str">
            <v>năm 2016</v>
          </cell>
          <cell r="AC1135" t="str">
            <v>90 ngày kể từ ngày cấp GCNĐKĐT</v>
          </cell>
          <cell r="AF1135" t="str">
            <v>Sản xuất sơn với quy mô 10.000 tấn sản phẩm/năm</v>
          </cell>
          <cell r="AG1135">
            <v>2022</v>
          </cell>
          <cell r="AH1135">
            <v>20</v>
          </cell>
          <cell r="AI1135" t="str">
            <v>METALLIC MANUFACTURING INC</v>
          </cell>
          <cell r="AJ1135" t="str">
            <v>số 24, Lesperance, Providence Industrial Estate, MAHE Seychelles</v>
          </cell>
          <cell r="AK1135" t="str">
            <v>Seychelles</v>
          </cell>
          <cell r="AL1135">
            <v>41</v>
          </cell>
          <cell r="AO1135">
            <v>3</v>
          </cell>
          <cell r="AP1135">
            <v>3</v>
          </cell>
          <cell r="AR1135">
            <v>1730000</v>
          </cell>
          <cell r="AS1135">
            <v>4500000</v>
          </cell>
          <cell r="AT1135">
            <v>4500000</v>
          </cell>
          <cell r="AV1135">
            <v>0</v>
          </cell>
          <cell r="AW1135">
            <v>0</v>
          </cell>
          <cell r="AY1135">
            <v>0</v>
          </cell>
          <cell r="AZ1135">
            <v>0</v>
          </cell>
          <cell r="BA1135">
            <v>4500000</v>
          </cell>
          <cell r="BB1135">
            <v>4500000</v>
          </cell>
          <cell r="BC1135">
            <v>103</v>
          </cell>
          <cell r="BD1135">
            <v>101</v>
          </cell>
          <cell r="BE1135">
            <v>103</v>
          </cell>
          <cell r="BF1135">
            <v>101</v>
          </cell>
          <cell r="BG1135">
            <v>0</v>
          </cell>
          <cell r="BH1135">
            <v>0</v>
          </cell>
          <cell r="BK1135">
            <v>0</v>
          </cell>
          <cell r="BL1135">
            <v>0</v>
          </cell>
          <cell r="BM1135">
            <v>0</v>
          </cell>
          <cell r="BN1135">
            <v>0</v>
          </cell>
          <cell r="BQ1135">
            <v>0</v>
          </cell>
          <cell r="BR1135">
            <v>0</v>
          </cell>
          <cell r="BS1135">
            <v>0</v>
          </cell>
          <cell r="BT1135">
            <v>0</v>
          </cell>
          <cell r="BV1135">
            <v>0</v>
          </cell>
          <cell r="BW1135">
            <v>0</v>
          </cell>
          <cell r="CC1135" t="str">
            <v>0521-3514569</v>
          </cell>
          <cell r="CD1135" t="str">
            <v>0251-314589</v>
          </cell>
        </row>
        <row r="1136">
          <cell r="H1136">
            <v>47221000446</v>
          </cell>
          <cell r="I1136">
            <v>39560</v>
          </cell>
          <cell r="K1136">
            <v>2143473728</v>
          </cell>
          <cell r="L1136">
            <v>42395</v>
          </cell>
          <cell r="M1136">
            <v>5</v>
          </cell>
          <cell r="N1136" t="str">
            <v xml:space="preserve"> Dự án Công ty TNHH V.P.S (Nhà Máy sản xuất tại Long Thành)</v>
          </cell>
          <cell r="P1136">
            <v>18600</v>
          </cell>
          <cell r="R1136">
            <v>1</v>
          </cell>
          <cell r="T1136" t="str">
            <v>hoạt động kinh doanh cho thuê nhà xưởng</v>
          </cell>
          <cell r="V1136">
            <v>6</v>
          </cell>
          <cell r="X1136" t="str">
            <v>ChoCông ty Phú Thái thuê</v>
          </cell>
          <cell r="AF1136" t="str">
            <v xml:space="preserve"> Sx sửa chữa các loại máy công nghiệp, máy xây dựng và sản phẩm cơ khí; cho thuê nhà xưởng</v>
          </cell>
          <cell r="AG1136">
            <v>2829</v>
          </cell>
          <cell r="AH1136">
            <v>28</v>
          </cell>
          <cell r="AK1136" t="str">
            <v>Úc - Việt Nam</v>
          </cell>
          <cell r="AL1136">
            <v>10</v>
          </cell>
          <cell r="AO1136">
            <v>3</v>
          </cell>
          <cell r="AP1136">
            <v>3</v>
          </cell>
          <cell r="AR1136" t="str">
            <v>35 tỷ</v>
          </cell>
          <cell r="AS1136">
            <v>3200000</v>
          </cell>
          <cell r="AT1136">
            <v>1500000</v>
          </cell>
          <cell r="AV1136">
            <v>0</v>
          </cell>
          <cell r="AW1136">
            <v>0</v>
          </cell>
          <cell r="AY1136">
            <v>0</v>
          </cell>
          <cell r="AZ1136">
            <v>0</v>
          </cell>
          <cell r="BA1136">
            <v>3200000</v>
          </cell>
          <cell r="BB1136">
            <v>1500000</v>
          </cell>
          <cell r="BE1136">
            <v>0</v>
          </cell>
          <cell r="BF1136">
            <v>0</v>
          </cell>
          <cell r="BG1136">
            <v>0</v>
          </cell>
          <cell r="BH1136">
            <v>0</v>
          </cell>
          <cell r="BK1136">
            <v>0</v>
          </cell>
          <cell r="BL1136">
            <v>0</v>
          </cell>
          <cell r="BM1136">
            <v>0</v>
          </cell>
          <cell r="BN1136">
            <v>0</v>
          </cell>
          <cell r="BQ1136">
            <v>0</v>
          </cell>
          <cell r="BR1136">
            <v>0</v>
          </cell>
          <cell r="BS1136">
            <v>0</v>
          </cell>
          <cell r="BT1136">
            <v>0</v>
          </cell>
          <cell r="BV1136">
            <v>0</v>
          </cell>
          <cell r="BW1136">
            <v>0</v>
          </cell>
          <cell r="CC1136" t="str">
            <v>0251-3514171</v>
          </cell>
          <cell r="CD1136" t="str">
            <v>0251-3514175</v>
          </cell>
          <cell r="CG1136" t="str">
            <v>chuyển từ DN VN sang vào tháng 1/2016 (do mua lại của Jacon)</v>
          </cell>
        </row>
        <row r="1137">
          <cell r="H1137">
            <v>8745062008</v>
          </cell>
          <cell r="I1137">
            <v>42432</v>
          </cell>
          <cell r="L1137">
            <v>44272</v>
          </cell>
          <cell r="M1137">
            <v>3</v>
          </cell>
          <cell r="N1137" t="str">
            <v xml:space="preserve">Công ty TNHH Chingtide Việt Nam </v>
          </cell>
          <cell r="P1137">
            <v>0</v>
          </cell>
          <cell r="Q1137">
            <v>300</v>
          </cell>
          <cell r="R1137">
            <v>1</v>
          </cell>
          <cell r="S1137" t="str">
            <v>4579C 28/9/2016</v>
          </cell>
          <cell r="U1137">
            <v>3</v>
          </cell>
          <cell r="V1137">
            <v>7</v>
          </cell>
          <cell r="W1137">
            <v>46022</v>
          </cell>
          <cell r="X1137" t="str">
            <v>Công ty Daimosa</v>
          </cell>
          <cell r="Y1137">
            <v>50</v>
          </cell>
          <cell r="Z1137">
            <v>60694</v>
          </cell>
          <cell r="AA1137" t="str">
            <v>Tháng 3/2016</v>
          </cell>
          <cell r="AB1137">
            <v>42522</v>
          </cell>
          <cell r="AC1137" t="str">
            <v>90 ngày kể từ ngày cấp GCNĐKĐT</v>
          </cell>
          <cell r="AD1137">
            <v>1</v>
          </cell>
          <cell r="AE1137">
            <v>3</v>
          </cell>
          <cell r="AF1137" t="str">
            <v>Sản xuất các loại sản phẩm thuộc ngành sơn (Sơn sàn, sơn PU, sơn epoxy, sơn nước, sơn alkyd, sơn chống thấm, sơn cách nhiệt, bột trét tường) với quy mô 80 tấn/năm; thực hiện quyền nhập khẩu, phân phối các mã HS 2811, 2905, 2909, 2912, 2915, 2916, 2917, 2921 (trừ 292119), 2922, 2924, 2926, 2928, 2933, 2934, 3824</v>
          </cell>
          <cell r="AG1137">
            <v>2022</v>
          </cell>
          <cell r="AH1137">
            <v>20</v>
          </cell>
          <cell r="AI1137" t="str">
            <v>Bà KAO, YU-HSIA;
Ông CHIEN CHING TAN</v>
          </cell>
          <cell r="AJ1137" t="str">
            <v>No.2-4, Lane 114, XinSheng Street, Zhonghe Dist., New Taipei City 235, Taiwan.;
7F-3, No. 189, Keelung Rd., Sec 2, Taipei, Taiwan.</v>
          </cell>
          <cell r="AK1137" t="str">
            <v>Đài Loan</v>
          </cell>
          <cell r="AL1137">
            <v>5</v>
          </cell>
          <cell r="AM1137" t="str">
            <v>CHIEN CHING TAN</v>
          </cell>
          <cell r="AN1137" t="str">
            <v>Trung Quốc (Đài Loan)</v>
          </cell>
          <cell r="AO1137">
            <v>3</v>
          </cell>
          <cell r="AP1137">
            <v>3</v>
          </cell>
          <cell r="AR1137">
            <v>200000</v>
          </cell>
          <cell r="AS1137">
            <v>500000</v>
          </cell>
          <cell r="AT1137">
            <v>200000</v>
          </cell>
          <cell r="AV1137">
            <v>0</v>
          </cell>
          <cell r="AW1137">
            <v>0</v>
          </cell>
          <cell r="AY1137">
            <v>0</v>
          </cell>
          <cell r="AZ1137">
            <v>0</v>
          </cell>
          <cell r="BA1137">
            <v>500000</v>
          </cell>
          <cell r="BB1137">
            <v>200000</v>
          </cell>
          <cell r="BC1137">
            <v>1</v>
          </cell>
          <cell r="BD1137">
            <v>1</v>
          </cell>
          <cell r="BE1137">
            <v>1</v>
          </cell>
          <cell r="BF1137">
            <v>1</v>
          </cell>
          <cell r="BG1137">
            <v>0</v>
          </cell>
          <cell r="BH1137">
            <v>0</v>
          </cell>
          <cell r="BK1137">
            <v>0</v>
          </cell>
          <cell r="BL1137">
            <v>0</v>
          </cell>
          <cell r="BM1137">
            <v>0</v>
          </cell>
          <cell r="BN1137">
            <v>0</v>
          </cell>
          <cell r="BQ1137">
            <v>0</v>
          </cell>
          <cell r="BR1137">
            <v>0</v>
          </cell>
          <cell r="BS1137">
            <v>0</v>
          </cell>
          <cell r="BT1137">
            <v>0</v>
          </cell>
          <cell r="BV1137">
            <v>0</v>
          </cell>
          <cell r="BW1137">
            <v>0</v>
          </cell>
          <cell r="CA1137">
            <v>1</v>
          </cell>
          <cell r="CC1137" t="str">
            <v xml:space="preserve">0251-3514180/182 - </v>
          </cell>
          <cell r="CD1137" t="str">
            <v>0251-3514181</v>
          </cell>
          <cell r="CE1137" t="str">
            <v>0908091860/ 0933506202 MS NHƯ</v>
          </cell>
          <cell r="CF1137" t="str">
            <v>chingtidevn@gmail.com</v>
          </cell>
        </row>
        <row r="1138">
          <cell r="H1138">
            <v>8771761366</v>
          </cell>
          <cell r="I1138">
            <v>42440</v>
          </cell>
          <cell r="L1138">
            <v>45054</v>
          </cell>
          <cell r="M1138">
            <v>7</v>
          </cell>
          <cell r="N1138" t="str">
            <v>Công ty TNHH Glotec Vina</v>
          </cell>
          <cell r="P1138">
            <v>0</v>
          </cell>
          <cell r="Q1138">
            <v>4560</v>
          </cell>
          <cell r="R1138">
            <v>1</v>
          </cell>
          <cell r="S1138" t="str">
            <v>419C 24/1/2017</v>
          </cell>
          <cell r="U1138">
            <v>1</v>
          </cell>
          <cell r="V1138">
            <v>6</v>
          </cell>
          <cell r="X1138" t="str">
            <v>Công ty CP Sonadezi Long Thành</v>
          </cell>
          <cell r="Y1138">
            <v>20</v>
          </cell>
          <cell r="Z1138">
            <v>49745</v>
          </cell>
          <cell r="AA1138" t="str">
            <v>Tháng 7/2016</v>
          </cell>
          <cell r="AB1138" t="str">
            <v>Tháng 7/2016</v>
          </cell>
          <cell r="AC1138" t="str">
            <v>90 ngày kể từ ngày cấp GCNĐKĐT</v>
          </cell>
          <cell r="AE1138">
            <v>3</v>
          </cell>
          <cell r="AF1138" t="str">
            <v>Sản xuất tấm quan học cho màn hình TFT-LCD sử dụng cho ti vi, điện thoại, máy tính xách tay, máy tính để bàn,… với quy mô 12.000.000 tấm/năm, tương đương 4.500 tấn sản phẩm/năm. Thực hiện quyền XNK</v>
          </cell>
          <cell r="AG1138">
            <v>2680</v>
          </cell>
          <cell r="AH1138">
            <v>26</v>
          </cell>
          <cell r="AI1138" t="str">
            <v>GLOTEC CORP.</v>
          </cell>
          <cell r="AJ1138" t="str">
            <v>Số 28, Gieopdosi 1-ro, Daesowon-myeon, Chungji-si, Chungcheongbuk-do, Korea</v>
          </cell>
          <cell r="AK1138" t="str">
            <v>Hàn Quốc</v>
          </cell>
          <cell r="AL1138">
            <v>6</v>
          </cell>
          <cell r="AM1138" t="str">
            <v>BAE HOON</v>
          </cell>
          <cell r="AN1138" t="str">
            <v>Hàn Quốc</v>
          </cell>
          <cell r="AO1138">
            <v>3</v>
          </cell>
          <cell r="AP1138">
            <v>3</v>
          </cell>
          <cell r="AR1138">
            <v>500000</v>
          </cell>
          <cell r="AS1138">
            <v>2500000</v>
          </cell>
          <cell r="AT1138">
            <v>1700000</v>
          </cell>
          <cell r="AV1138">
            <v>0</v>
          </cell>
          <cell r="AW1138">
            <v>0</v>
          </cell>
          <cell r="AY1138">
            <v>0</v>
          </cell>
          <cell r="AZ1138">
            <v>0</v>
          </cell>
          <cell r="BA1138">
            <v>2500000</v>
          </cell>
          <cell r="BB1138">
            <v>1700000</v>
          </cell>
          <cell r="BC1138">
            <v>99</v>
          </cell>
          <cell r="BD1138">
            <v>94</v>
          </cell>
          <cell r="BE1138">
            <v>99</v>
          </cell>
          <cell r="BF1138">
            <v>94</v>
          </cell>
          <cell r="BG1138">
            <v>0</v>
          </cell>
          <cell r="BH1138">
            <v>0</v>
          </cell>
          <cell r="BK1138">
            <v>0</v>
          </cell>
          <cell r="BL1138">
            <v>0</v>
          </cell>
          <cell r="BM1138">
            <v>0</v>
          </cell>
          <cell r="BN1138">
            <v>0</v>
          </cell>
          <cell r="BQ1138">
            <v>0</v>
          </cell>
          <cell r="BR1138">
            <v>0</v>
          </cell>
          <cell r="BS1138">
            <v>0</v>
          </cell>
          <cell r="BT1138">
            <v>0</v>
          </cell>
          <cell r="BV1138">
            <v>0</v>
          </cell>
          <cell r="BW1138">
            <v>0</v>
          </cell>
          <cell r="CA1138">
            <v>1</v>
          </cell>
          <cell r="CC1138" t="str">
            <v>0251-3514263 (c.Oanh)</v>
          </cell>
        </row>
        <row r="1139">
          <cell r="H1139">
            <v>4333664742</v>
          </cell>
          <cell r="I1139">
            <v>42467</v>
          </cell>
          <cell r="L1139">
            <v>45665</v>
          </cell>
          <cell r="M1139">
            <v>10</v>
          </cell>
          <cell r="N1139" t="str">
            <v xml:space="preserve">Công ty TNHH Hempel Việt Nam </v>
          </cell>
          <cell r="P1139">
            <v>0</v>
          </cell>
          <cell r="Q1139">
            <v>4560</v>
          </cell>
          <cell r="R1139">
            <v>1</v>
          </cell>
          <cell r="S1139" t="str">
            <v>1374C 29/3/2017</v>
          </cell>
          <cell r="V1139">
            <v>7</v>
          </cell>
          <cell r="W1139">
            <v>46135</v>
          </cell>
          <cell r="X1139" t="str">
            <v>Công ty CP Sonadezi Long Thành</v>
          </cell>
          <cell r="Y1139">
            <v>42</v>
          </cell>
          <cell r="Z1139">
            <v>57807</v>
          </cell>
          <cell r="AA1139" t="str">
            <v>Tháng 3/2016</v>
          </cell>
          <cell r="AB1139" t="str">
            <v>Năm 2016 theo văn bản ngày 27/3/2017 cuả DN</v>
          </cell>
          <cell r="AC1139" t="str">
            <v>90 ngày kể từ ngày cấp GCNĐKĐT</v>
          </cell>
          <cell r="AD1139">
            <v>1</v>
          </cell>
          <cell r="AE1139">
            <v>3</v>
          </cell>
          <cell r="AF1139" t="str">
            <v xml:space="preserve">Sản xuất sơn và dung môi pha sơn dùng cho ngành công nghiệp hàng hải, xăng dầu, điện, thép, ngành trang trí và hóa dầu, sơn dùng để sơn container và tua bin gió với quy mô 13,4 triệu lít/năm, tương đương 14.740 tấn sản phẩm/năm; thực iện quyền nhaahp khẩu và quyền phân phối </v>
          </cell>
          <cell r="AG1139">
            <v>2022</v>
          </cell>
          <cell r="AH1139">
            <v>20</v>
          </cell>
          <cell r="AI1139" t="str">
            <v>HEMPEL A/S</v>
          </cell>
          <cell r="AJ1139" t="str">
            <v>Lundtoftevej 150, DK-2800, KGS, Lyngby, Đan Mạch</v>
          </cell>
          <cell r="AK1139" t="str">
            <v>Đan Mạch</v>
          </cell>
          <cell r="AL1139">
            <v>40</v>
          </cell>
          <cell r="AO1139">
            <v>3</v>
          </cell>
          <cell r="AP1139">
            <v>3</v>
          </cell>
          <cell r="AR1139">
            <v>5990017</v>
          </cell>
          <cell r="AS1139">
            <v>7525187</v>
          </cell>
          <cell r="AT1139">
            <v>5990017</v>
          </cell>
          <cell r="AV1139">
            <v>0</v>
          </cell>
          <cell r="AW1139">
            <v>0</v>
          </cell>
          <cell r="AY1139">
            <v>0</v>
          </cell>
          <cell r="AZ1139">
            <v>0</v>
          </cell>
          <cell r="BA1139">
            <v>7525187</v>
          </cell>
          <cell r="BB1139">
            <v>5990017</v>
          </cell>
          <cell r="BC1139">
            <v>28</v>
          </cell>
          <cell r="BD1139">
            <v>28</v>
          </cell>
          <cell r="BE1139">
            <v>28</v>
          </cell>
          <cell r="BF1139">
            <v>28</v>
          </cell>
          <cell r="BG1139">
            <v>0</v>
          </cell>
          <cell r="BH1139">
            <v>0</v>
          </cell>
          <cell r="BK1139">
            <v>0</v>
          </cell>
          <cell r="BL1139">
            <v>0</v>
          </cell>
          <cell r="BM1139">
            <v>0</v>
          </cell>
          <cell r="BN1139">
            <v>0</v>
          </cell>
          <cell r="BQ1139">
            <v>0</v>
          </cell>
          <cell r="BR1139">
            <v>0</v>
          </cell>
          <cell r="BS1139">
            <v>0</v>
          </cell>
          <cell r="BT1139">
            <v>0</v>
          </cell>
          <cell r="BV1139">
            <v>0</v>
          </cell>
          <cell r="BW1139">
            <v>0</v>
          </cell>
          <cell r="CA1139">
            <v>1</v>
          </cell>
          <cell r="CC1139" t="str">
            <v>08-39102050/</v>
          </cell>
          <cell r="CD1139" t="str">
            <v>08-39102049</v>
          </cell>
          <cell r="CE1139" t="str">
            <v xml:space="preserve"> 0982864620 (MS TRANG)</v>
          </cell>
        </row>
        <row r="1140">
          <cell r="H1140">
            <v>472043001053</v>
          </cell>
          <cell r="I1140">
            <v>41544</v>
          </cell>
          <cell r="K1140">
            <v>8768551376</v>
          </cell>
          <cell r="L1140">
            <v>45831</v>
          </cell>
          <cell r="M1140">
            <v>5</v>
          </cell>
          <cell r="N1140" t="str">
            <v xml:space="preserve">Công ty TNHH Ym Tex VN </v>
          </cell>
          <cell r="P1140">
            <v>0</v>
          </cell>
          <cell r="Q1140">
            <v>963</v>
          </cell>
          <cell r="R1140">
            <v>1</v>
          </cell>
          <cell r="V1140">
            <v>7</v>
          </cell>
          <cell r="X1140" t="str">
            <v>Công ty Samil Textile</v>
          </cell>
          <cell r="AF1140" t="str">
            <v>dệt sợi thành vải và hoàn tất vải thành phẩm quy mô 4.000.000 mét vải/năm- trong quy trình sản xuất không bao gồm công đoạn nhuộm, có công đoạn in</v>
          </cell>
          <cell r="AG1140">
            <v>1313</v>
          </cell>
          <cell r="AH1140">
            <v>13</v>
          </cell>
          <cell r="AI1140" t="str">
            <v>Ông SONG EUN HO</v>
          </cell>
          <cell r="AK1140" t="str">
            <v xml:space="preserve"> Hàn Quốc </v>
          </cell>
          <cell r="AL1140">
            <v>6</v>
          </cell>
          <cell r="AO1140">
            <v>3</v>
          </cell>
          <cell r="AP1140">
            <v>3</v>
          </cell>
          <cell r="AR1140">
            <v>400000</v>
          </cell>
          <cell r="AS1140">
            <v>400000</v>
          </cell>
          <cell r="AT1140">
            <v>250000</v>
          </cell>
          <cell r="AV1140">
            <v>0</v>
          </cell>
          <cell r="AW1140">
            <v>0</v>
          </cell>
          <cell r="AX1140">
            <v>150000</v>
          </cell>
          <cell r="AY1140">
            <v>0</v>
          </cell>
          <cell r="AZ1140">
            <v>150000</v>
          </cell>
          <cell r="BA1140">
            <v>400000</v>
          </cell>
          <cell r="BB1140">
            <v>400000</v>
          </cell>
          <cell r="BC1140">
            <v>31</v>
          </cell>
          <cell r="BD1140">
            <v>29</v>
          </cell>
          <cell r="BE1140">
            <v>22</v>
          </cell>
          <cell r="BF1140">
            <v>20</v>
          </cell>
          <cell r="BG1140">
            <v>9</v>
          </cell>
          <cell r="BH1140">
            <v>9</v>
          </cell>
          <cell r="BK1140">
            <v>0</v>
          </cell>
          <cell r="BL1140">
            <v>0</v>
          </cell>
          <cell r="BM1140">
            <v>0</v>
          </cell>
          <cell r="BN1140">
            <v>0</v>
          </cell>
          <cell r="BQ1140">
            <v>0</v>
          </cell>
          <cell r="BR1140">
            <v>0</v>
          </cell>
          <cell r="BS1140">
            <v>0</v>
          </cell>
          <cell r="BT1140">
            <v>0</v>
          </cell>
          <cell r="BV1140">
            <v>0</v>
          </cell>
          <cell r="BW1140">
            <v>0</v>
          </cell>
          <cell r="CA1140">
            <v>1</v>
          </cell>
          <cell r="CC1140" t="str">
            <v>0251-3560412/ 0251-3514597</v>
          </cell>
          <cell r="CE1140" t="str">
            <v>0904 532245</v>
          </cell>
        </row>
        <row r="1141">
          <cell r="H1141">
            <v>5404474580</v>
          </cell>
          <cell r="I1141">
            <v>42520</v>
          </cell>
          <cell r="L1141">
            <v>45609</v>
          </cell>
          <cell r="M1141">
            <v>4</v>
          </cell>
          <cell r="N1141" t="str">
            <v>Công ty TNHH Assems VN</v>
          </cell>
          <cell r="P1141">
            <v>9000</v>
          </cell>
          <cell r="R1141">
            <v>1</v>
          </cell>
          <cell r="S1141" t="str">
            <v>5836C 22/12/2017</v>
          </cell>
          <cell r="U1141">
            <v>2</v>
          </cell>
          <cell r="Y1141">
            <v>50</v>
          </cell>
          <cell r="Z1141">
            <v>60782</v>
          </cell>
          <cell r="AA1141" t="str">
            <v>tháng 6/2017, xin giãn đến tháng 10/2017</v>
          </cell>
          <cell r="AB1141" t="str">
            <v>tháng 10/2017</v>
          </cell>
          <cell r="AC1141" t="str">
            <v>90 ngày kể từ ngày cấp GCNĐKĐT</v>
          </cell>
          <cell r="AF1141" t="str">
            <v>Sản xuất keo cuộn nóng chảy với quy mô 2.200 tấn sp/năm;
Sản xuất, gia công, cán dán các loại vải, da giả, mút, E.V.V trong ngành dệt may với quy mô 5.000.000 m/năm
Gia công phủ keo lên chỉ, sợi 200 tấn sp/năm,
 Sản xuât vải dệt kim từ chỉ, sợi dã phủ ke, in chuyển nhiệt lên giày và phụ kiện giày.
sản xuất vải dệt thoi với quy mô 200.000 mét/năm</v>
          </cell>
          <cell r="AG1141">
            <v>2013</v>
          </cell>
          <cell r="AH1141">
            <v>20</v>
          </cell>
          <cell r="AI1141" t="str">
            <v>ASSEMS INC</v>
          </cell>
          <cell r="AJ1141" t="str">
            <v>31, Eulsukdo-daero 873beon-gil, Sha-gu, Busan, Korea</v>
          </cell>
          <cell r="AK1141" t="str">
            <v>Hàn Quốc</v>
          </cell>
          <cell r="AL1141">
            <v>6</v>
          </cell>
          <cell r="AM1141" t="str">
            <v>NO KOOKHUN</v>
          </cell>
          <cell r="AN1141" t="str">
            <v>Hàn Quốc</v>
          </cell>
          <cell r="AO1141">
            <v>3</v>
          </cell>
          <cell r="AP1141">
            <v>3</v>
          </cell>
          <cell r="AR1141">
            <v>1000000</v>
          </cell>
          <cell r="AS1141">
            <v>5190000</v>
          </cell>
          <cell r="AT1141">
            <v>5190000</v>
          </cell>
          <cell r="AV1141">
            <v>0</v>
          </cell>
          <cell r="AW1141">
            <v>0</v>
          </cell>
          <cell r="AY1141">
            <v>0</v>
          </cell>
          <cell r="AZ1141">
            <v>0</v>
          </cell>
          <cell r="BA1141">
            <v>5190000</v>
          </cell>
          <cell r="BB1141">
            <v>5190000</v>
          </cell>
          <cell r="BC1141">
            <v>70</v>
          </cell>
          <cell r="BD1141">
            <v>67</v>
          </cell>
          <cell r="BE1141">
            <v>70</v>
          </cell>
          <cell r="BF1141">
            <v>67</v>
          </cell>
          <cell r="BG1141">
            <v>0</v>
          </cell>
          <cell r="BH1141">
            <v>0</v>
          </cell>
          <cell r="BK1141">
            <v>0</v>
          </cell>
          <cell r="BL1141">
            <v>0</v>
          </cell>
          <cell r="BM1141">
            <v>0</v>
          </cell>
          <cell r="BN1141">
            <v>0</v>
          </cell>
          <cell r="BQ1141">
            <v>0</v>
          </cell>
          <cell r="BR1141">
            <v>0</v>
          </cell>
          <cell r="BS1141">
            <v>0</v>
          </cell>
          <cell r="BT1141">
            <v>0</v>
          </cell>
          <cell r="BV1141">
            <v>0</v>
          </cell>
          <cell r="BW1141">
            <v>0</v>
          </cell>
          <cell r="CA1141">
            <v>1</v>
          </cell>
          <cell r="CC1141" t="str">
            <v>0251 2212214</v>
          </cell>
          <cell r="CE1141" t="str">
            <v>0965172139 (Mr Phương)</v>
          </cell>
        </row>
        <row r="1142">
          <cell r="H1142">
            <v>4384518578</v>
          </cell>
          <cell r="I1142">
            <v>42641</v>
          </cell>
          <cell r="L1142">
            <v>45453</v>
          </cell>
          <cell r="M1142">
            <v>4</v>
          </cell>
          <cell r="N1142" t="str">
            <v>Công ty TNHH P.K Tech Việt Nam</v>
          </cell>
          <cell r="P1142">
            <v>0</v>
          </cell>
          <cell r="Q1142">
            <v>2304</v>
          </cell>
          <cell r="R1142">
            <v>1</v>
          </cell>
          <cell r="S1142" t="str">
            <v>1476C 29/3/2017</v>
          </cell>
          <cell r="U1142">
            <v>2</v>
          </cell>
          <cell r="V1142">
            <v>7</v>
          </cell>
          <cell r="W1142">
            <v>46235</v>
          </cell>
          <cell r="X1142" t="str">
            <v xml:space="preserve">Công ty CP Sonadezi Long Thành </v>
          </cell>
          <cell r="Y1142">
            <v>50</v>
          </cell>
          <cell r="Z1142">
            <v>60903</v>
          </cell>
          <cell r="AA1142" t="str">
            <v>Từ tháng 12/2016</v>
          </cell>
          <cell r="AB1142">
            <v>42795</v>
          </cell>
          <cell r="AC1142" t="str">
            <v>90 ngày kể từ ngày cấp GCNĐKĐT</v>
          </cell>
          <cell r="AD1142">
            <v>1</v>
          </cell>
          <cell r="AE1142">
            <v>3</v>
          </cell>
          <cell r="AF1142" t="str">
            <v>Sản xuất, lắp ráp các loại bản lề với quy mô 300.000 cái/năm, tương đương 30 tấn sản phẩm/năm.
- Sản xuất, lắp ráp thiết bị giảm chấn với quy mô 300.000 cái/năm, tương đương 60 tấn sản phẩm/năm.
- Sản xuất quạt làm mát với quy mô 500.000 cái/năm, tương đương 350 tấn sản phẩm/năm.
- Sản xuất khuôn mẫu nhựa với quy mô 105.000.000 cái/năm, tương đương 8.400 tấn sản phẩm/năm.
- Thực hiện quyền xuất khẩu, quyền nhập khẩu, quyền phân phối bán buôn, bán lẻ (không thành lập cơ sở bán buôn, cơ sở bán lẻ) các mặt hàng
có mã HS 3924, 7615, 8529, 8536, 9031.</v>
          </cell>
          <cell r="AG1142">
            <v>2599</v>
          </cell>
          <cell r="AH1142">
            <v>25</v>
          </cell>
          <cell r="AI1142" t="str">
            <v>P.K TECH SYSTEM CO., LTD.</v>
          </cell>
          <cell r="AJ1142" t="str">
            <v>26, Jomaru-ro 411beon-gil, Wonmi-gu, Bucheon-si, Gyeonggi-do, Korea</v>
          </cell>
          <cell r="AK1142" t="str">
            <v>Hàn Quốc</v>
          </cell>
          <cell r="AL1142">
            <v>6</v>
          </cell>
          <cell r="AM1142" t="str">
            <v>CHOI MAN SOO</v>
          </cell>
          <cell r="AN1142" t="str">
            <v>Hàn Quốc</v>
          </cell>
          <cell r="AO1142">
            <v>3</v>
          </cell>
          <cell r="AP1142">
            <v>3</v>
          </cell>
          <cell r="AR1142">
            <v>1840000</v>
          </cell>
          <cell r="AS1142">
            <v>3000000</v>
          </cell>
          <cell r="AT1142">
            <v>3000000</v>
          </cell>
          <cell r="AV1142">
            <v>0</v>
          </cell>
          <cell r="AW1142">
            <v>0</v>
          </cell>
          <cell r="AY1142">
            <v>0</v>
          </cell>
          <cell r="AZ1142">
            <v>0</v>
          </cell>
          <cell r="BA1142">
            <v>3000000</v>
          </cell>
          <cell r="BB1142">
            <v>3000000</v>
          </cell>
          <cell r="BC1142">
            <v>42</v>
          </cell>
          <cell r="BD1142">
            <v>41</v>
          </cell>
          <cell r="BE1142">
            <v>42</v>
          </cell>
          <cell r="BF1142">
            <v>41</v>
          </cell>
          <cell r="BG1142">
            <v>0</v>
          </cell>
          <cell r="BH1142">
            <v>0</v>
          </cell>
          <cell r="BK1142">
            <v>0</v>
          </cell>
          <cell r="BL1142">
            <v>0</v>
          </cell>
          <cell r="BM1142">
            <v>0</v>
          </cell>
          <cell r="BN1142">
            <v>0</v>
          </cell>
          <cell r="BQ1142">
            <v>0</v>
          </cell>
          <cell r="BR1142">
            <v>0</v>
          </cell>
          <cell r="BS1142">
            <v>0</v>
          </cell>
          <cell r="BT1142">
            <v>0</v>
          </cell>
          <cell r="BV1142">
            <v>0</v>
          </cell>
          <cell r="BW1142">
            <v>0</v>
          </cell>
          <cell r="CC1142" t="str">
            <v>0251-3514621</v>
          </cell>
          <cell r="CF1142" t="str">
            <v>ngocdiem179@gmail.com/ maitrinhpktech@gmail.com</v>
          </cell>
        </row>
        <row r="1143">
          <cell r="H1143">
            <v>7637715471</v>
          </cell>
          <cell r="I1143">
            <v>42654</v>
          </cell>
          <cell r="L1143">
            <v>45012</v>
          </cell>
          <cell r="M1143">
            <v>6</v>
          </cell>
          <cell r="N1143" t="str">
            <v>Công ty TNHH Transtech VN</v>
          </cell>
          <cell r="Q1143">
            <v>2400</v>
          </cell>
          <cell r="R1143">
            <v>1</v>
          </cell>
          <cell r="S1143" t="str">
            <v>3977C 10/8/2017</v>
          </cell>
          <cell r="V1143">
            <v>7</v>
          </cell>
          <cell r="W1143">
            <v>46423</v>
          </cell>
          <cell r="X1143" t="str">
            <v xml:space="preserve">Công ty CP Sonadezi Long Thành </v>
          </cell>
          <cell r="Y1143">
            <v>50</v>
          </cell>
          <cell r="Z1143">
            <v>60916</v>
          </cell>
          <cell r="AA1143" t="str">
            <v>tháng 12 năm 2016, xin giãn đến tháng 4/2017</v>
          </cell>
          <cell r="AB1143" t="str">
            <v>tháng 7/2017</v>
          </cell>
          <cell r="AD1143">
            <v>1</v>
          </cell>
          <cell r="AE1143">
            <v>3</v>
          </cell>
          <cell r="AF1143" t="str">
            <v>Hoàn thiện sản phẩm dệt (bao gồm công đoạn intreen sản phẩm của doanh nghiệp) với quy mô 1.440.000 yards/năm (tương đương 1,316,736 m/năm)
Dịch vụ cắt, khắc laser, CNC trên chất liệu vải với quy mô 1.000.000 sản phẩm/năm.</v>
          </cell>
          <cell r="AG1143">
            <v>1313</v>
          </cell>
          <cell r="AH1143">
            <v>13</v>
          </cell>
          <cell r="AI1143" t="str">
            <v>1. TRANSFER TECH CO., LTD; 2. TM TRADING ANSTALT COMPANY</v>
          </cell>
          <cell r="AJ1143" t="str">
            <v>Landstrasse 33, 9490 Vaduz, Liechtenstein</v>
          </cell>
          <cell r="AK1143" t="str">
            <v>Liechtenstein- Thái Lan</v>
          </cell>
          <cell r="AL1143">
            <v>51</v>
          </cell>
          <cell r="AM1143" t="str">
            <v>PETER KRAUTLER</v>
          </cell>
          <cell r="AN1143" t="str">
            <v>ÁO</v>
          </cell>
          <cell r="AO1143">
            <v>3</v>
          </cell>
          <cell r="AP1143">
            <v>3</v>
          </cell>
          <cell r="AR1143">
            <v>400000</v>
          </cell>
          <cell r="AS1143">
            <v>5000000</v>
          </cell>
          <cell r="AT1143">
            <v>1830000</v>
          </cell>
          <cell r="AV1143">
            <v>0</v>
          </cell>
          <cell r="AW1143">
            <v>0</v>
          </cell>
          <cell r="AY1143">
            <v>0</v>
          </cell>
          <cell r="AZ1143">
            <v>0</v>
          </cell>
          <cell r="BA1143">
            <v>5000000</v>
          </cell>
          <cell r="BB1143">
            <v>1830000</v>
          </cell>
          <cell r="BC1143">
            <v>47</v>
          </cell>
          <cell r="BD1143">
            <v>45</v>
          </cell>
          <cell r="BE1143">
            <v>47</v>
          </cell>
          <cell r="BF1143">
            <v>45</v>
          </cell>
          <cell r="BG1143">
            <v>0</v>
          </cell>
          <cell r="BH1143">
            <v>0</v>
          </cell>
          <cell r="BK1143">
            <v>0</v>
          </cell>
          <cell r="BL1143">
            <v>0</v>
          </cell>
          <cell r="BM1143">
            <v>0</v>
          </cell>
          <cell r="BN1143">
            <v>0</v>
          </cell>
          <cell r="BQ1143">
            <v>0</v>
          </cell>
          <cell r="BR1143">
            <v>0</v>
          </cell>
          <cell r="BS1143">
            <v>0</v>
          </cell>
          <cell r="BT1143">
            <v>0</v>
          </cell>
          <cell r="BV1143">
            <v>0</v>
          </cell>
          <cell r="BW1143">
            <v>0</v>
          </cell>
          <cell r="CA1143">
            <v>1</v>
          </cell>
          <cell r="CC1143" t="str">
            <v>0251-3514672</v>
          </cell>
          <cell r="CD1143" t="str">
            <v>0251-3514674</v>
          </cell>
          <cell r="CE1143" t="str">
            <v>0765 014502</v>
          </cell>
        </row>
        <row r="1144">
          <cell r="H1144">
            <v>9808842630</v>
          </cell>
          <cell r="I1144">
            <v>42719</v>
          </cell>
          <cell r="L1144">
            <v>44292</v>
          </cell>
          <cell r="M1144">
            <v>5</v>
          </cell>
          <cell r="N1144" t="str">
            <v xml:space="preserve">Công ty TNHH GST Việt Nam </v>
          </cell>
          <cell r="P1144">
            <v>0</v>
          </cell>
          <cell r="Q1144">
            <v>2160</v>
          </cell>
          <cell r="R1144">
            <v>1</v>
          </cell>
          <cell r="S1144" t="str">
            <v>4258C 29/8/2017</v>
          </cell>
          <cell r="U1144">
            <v>1</v>
          </cell>
          <cell r="V1144">
            <v>7</v>
          </cell>
          <cell r="X1144" t="str">
            <v xml:space="preserve">Công ty CP Sonadezi Long Thành </v>
          </cell>
          <cell r="Y1144">
            <v>50</v>
          </cell>
          <cell r="Z1144">
            <v>60981</v>
          </cell>
          <cell r="AA1144" t="str">
            <v>tháng 2/2017</v>
          </cell>
          <cell r="AB1144" t="str">
            <v>tháng 6/2017</v>
          </cell>
          <cell r="AF1144" t="str">
            <v>Sản xuất phim quang học bằng plastic; Thực hiện quyền XNK, PP mặt hàng có mã HS 3919</v>
          </cell>
          <cell r="AG1144">
            <v>2670</v>
          </cell>
          <cell r="AH1144">
            <v>26</v>
          </cell>
          <cell r="AI1144" t="str">
            <v>Global Standard Technology Korea Company limited/
2. Ông PARK JANG GUN</v>
          </cell>
          <cell r="AJ1144" t="str">
            <v>12-23, Gangmun-gil, Won-gok-myeon, Anseong-si-do, Hàn quốc/ 
Kangnam Maeul Jayeon-n APT 404-705, Gangnamdong-ro, Giheung-gu, Yongin-si, Gyeonggi-do, Hàn Quốc.</v>
          </cell>
          <cell r="AK1144" t="str">
            <v>Hàn Quốc</v>
          </cell>
          <cell r="AL1144">
            <v>6</v>
          </cell>
          <cell r="AO1144">
            <v>3</v>
          </cell>
          <cell r="AP1144">
            <v>3</v>
          </cell>
          <cell r="AR1144">
            <v>666999.18000000005</v>
          </cell>
          <cell r="AS1144">
            <v>800000</v>
          </cell>
          <cell r="AT1144">
            <v>666999</v>
          </cell>
          <cell r="AV1144">
            <v>0</v>
          </cell>
          <cell r="AW1144">
            <v>0</v>
          </cell>
          <cell r="AY1144">
            <v>0</v>
          </cell>
          <cell r="AZ1144">
            <v>0</v>
          </cell>
          <cell r="BA1144">
            <v>800000</v>
          </cell>
          <cell r="BB1144">
            <v>666999</v>
          </cell>
          <cell r="BC1144">
            <v>31</v>
          </cell>
          <cell r="BD1144">
            <v>29</v>
          </cell>
          <cell r="BE1144">
            <v>31</v>
          </cell>
          <cell r="BF1144">
            <v>29</v>
          </cell>
          <cell r="BG1144">
            <v>0</v>
          </cell>
          <cell r="BH1144">
            <v>0</v>
          </cell>
          <cell r="BK1144">
            <v>0</v>
          </cell>
          <cell r="BL1144">
            <v>0</v>
          </cell>
          <cell r="BM1144">
            <v>0</v>
          </cell>
          <cell r="BN1144">
            <v>0</v>
          </cell>
          <cell r="BQ1144">
            <v>0</v>
          </cell>
          <cell r="BR1144">
            <v>0</v>
          </cell>
          <cell r="BS1144">
            <v>0</v>
          </cell>
          <cell r="BT1144">
            <v>0</v>
          </cell>
          <cell r="BV1144">
            <v>0</v>
          </cell>
          <cell r="BW1144">
            <v>0</v>
          </cell>
          <cell r="CC1144" t="str">
            <v>0251 3516811</v>
          </cell>
          <cell r="CE1144" t="str">
            <v>0914.929.964 (Ms Hường)
 0902 335049 Ms Vân</v>
          </cell>
        </row>
        <row r="1145">
          <cell r="H1145">
            <v>1018408404</v>
          </cell>
          <cell r="I1145" t="str">
            <v>22/12/2016</v>
          </cell>
          <cell r="L1145">
            <v>44841</v>
          </cell>
          <cell r="M1145">
            <v>6</v>
          </cell>
          <cell r="N1145" t="str">
            <v xml:space="preserve">Công ty TNHH Samtec Việt Nam </v>
          </cell>
          <cell r="Q1145">
            <v>4581</v>
          </cell>
          <cell r="R1145">
            <v>1</v>
          </cell>
          <cell r="S1145" t="str">
            <v>1636C 31/3/2017</v>
          </cell>
          <cell r="V1145">
            <v>7</v>
          </cell>
          <cell r="W1145">
            <v>49279</v>
          </cell>
          <cell r="X1145" t="str">
            <v>Thuê nhà xưởng số 29,28 củaCông ty Cổ phần Sonadezi Long Thành</v>
          </cell>
          <cell r="Y1145">
            <v>50</v>
          </cell>
          <cell r="Z1145">
            <v>60988</v>
          </cell>
          <cell r="AA1145">
            <v>42767</v>
          </cell>
          <cell r="AB1145">
            <v>42857</v>
          </cell>
          <cell r="AF1145" t="str">
            <v>Sản xuất linh kiện điện tử với quy mô 800.000.000 sp/năm</v>
          </cell>
          <cell r="AG1145">
            <v>2610</v>
          </cell>
          <cell r="AH1145">
            <v>26</v>
          </cell>
          <cell r="AI1145" t="str">
            <v>Samtec, Inc</v>
          </cell>
          <cell r="AJ1145" t="str">
            <v>520 Park East Blvd, New Albany, In 47150, Hoa Kỳ</v>
          </cell>
          <cell r="AK1145" t="str">
            <v>Hoa Kỳ</v>
          </cell>
          <cell r="AL1145">
            <v>2</v>
          </cell>
          <cell r="AO1145">
            <v>3</v>
          </cell>
          <cell r="AP1145">
            <v>3</v>
          </cell>
          <cell r="AQ1145" t="str">
            <v>đường số 9-7 (thời hạn đến 1/12/2034), đường số 11</v>
          </cell>
          <cell r="AR1145">
            <v>11745000</v>
          </cell>
          <cell r="AS1145">
            <v>12545000</v>
          </cell>
          <cell r="AT1145">
            <v>2100000</v>
          </cell>
          <cell r="AV1145">
            <v>0</v>
          </cell>
          <cell r="AW1145">
            <v>0</v>
          </cell>
          <cell r="AY1145">
            <v>0</v>
          </cell>
          <cell r="AZ1145">
            <v>0</v>
          </cell>
          <cell r="BA1145">
            <v>12545000</v>
          </cell>
          <cell r="BB1145">
            <v>2100000</v>
          </cell>
          <cell r="BC1145">
            <v>579</v>
          </cell>
          <cell r="BD1145">
            <v>578</v>
          </cell>
          <cell r="BE1145">
            <v>579</v>
          </cell>
          <cell r="BF1145">
            <v>578</v>
          </cell>
          <cell r="BG1145">
            <v>0</v>
          </cell>
          <cell r="BH1145">
            <v>0</v>
          </cell>
          <cell r="BK1145">
            <v>0</v>
          </cell>
          <cell r="BL1145">
            <v>0</v>
          </cell>
          <cell r="BM1145">
            <v>0</v>
          </cell>
          <cell r="BN1145">
            <v>0</v>
          </cell>
          <cell r="BQ1145">
            <v>0</v>
          </cell>
          <cell r="BR1145">
            <v>0</v>
          </cell>
          <cell r="BS1145">
            <v>0</v>
          </cell>
          <cell r="BT1145">
            <v>0</v>
          </cell>
          <cell r="BV1145">
            <v>0</v>
          </cell>
          <cell r="BW1145">
            <v>0</v>
          </cell>
          <cell r="BZ1145">
            <v>1</v>
          </cell>
          <cell r="CA1145">
            <v>1</v>
          </cell>
          <cell r="CC1145" t="str">
            <v xml:space="preserve">0251-3514930/937- </v>
          </cell>
          <cell r="CD1145" t="str">
            <v>0251-3514040</v>
          </cell>
          <cell r="CE1145" t="str">
            <v>0902.891528 C UYÊN</v>
          </cell>
          <cell r="CG1145" t="str">
            <v xml:space="preserve">Dự án thực hiện tại đường số 9-7, Khu công nghiệp Long Thành, xã Tam An, huyện Long Thành, tỉnh Đồng Nai, trong đó:
- Nhà xưởng 1: thuê nhà xưởng số 28 củaCông ty Cổ phần Sonadezi Long Thành với diện tích 2.420,64 m2 đến hết ngày 01/12/2034:
+ Sản xuất linh kiện điện tử, trong quy trình sản xuất sản phẩm không thực hiện công đoạn xi mạ với quy mô 20.000.000 sản phẩm/năm.
- Nhà xưởng 2: thuê nhà xưởng số 29 củaCông ty Cổ phần Sonadezi Long Thành với diện tích 2.160 m2 đến hết ngày 01/12/2034:
+ Sản xuất linh kiện điện tử, trong quy trình sản xuất sản phẩm không thực hiện công đoạn xi mạ với quy mô 60.000.000 sản phẩm/năm.
</v>
          </cell>
        </row>
        <row r="1146">
          <cell r="H1146">
            <v>2122966418</v>
          </cell>
          <cell r="I1146">
            <v>43026</v>
          </cell>
          <cell r="L1146">
            <v>45439</v>
          </cell>
          <cell r="M1146">
            <v>5</v>
          </cell>
          <cell r="N1146" t="str">
            <v>Công ty TNHH Kemira (Việt Nam)</v>
          </cell>
          <cell r="P1146">
            <v>0</v>
          </cell>
          <cell r="Q1146">
            <v>2400</v>
          </cell>
          <cell r="R1146">
            <v>1</v>
          </cell>
          <cell r="V1146">
            <v>7</v>
          </cell>
          <cell r="W1146">
            <v>46592</v>
          </cell>
          <cell r="X1146" t="str">
            <v xml:space="preserve">Công ty CP Sonadezi Long Thành </v>
          </cell>
          <cell r="Y1146">
            <v>36</v>
          </cell>
          <cell r="Z1146">
            <v>56175</v>
          </cell>
          <cell r="AA1146" t="str">
            <v>tháng 12/2017</v>
          </cell>
          <cell r="AB1146" t="str">
            <v>tháng 9/2018</v>
          </cell>
          <cell r="AD1146">
            <v>1</v>
          </cell>
          <cell r="AE1146">
            <v>3</v>
          </cell>
          <cell r="AF1146" t="str">
            <v>Pha trộn, đóng gói các sản phẩm hóa chất được sử dụng trong ngành sản xuất giấy, xử lý nước thải công nghiệp và đô thị với quy mô 25.000 tấn sản phẩm/năm;
Thực hiện quyền XNK, PP các mã HS 3204, 3402, 3808, 3809, 3824, 3906, 391190</v>
          </cell>
          <cell r="AG1146">
            <v>2029</v>
          </cell>
          <cell r="AH1146">
            <v>20</v>
          </cell>
          <cell r="AI1146" t="str">
            <v>KEMIRA EUROPE OY</v>
          </cell>
          <cell r="AJ1146" t="str">
            <v>Porkkalankatu 3 00180 Helsinki, Finland</v>
          </cell>
          <cell r="AK1146" t="str">
            <v>Phần Lan</v>
          </cell>
          <cell r="AL1146">
            <v>37</v>
          </cell>
          <cell r="AO1146">
            <v>3</v>
          </cell>
          <cell r="AP1146">
            <v>3</v>
          </cell>
          <cell r="AR1146">
            <v>440640</v>
          </cell>
          <cell r="AS1146">
            <v>2742631.35</v>
          </cell>
          <cell r="AT1146">
            <v>2204640</v>
          </cell>
          <cell r="AV1146">
            <v>0</v>
          </cell>
          <cell r="AW1146">
            <v>0</v>
          </cell>
          <cell r="AY1146">
            <v>0</v>
          </cell>
          <cell r="AZ1146">
            <v>0</v>
          </cell>
          <cell r="BA1146">
            <v>2742631.35</v>
          </cell>
          <cell r="BB1146">
            <v>2204640</v>
          </cell>
          <cell r="BC1146">
            <v>15</v>
          </cell>
          <cell r="BD1146">
            <v>14</v>
          </cell>
          <cell r="BE1146">
            <v>15</v>
          </cell>
          <cell r="BF1146">
            <v>14</v>
          </cell>
          <cell r="BG1146">
            <v>0</v>
          </cell>
          <cell r="BH1146">
            <v>0</v>
          </cell>
          <cell r="BK1146">
            <v>0</v>
          </cell>
          <cell r="BL1146">
            <v>0</v>
          </cell>
          <cell r="BM1146">
            <v>0</v>
          </cell>
          <cell r="BN1146">
            <v>0</v>
          </cell>
          <cell r="BQ1146">
            <v>0</v>
          </cell>
          <cell r="BR1146">
            <v>0</v>
          </cell>
          <cell r="BS1146">
            <v>0</v>
          </cell>
          <cell r="BT1146">
            <v>0</v>
          </cell>
          <cell r="BV1146">
            <v>0</v>
          </cell>
          <cell r="BW1146">
            <v>0</v>
          </cell>
          <cell r="CA1146">
            <v>1</v>
          </cell>
          <cell r="CE1146" t="str">
            <v>0918091869 (Mr Quân)/ 0917748179 (Mr Tăng)/ 0908389496 - MS LINH</v>
          </cell>
          <cell r="CF1146" t="str">
            <v>anh-quan.ly@kemira.com/ andy.hoang@kemira.com</v>
          </cell>
        </row>
        <row r="1147">
          <cell r="H1147">
            <v>1070232967</v>
          </cell>
          <cell r="I1147">
            <v>43139</v>
          </cell>
          <cell r="L1147">
            <v>43579</v>
          </cell>
          <cell r="M1147">
            <v>3</v>
          </cell>
          <cell r="N1147" t="str">
            <v>Công ty TNHH Sejin Optical - giai đoạn 2</v>
          </cell>
          <cell r="P1147">
            <v>16748</v>
          </cell>
          <cell r="R1147">
            <v>1</v>
          </cell>
          <cell r="Y1147">
            <v>50</v>
          </cell>
          <cell r="Z1147">
            <v>61401</v>
          </cell>
          <cell r="AA1147" t="str">
            <v>tháng 1/2019, giãn góp vốn đến 31/8/2018 (QĐ 21 ngày 17/7/2018)</v>
          </cell>
          <cell r="AB1147">
            <v>43466</v>
          </cell>
          <cell r="AF1147" t="str">
            <v xml:space="preserve">Sản xuất, gia công xuất khẩu tấm quang học trong màn hình LCD với quy mô 18.000.000 sản phẩm tương đương với 5.250 tấn sản phẩm/năm.
-Sản xuất gia công xuất khẩu tấm nhưa với quy mô 6.000.000 sản phẩm tương đương với 1.750 tấn sản phẩm/năm
</v>
          </cell>
          <cell r="AG1147">
            <v>2670</v>
          </cell>
          <cell r="AH1147">
            <v>26</v>
          </cell>
          <cell r="AI1147" t="str">
            <v>CÔNG TY TNHH SEJIN OPTICAL</v>
          </cell>
          <cell r="AJ1147" t="str">
            <v>KCN Long Thành</v>
          </cell>
          <cell r="AK1147" t="str">
            <v>Hàn Quốc</v>
          </cell>
          <cell r="AL1147">
            <v>6</v>
          </cell>
          <cell r="AO1147">
            <v>3</v>
          </cell>
          <cell r="AP1147">
            <v>3</v>
          </cell>
          <cell r="AR1147">
            <v>3500000</v>
          </cell>
          <cell r="AS1147">
            <v>3500000</v>
          </cell>
          <cell r="AT1147">
            <v>3500000</v>
          </cell>
          <cell r="AV1147">
            <v>0</v>
          </cell>
          <cell r="AW1147">
            <v>0</v>
          </cell>
          <cell r="AY1147">
            <v>0</v>
          </cell>
          <cell r="AZ1147">
            <v>0</v>
          </cell>
          <cell r="BA1147">
            <v>3500000</v>
          </cell>
          <cell r="BB1147">
            <v>3500000</v>
          </cell>
          <cell r="BC1147">
            <v>90</v>
          </cell>
          <cell r="BD1147">
            <v>86</v>
          </cell>
          <cell r="BE1147">
            <v>90</v>
          </cell>
          <cell r="BF1147">
            <v>86</v>
          </cell>
          <cell r="BG1147">
            <v>0</v>
          </cell>
          <cell r="BH1147">
            <v>0</v>
          </cell>
          <cell r="BK1147">
            <v>0</v>
          </cell>
          <cell r="BL1147">
            <v>0</v>
          </cell>
          <cell r="BM1147">
            <v>0</v>
          </cell>
          <cell r="BN1147">
            <v>0</v>
          </cell>
          <cell r="BQ1147">
            <v>0</v>
          </cell>
          <cell r="BR1147">
            <v>0</v>
          </cell>
          <cell r="BS1147">
            <v>0</v>
          </cell>
          <cell r="BT1147">
            <v>0</v>
          </cell>
          <cell r="BV1147">
            <v>0</v>
          </cell>
          <cell r="BW1147">
            <v>0</v>
          </cell>
          <cell r="CC1147" t="str">
            <v>0251-3514335/</v>
          </cell>
          <cell r="CD1147" t="str">
            <v>0251-3514336</v>
          </cell>
          <cell r="CE1147" t="str">
            <v xml:space="preserve"> 0933055822 (Ms Thảo)</v>
          </cell>
          <cell r="CF1147" t="str">
            <v>vanhoaqn2000@gmail.com</v>
          </cell>
        </row>
        <row r="1148">
          <cell r="H1148">
            <v>3277834676</v>
          </cell>
          <cell r="I1148">
            <v>43245</v>
          </cell>
          <cell r="L1148">
            <v>44652</v>
          </cell>
          <cell r="M1148">
            <v>6</v>
          </cell>
          <cell r="N1148" t="str">
            <v>NHÀ MÁY SẢN XUẤT MIẾNG LÓT GIÀY (INSOLE) CỦA CÔNG TY TNHH SOLEMAX VINA</v>
          </cell>
          <cell r="P1148">
            <v>0</v>
          </cell>
          <cell r="Q1148">
            <v>2206.2600000000002</v>
          </cell>
          <cell r="R1148">
            <v>1</v>
          </cell>
          <cell r="V1148">
            <v>7</v>
          </cell>
          <cell r="W1148">
            <v>47483</v>
          </cell>
          <cell r="X1148" t="str">
            <v>Công ty TNHH Solemax Vina thuê nhà xưởng số 38 với diện tích 2.487,8 m2 và nhà xưởng số 39 với diện tích 2.206,26 m2 củaCông ty Cổ phần Sonadezi Long Thành trong thời hạn 10 (mười) năm kể từ ngày 31 tháng 12 năm 2019.</v>
          </cell>
          <cell r="Y1148">
            <v>50</v>
          </cell>
          <cell r="Z1148">
            <v>61508</v>
          </cell>
          <cell r="AA1148" t="str">
            <v>tháng 9/2018</v>
          </cell>
          <cell r="AB1148" t="str">
            <v>tháng 9/2018</v>
          </cell>
          <cell r="AD1148">
            <v>1</v>
          </cell>
          <cell r="AE1148">
            <v>3</v>
          </cell>
          <cell r="AF1148" t="str">
            <v>Sản xuất miếng lót giày (Insole) với quy mô 9.600.000 đôi sản phẩm/năm.</v>
          </cell>
          <cell r="AG1148">
            <v>1520</v>
          </cell>
          <cell r="AH1148">
            <v>15</v>
          </cell>
          <cell r="AI1148" t="str">
            <v>HAN SHIN KOREA CO., LTD.</v>
          </cell>
          <cell r="AJ1148" t="str">
            <v>(National industrial complex 6B 7L, Songjeongdong), 105-14, Noksansandan 27-ro, Gangseo-gu, Busan, Hàn Quốc</v>
          </cell>
          <cell r="AK1148" t="str">
            <v>Hàn Quốc</v>
          </cell>
          <cell r="AL1148">
            <v>6</v>
          </cell>
          <cell r="AM1148" t="str">
            <v>Ông Park Sang Jun</v>
          </cell>
          <cell r="AO1148">
            <v>3</v>
          </cell>
          <cell r="AP1148">
            <v>3</v>
          </cell>
          <cell r="AR1148">
            <v>1500000</v>
          </cell>
          <cell r="AS1148">
            <v>2230000</v>
          </cell>
          <cell r="AT1148">
            <v>1500000</v>
          </cell>
          <cell r="AV1148">
            <v>0</v>
          </cell>
          <cell r="AW1148">
            <v>0</v>
          </cell>
          <cell r="AY1148">
            <v>0</v>
          </cell>
          <cell r="AZ1148">
            <v>0</v>
          </cell>
          <cell r="BA1148">
            <v>2230000</v>
          </cell>
          <cell r="BB1148">
            <v>1500000</v>
          </cell>
          <cell r="BC1148">
            <v>68</v>
          </cell>
          <cell r="BD1148">
            <v>65</v>
          </cell>
          <cell r="BE1148">
            <v>68</v>
          </cell>
          <cell r="BF1148">
            <v>65</v>
          </cell>
          <cell r="BG1148">
            <v>0</v>
          </cell>
          <cell r="BH1148">
            <v>0</v>
          </cell>
          <cell r="BK1148">
            <v>0</v>
          </cell>
          <cell r="BL1148">
            <v>0</v>
          </cell>
          <cell r="BM1148">
            <v>0</v>
          </cell>
          <cell r="BN1148">
            <v>0</v>
          </cell>
          <cell r="BQ1148">
            <v>0</v>
          </cell>
          <cell r="BR1148">
            <v>0</v>
          </cell>
          <cell r="BS1148">
            <v>0</v>
          </cell>
          <cell r="BT1148">
            <v>0</v>
          </cell>
          <cell r="BV1148">
            <v>0</v>
          </cell>
          <cell r="BW1148">
            <v>0</v>
          </cell>
          <cell r="CA1148">
            <v>1</v>
          </cell>
          <cell r="CC1148" t="str">
            <v xml:space="preserve">0251-3685858/ </v>
          </cell>
          <cell r="CE1148" t="str">
            <v>0972893969 (MR TUẤN)</v>
          </cell>
        </row>
        <row r="1149">
          <cell r="H1149">
            <v>7603051981</v>
          </cell>
          <cell r="I1149">
            <v>43264</v>
          </cell>
          <cell r="L1149">
            <v>45268</v>
          </cell>
          <cell r="M1149">
            <v>6</v>
          </cell>
          <cell r="N1149" t="str">
            <v>CÔNG TY TNHH LUSUN FOODS</v>
          </cell>
          <cell r="P1149">
            <v>0</v>
          </cell>
          <cell r="Q1149">
            <v>1308</v>
          </cell>
          <cell r="R1149">
            <v>1</v>
          </cell>
          <cell r="V1149">
            <v>7</v>
          </cell>
          <cell r="W1149">
            <v>48638</v>
          </cell>
          <cell r="X1149" t="str">
            <v>Công ty TNHH United Foods</v>
          </cell>
          <cell r="Y1149">
            <v>50</v>
          </cell>
          <cell r="Z1149">
            <v>61527</v>
          </cell>
          <cell r="AA1149" t="str">
            <v>tháng 8/2018</v>
          </cell>
          <cell r="AB1149" t="str">
            <v>tháng 10/2018</v>
          </cell>
          <cell r="AF1149" t="str">
            <v>Sản xuất, chế biến rau củ, quả và bánh kẹo với quy mô 400 tấn sản phẩm/năm.</v>
          </cell>
          <cell r="AG1149">
            <v>1030</v>
          </cell>
          <cell r="AH1149">
            <v>10</v>
          </cell>
          <cell r="AI1149" t="str">
            <v>Ông CHEN, CHIEN-TSUN và Ông CHEN, PO KAI</v>
          </cell>
          <cell r="AJ1149" t="str">
            <v xml:space="preserve">No.2, Jiou Ru Street, Tou-Lou City, Yun-Lin Shien, Taiwan. </v>
          </cell>
          <cell r="AK1149" t="str">
            <v>Đài Loan</v>
          </cell>
          <cell r="AL1149">
            <v>5</v>
          </cell>
          <cell r="AO1149">
            <v>3</v>
          </cell>
          <cell r="AP1149">
            <v>3</v>
          </cell>
          <cell r="AR1149">
            <v>800000</v>
          </cell>
          <cell r="AS1149">
            <v>1300000</v>
          </cell>
          <cell r="AT1149">
            <v>500000</v>
          </cell>
          <cell r="AV1149">
            <v>0</v>
          </cell>
          <cell r="AW1149">
            <v>0</v>
          </cell>
          <cell r="AY1149">
            <v>0</v>
          </cell>
          <cell r="AZ1149">
            <v>0</v>
          </cell>
          <cell r="BA1149">
            <v>1300000</v>
          </cell>
          <cell r="BB1149">
            <v>500000</v>
          </cell>
          <cell r="BC1149">
            <v>27</v>
          </cell>
          <cell r="BD1149">
            <v>27</v>
          </cell>
          <cell r="BE1149">
            <v>27</v>
          </cell>
          <cell r="BF1149">
            <v>27</v>
          </cell>
          <cell r="BG1149">
            <v>0</v>
          </cell>
          <cell r="BH1149">
            <v>0</v>
          </cell>
          <cell r="BK1149">
            <v>0</v>
          </cell>
          <cell r="BL1149">
            <v>0</v>
          </cell>
          <cell r="BM1149">
            <v>0</v>
          </cell>
          <cell r="BN1149">
            <v>0</v>
          </cell>
          <cell r="BQ1149">
            <v>0</v>
          </cell>
          <cell r="BR1149">
            <v>0</v>
          </cell>
          <cell r="BS1149">
            <v>0</v>
          </cell>
          <cell r="BT1149">
            <v>0</v>
          </cell>
          <cell r="BV1149">
            <v>0</v>
          </cell>
          <cell r="BW1149">
            <v>0</v>
          </cell>
          <cell r="BZ1149">
            <v>1</v>
          </cell>
          <cell r="CA1149">
            <v>1</v>
          </cell>
          <cell r="CE1149" t="str">
            <v>0917.559877 (Ms Phương)</v>
          </cell>
          <cell r="CF1149" t="str">
            <v>camphuong110@gmail.com</v>
          </cell>
        </row>
        <row r="1150">
          <cell r="H1150">
            <v>6509752066</v>
          </cell>
          <cell r="I1150">
            <v>43314</v>
          </cell>
          <cell r="L1150">
            <v>44897</v>
          </cell>
          <cell r="M1150">
            <v>6</v>
          </cell>
          <cell r="N1150" t="str">
            <v>CÔNG TY TNHH MTV KOREA JCC VIỆT NAM</v>
          </cell>
          <cell r="P1150">
            <v>0</v>
          </cell>
          <cell r="Q1150">
            <v>4838.3999999999996</v>
          </cell>
          <cell r="R1150">
            <v>1</v>
          </cell>
          <cell r="V1150">
            <v>7</v>
          </cell>
          <cell r="W1150">
            <v>46995</v>
          </cell>
          <cell r="X1150" t="str">
            <v xml:space="preserve">Công ty CP Sonadezi Long Thành </v>
          </cell>
          <cell r="Y1150">
            <v>50</v>
          </cell>
          <cell r="Z1150">
            <v>61577</v>
          </cell>
          <cell r="AA1150" t="str">
            <v>tháng 12/2018</v>
          </cell>
          <cell r="AB1150" t="str">
            <v>tháng 12/2018</v>
          </cell>
          <cell r="AF1150" t="str">
            <v xml:space="preserve">Sản xuất tấm cao su với quy mô 3.360.000.000 sản phẩm/năm tương đương 696 tấn sản phẩm/năm.
Sản xuất tấm đế nhựa với quy mô 620.000.000 sản phẩm/năm tương đương 36 tấn sản phẩm/năm.
</v>
          </cell>
          <cell r="AG1150">
            <v>2212</v>
          </cell>
          <cell r="AH1150">
            <v>22</v>
          </cell>
          <cell r="AI1150" t="str">
            <v>KOREA JCC CO., LTD</v>
          </cell>
          <cell r="AJ1150" t="str">
            <v>1163, Chungcheong-daero, Bugi-myeon, Cheongwon-gu, Cheongju-si, Chungcheongbuk-do, Hàn Quốc</v>
          </cell>
          <cell r="AK1150" t="str">
            <v>Hàn Quốc</v>
          </cell>
          <cell r="AL1150">
            <v>6</v>
          </cell>
          <cell r="AM1150" t="str">
            <v>Seo Deok Won</v>
          </cell>
          <cell r="AN1150" t="str">
            <v>Hàn Quốc</v>
          </cell>
          <cell r="AO1150">
            <v>3</v>
          </cell>
          <cell r="AP1150">
            <v>3</v>
          </cell>
          <cell r="AR1150">
            <v>1442042.75</v>
          </cell>
          <cell r="AS1150">
            <v>2904043</v>
          </cell>
          <cell r="AT1150">
            <v>2754781</v>
          </cell>
          <cell r="AV1150">
            <v>0</v>
          </cell>
          <cell r="AW1150">
            <v>0</v>
          </cell>
          <cell r="AY1150">
            <v>0</v>
          </cell>
          <cell r="AZ1150">
            <v>0</v>
          </cell>
          <cell r="BA1150">
            <v>2904043</v>
          </cell>
          <cell r="BB1150">
            <v>2754781</v>
          </cell>
          <cell r="BC1150">
            <v>96</v>
          </cell>
          <cell r="BD1150">
            <v>92</v>
          </cell>
          <cell r="BE1150">
            <v>96</v>
          </cell>
          <cell r="BF1150">
            <v>92</v>
          </cell>
          <cell r="BG1150">
            <v>0</v>
          </cell>
          <cell r="BH1150">
            <v>0</v>
          </cell>
          <cell r="BK1150">
            <v>0</v>
          </cell>
          <cell r="BL1150">
            <v>0</v>
          </cell>
          <cell r="BM1150">
            <v>0</v>
          </cell>
          <cell r="BN1150">
            <v>0</v>
          </cell>
          <cell r="BQ1150">
            <v>0</v>
          </cell>
          <cell r="BR1150">
            <v>0</v>
          </cell>
          <cell r="BS1150">
            <v>0</v>
          </cell>
          <cell r="BT1150">
            <v>0</v>
          </cell>
          <cell r="BV1150">
            <v>0</v>
          </cell>
          <cell r="BW1150">
            <v>0</v>
          </cell>
          <cell r="BZ1150">
            <v>1</v>
          </cell>
          <cell r="CA1150">
            <v>1</v>
          </cell>
          <cell r="CC1150" t="str">
            <v xml:space="preserve">0251-3685276/ </v>
          </cell>
          <cell r="CE1150" t="str">
            <v>0935070340 (ms Sương)/ 0384262479 MS THUẬN</v>
          </cell>
          <cell r="CF1150" t="str">
            <v>thunca@samhwa.com</v>
          </cell>
        </row>
        <row r="1151">
          <cell r="H1151">
            <v>4301769695</v>
          </cell>
          <cell r="I1151">
            <v>43595</v>
          </cell>
          <cell r="L1151">
            <v>45524</v>
          </cell>
          <cell r="M1151">
            <v>5</v>
          </cell>
          <cell r="N1151" t="str">
            <v>NHÀ MÁY SẢN XUẤTCông ty TNHH DO SUNG MACHINERY VINA.
(tên cũ là NHÀ MÁY SẢN XUẤT LINH KIỆN CÂN BẰNG TẢI TRỌNG (CHO MÁY GIẶT) CỦACông ty TNHH MTV DO SUNG MACHINERY VINA)</v>
          </cell>
          <cell r="P1151">
            <v>0</v>
          </cell>
          <cell r="Q1151">
            <v>10000</v>
          </cell>
          <cell r="R1151">
            <v>1</v>
          </cell>
          <cell r="V1151">
            <v>7</v>
          </cell>
          <cell r="W1151">
            <v>47483</v>
          </cell>
          <cell r="X1151" t="str">
            <v>Công ty TNHH Điện cơ Teco (Việt Nam)</v>
          </cell>
          <cell r="Y1151">
            <v>50</v>
          </cell>
          <cell r="Z1151">
            <v>61858</v>
          </cell>
          <cell r="AA1151" t="str">
            <v>tháng 10/2019</v>
          </cell>
          <cell r="AB1151">
            <v>43678</v>
          </cell>
          <cell r="AC1151" t="str">
            <v>đến tháng 12/2021 sẽ góp đủ, đc đến tháng 4/2022</v>
          </cell>
          <cell r="AD1151">
            <v>1</v>
          </cell>
          <cell r="AE1151">
            <v>3</v>
          </cell>
          <cell r="AF1151" t="str">
            <v xml:space="preserve">Sản xuất thiết bị cân bằng tải trọng cho máy giặt với quy mô 9.000.000 sản phẩm/năm, tương đương 128.571 tấn/năm;
 Sản xuất linh kiện chi tiết bằng nhựa cho máy giặt với quy mô 416.000 sản phẩm/năm, tương đương 116 tấn/năm;
Sản xuất hạt sắt nghiền với quy mô 1.000 tấn/năm.
ản xuất linh kiện chi tiết bằng kim loại cho máy giặt (trục càng ba chạc, mâm, pulley, ổ bia, trục bích…) với quy mô 6.000.000 sản phẩm/năm, tương đương 3.000 tấn sản phẩm/năm. 
</v>
          </cell>
          <cell r="AG1151">
            <v>2814</v>
          </cell>
          <cell r="AH1151">
            <v>28</v>
          </cell>
          <cell r="AI1151" t="str">
            <v>1. SUZHOU MONTH HING MACHINERY CO., LTD 2. ÔNG LI, XUEFEI</v>
          </cell>
          <cell r="AJ1151" t="str">
            <v>Giấy phép thành lập số 91320507MA1MCL6C83 cấp ngày 10 tháng 12 năm 2015 tại Trung Quốc; trụ sở chính đặt tại: Hualou Village, Taiping Sub-District, Xiangcheng District, Suzhou, China.</v>
          </cell>
          <cell r="AK1151" t="str">
            <v>Trung Quốc</v>
          </cell>
          <cell r="AL1151">
            <v>16</v>
          </cell>
          <cell r="AM1151" t="str">
            <v>WANG DAO LONG</v>
          </cell>
          <cell r="AN1151" t="str">
            <v xml:space="preserve"> TRUNG QUỐC</v>
          </cell>
          <cell r="AO1151">
            <v>3</v>
          </cell>
          <cell r="AP1151">
            <v>3</v>
          </cell>
          <cell r="AR1151">
            <v>386266</v>
          </cell>
          <cell r="AS1151">
            <v>1700000</v>
          </cell>
          <cell r="AT1151">
            <v>386266</v>
          </cell>
          <cell r="AV1151">
            <v>0</v>
          </cell>
          <cell r="AW1151">
            <v>0</v>
          </cell>
          <cell r="AY1151">
            <v>0</v>
          </cell>
          <cell r="AZ1151">
            <v>0</v>
          </cell>
          <cell r="BA1151">
            <v>1700000</v>
          </cell>
          <cell r="BB1151">
            <v>386266</v>
          </cell>
          <cell r="BC1151">
            <v>84</v>
          </cell>
          <cell r="BD1151">
            <v>81</v>
          </cell>
          <cell r="BE1151">
            <v>84</v>
          </cell>
          <cell r="BF1151">
            <v>81</v>
          </cell>
          <cell r="BG1151">
            <v>0</v>
          </cell>
          <cell r="BH1151">
            <v>0</v>
          </cell>
          <cell r="BK1151">
            <v>0</v>
          </cell>
          <cell r="BL1151">
            <v>0</v>
          </cell>
          <cell r="BM1151">
            <v>0</v>
          </cell>
          <cell r="BN1151">
            <v>0</v>
          </cell>
          <cell r="BQ1151">
            <v>0</v>
          </cell>
          <cell r="BR1151">
            <v>0</v>
          </cell>
          <cell r="BS1151">
            <v>0</v>
          </cell>
          <cell r="BT1151">
            <v>0</v>
          </cell>
          <cell r="BV1151">
            <v>0</v>
          </cell>
          <cell r="BW1151">
            <v>0</v>
          </cell>
          <cell r="CA1151">
            <v>1</v>
          </cell>
          <cell r="CC1151" t="str">
            <v xml:space="preserve">0251-3682367/ </v>
          </cell>
          <cell r="CE1151" t="str">
            <v>0978304359 (Ms Mai) / 0947.967179 MS NHÂN</v>
          </cell>
          <cell r="CF1151" t="str">
            <v>nguyensaomai1980@gmail.com</v>
          </cell>
        </row>
        <row r="1152">
          <cell r="H1152">
            <v>1053195931</v>
          </cell>
          <cell r="I1152">
            <v>43665</v>
          </cell>
          <cell r="L1152">
            <v>45467</v>
          </cell>
          <cell r="M1152">
            <v>6</v>
          </cell>
          <cell r="N1152" t="str">
            <v>CÔNG TY TNHH SUHIL ELECTRONICS VINA</v>
          </cell>
          <cell r="P1152">
            <v>0</v>
          </cell>
          <cell r="Q1152">
            <v>2419</v>
          </cell>
          <cell r="R1152">
            <v>1</v>
          </cell>
          <cell r="V1152">
            <v>7</v>
          </cell>
          <cell r="W1152">
            <v>47371</v>
          </cell>
          <cell r="X1152" t="str">
            <v>Công ty CP Sonadezi Long Thành</v>
          </cell>
          <cell r="Y1152">
            <v>50</v>
          </cell>
          <cell r="Z1152">
            <v>61928</v>
          </cell>
          <cell r="AA1152" t="str">
            <v>tháng 8/2019, Điều chỉnh tiến độ thực hiện dự án từ tháng 8/2019 thành tháng 01/2020, QĐ số 08 ngày 14/02/2020 giãn đến tháng 4/2020</v>
          </cell>
          <cell r="AB1152" t="str">
            <v>tháng 4/2020</v>
          </cell>
          <cell r="AD1152">
            <v>1</v>
          </cell>
          <cell r="AE1152">
            <v>3</v>
          </cell>
          <cell r="AF1152" t="str">
            <v xml:space="preserve">Sản xuất Led module với quy mô 36.816.000 sản phẩm/năm, tương đương 969,04 tấn sản phẩm/năm;
Sản xuất bộ nguồn chuyển mạch với quy mô 600.000 sản phẩm/năm
Thực hiện quyền xuất khẩu, nhập khẩu và phân phối bán buôn (không thành lập cơ sở bán buôn) mặt hàng có mã HS: 8542 (mạch điện tử tích hợp).
</v>
          </cell>
          <cell r="AG1152">
            <v>2610</v>
          </cell>
          <cell r="AH1152">
            <v>26</v>
          </cell>
          <cell r="AI1152" t="str">
            <v>KWIN, INC</v>
          </cell>
          <cell r="AJ1152" t="str">
            <v>901, 140, Jinwi2sandan-ro, Jinwi-myeon, Pyeongtaek-si, Gyeonggi-do, Korea.</v>
          </cell>
          <cell r="AK1152" t="str">
            <v>Hàn Quốc</v>
          </cell>
          <cell r="AL1152">
            <v>6</v>
          </cell>
          <cell r="AM1152" t="str">
            <v>CHO YOONDONG</v>
          </cell>
          <cell r="AN1152" t="str">
            <v>Hàn Quốc</v>
          </cell>
          <cell r="AO1152">
            <v>3</v>
          </cell>
          <cell r="AP1152">
            <v>3</v>
          </cell>
          <cell r="AR1152">
            <v>1650000</v>
          </cell>
          <cell r="AS1152">
            <v>1700000</v>
          </cell>
          <cell r="AT1152">
            <v>1700000</v>
          </cell>
          <cell r="AV1152">
            <v>0</v>
          </cell>
          <cell r="AW1152">
            <v>0</v>
          </cell>
          <cell r="AY1152">
            <v>0</v>
          </cell>
          <cell r="AZ1152">
            <v>0</v>
          </cell>
          <cell r="BA1152">
            <v>1700000</v>
          </cell>
          <cell r="BB1152">
            <v>1700000</v>
          </cell>
          <cell r="BC1152">
            <v>9</v>
          </cell>
          <cell r="BD1152">
            <v>8</v>
          </cell>
          <cell r="BE1152">
            <v>9</v>
          </cell>
          <cell r="BF1152">
            <v>8</v>
          </cell>
          <cell r="BG1152">
            <v>0</v>
          </cell>
          <cell r="BH1152">
            <v>0</v>
          </cell>
          <cell r="BK1152">
            <v>0</v>
          </cell>
          <cell r="BL1152">
            <v>0</v>
          </cell>
          <cell r="BM1152">
            <v>0</v>
          </cell>
          <cell r="BN1152">
            <v>0</v>
          </cell>
          <cell r="BQ1152">
            <v>0</v>
          </cell>
          <cell r="BR1152">
            <v>0</v>
          </cell>
          <cell r="BS1152">
            <v>0</v>
          </cell>
          <cell r="BT1152">
            <v>0</v>
          </cell>
          <cell r="BV1152">
            <v>0</v>
          </cell>
          <cell r="BW1152">
            <v>0</v>
          </cell>
          <cell r="BZ1152">
            <v>1</v>
          </cell>
          <cell r="CA1152">
            <v>1</v>
          </cell>
          <cell r="CC1152" t="str">
            <v xml:space="preserve">0251-3686420/ </v>
          </cell>
          <cell r="CE1152" t="str">
            <v>0903.302280 MS SƯƠNG</v>
          </cell>
          <cell r="CF1152" t="str">
            <v>phanhaily2908@suhilelec.com</v>
          </cell>
        </row>
        <row r="1153">
          <cell r="H1153">
            <v>5401114060</v>
          </cell>
          <cell r="I1153">
            <v>43682</v>
          </cell>
          <cell r="L1153">
            <v>45499</v>
          </cell>
          <cell r="M1153">
            <v>1</v>
          </cell>
          <cell r="N1153" t="str">
            <v>: NHÀ MÁY ĐỒNG NAI – CHI NHÁNH CÔNG TY TNHH MIAVIT VIỆT NAM</v>
          </cell>
          <cell r="P1153">
            <v>0</v>
          </cell>
          <cell r="Q1153">
            <v>5234.7</v>
          </cell>
          <cell r="R1153">
            <v>1</v>
          </cell>
          <cell r="V1153">
            <v>7</v>
          </cell>
          <cell r="W1153">
            <v>47327</v>
          </cell>
          <cell r="X1153" t="str">
            <v>Công ty CP Sonadezi Long Thành</v>
          </cell>
          <cell r="Y1153">
            <v>30</v>
          </cell>
          <cell r="Z1153">
            <v>54640</v>
          </cell>
          <cell r="AA1153" t="str">
            <v>tháng 12/2019</v>
          </cell>
          <cell r="AB1153">
            <v>43836</v>
          </cell>
          <cell r="AD1153">
            <v>1</v>
          </cell>
          <cell r="AE1153">
            <v>3</v>
          </cell>
          <cell r="AF1153" t="str">
            <v xml:space="preserve">Phối trộn hỗn hợp vitamin, khoáng chất, premix, dinh dưỡng, phụ gia dùng trong chế biến thức ăn cho gia súc, gia cầm và thủy sản với quy mô 4.000 tấn/năm;
 Thực hiện quyền xuất khẩu, nhập khẩu và phân phối bán buôn (không thành lập cơ sở bán buôn) các mặt hàng có mã HS: 2309, M813302
</v>
          </cell>
          <cell r="AG1153">
            <v>1080</v>
          </cell>
          <cell r="AH1153">
            <v>10</v>
          </cell>
          <cell r="AI1153" t="str">
            <v>CÔNG TY TNHH MIAVIT VIỆT NAM</v>
          </cell>
          <cell r="AJ1153" t="str">
            <v>Tầng 4, tòa nhà Nam Giao, 261-263 Phan Xích Long, phường 2, quận Phú Nhuận, Thành phố Hồ Chí Minh.</v>
          </cell>
          <cell r="AK1153" t="str">
            <v>Đức</v>
          </cell>
          <cell r="AL1153">
            <v>9</v>
          </cell>
          <cell r="AO1153">
            <v>3</v>
          </cell>
          <cell r="AP1153">
            <v>3</v>
          </cell>
          <cell r="AR1153">
            <v>1500000</v>
          </cell>
          <cell r="AS1153">
            <v>3500000</v>
          </cell>
          <cell r="AT1153">
            <v>1500000</v>
          </cell>
          <cell r="AV1153">
            <v>0</v>
          </cell>
          <cell r="AW1153">
            <v>0</v>
          </cell>
          <cell r="AY1153">
            <v>0</v>
          </cell>
          <cell r="AZ1153">
            <v>0</v>
          </cell>
          <cell r="BA1153">
            <v>3500000</v>
          </cell>
          <cell r="BB1153">
            <v>1500000</v>
          </cell>
          <cell r="BC1153">
            <v>11</v>
          </cell>
          <cell r="BD1153">
            <v>11</v>
          </cell>
          <cell r="BE1153">
            <v>11</v>
          </cell>
          <cell r="BF1153">
            <v>11</v>
          </cell>
          <cell r="BG1153">
            <v>0</v>
          </cell>
          <cell r="BH1153">
            <v>0</v>
          </cell>
          <cell r="BK1153">
            <v>0</v>
          </cell>
          <cell r="BL1153">
            <v>0</v>
          </cell>
          <cell r="BM1153">
            <v>0</v>
          </cell>
          <cell r="BN1153">
            <v>0</v>
          </cell>
          <cell r="BQ1153">
            <v>0</v>
          </cell>
          <cell r="BR1153">
            <v>0</v>
          </cell>
          <cell r="BS1153">
            <v>0</v>
          </cell>
          <cell r="BT1153">
            <v>0</v>
          </cell>
          <cell r="BV1153">
            <v>0</v>
          </cell>
          <cell r="BW1153">
            <v>0</v>
          </cell>
          <cell r="CA1153">
            <v>1</v>
          </cell>
          <cell r="CB1153">
            <v>1</v>
          </cell>
          <cell r="CC1153" t="str">
            <v xml:space="preserve">0251-3682410 / </v>
          </cell>
          <cell r="CD1153">
            <v>2513682412</v>
          </cell>
          <cell r="CE1153" t="str">
            <v>0908207907 (MR ĐĂNG)</v>
          </cell>
        </row>
        <row r="1154">
          <cell r="H1154">
            <v>8764798129</v>
          </cell>
          <cell r="I1154">
            <v>43780</v>
          </cell>
          <cell r="L1154">
            <v>45618</v>
          </cell>
          <cell r="M1154">
            <v>5</v>
          </cell>
          <cell r="N1154" t="str">
            <v>NHÀ MÁY SẢN XUẤT CỦA CÔNG TY TNHH COATS FOOTWEAR VIỆT NAM TẠI KCN LONG THÀNH</v>
          </cell>
          <cell r="O1154" t="str">
            <v>NHÀ MÁY SẢN XUẤT CỦA CÔNG TY TNHH NGUYÊN PHỤ LIỆU GIÀY RHENO (VN) TẠI KCN LONG THÀNH.</v>
          </cell>
          <cell r="P1154">
            <v>0</v>
          </cell>
          <cell r="Q1154">
            <v>2419.1999999999998</v>
          </cell>
          <cell r="R1154">
            <v>1</v>
          </cell>
          <cell r="V1154">
            <v>7</v>
          </cell>
          <cell r="W1154">
            <v>47413</v>
          </cell>
          <cell r="X1154" t="str">
            <v>Công ty Cổ phần Sonadezi Long Thành</v>
          </cell>
          <cell r="Y1154">
            <v>50</v>
          </cell>
          <cell r="Z1154">
            <v>62043</v>
          </cell>
          <cell r="AA1154" t="str">
            <v>tháng 02/2020, điều chỉnh sang tháng 6/2020</v>
          </cell>
          <cell r="AB1154">
            <v>43997</v>
          </cell>
          <cell r="AD1154">
            <v>1</v>
          </cell>
          <cell r="AE1154">
            <v>3</v>
          </cell>
          <cell r="AF1154" t="str">
            <v>Sản xuất và gia công miếng lót giày với quy mô 800 tấn sản phẩm/năm, tương đương 80.000.000 đôi/năm.
Thực hiện dịch vụ tư vấn quản lý, dịch vụ liên quan đến tư vấn quản lý.</v>
          </cell>
          <cell r="AG1154">
            <v>3290</v>
          </cell>
          <cell r="AH1154">
            <v>32</v>
          </cell>
          <cell r="AI1154" t="str">
            <v>CÔNG TY TNHH NGUYÊN PHỤ LIỆU GIÀY RHENO (VN)</v>
          </cell>
          <cell r="AJ1154" t="str">
            <v>Lô 25, KCX và CN Linh Trung III, xã An Tịnh, huyện Trảng Bàng, tỉnh Tây Ninh.</v>
          </cell>
          <cell r="AK1154" t="str">
            <v>Hồng Kong</v>
          </cell>
          <cell r="AL1154">
            <v>16</v>
          </cell>
          <cell r="AM1154" t="str">
            <v>Ông Stanley Yan Kau Chau</v>
          </cell>
          <cell r="AN1154" t="str">
            <v>Anh</v>
          </cell>
          <cell r="AO1154">
            <v>3</v>
          </cell>
          <cell r="AP1154">
            <v>3</v>
          </cell>
          <cell r="AR1154">
            <v>863122</v>
          </cell>
          <cell r="AS1154">
            <v>1963122</v>
          </cell>
          <cell r="AT1154">
            <v>1000000</v>
          </cell>
          <cell r="AV1154">
            <v>0</v>
          </cell>
          <cell r="AW1154">
            <v>0</v>
          </cell>
          <cell r="AY1154">
            <v>0</v>
          </cell>
          <cell r="AZ1154">
            <v>0</v>
          </cell>
          <cell r="BA1154">
            <v>1963122</v>
          </cell>
          <cell r="BB1154">
            <v>1000000</v>
          </cell>
          <cell r="BC1154">
            <v>122</v>
          </cell>
          <cell r="BD1154">
            <v>121</v>
          </cell>
          <cell r="BE1154">
            <v>122</v>
          </cell>
          <cell r="BF1154">
            <v>121</v>
          </cell>
          <cell r="BG1154">
            <v>0</v>
          </cell>
          <cell r="BH1154">
            <v>0</v>
          </cell>
          <cell r="BK1154">
            <v>0</v>
          </cell>
          <cell r="BL1154">
            <v>0</v>
          </cell>
          <cell r="BM1154">
            <v>0</v>
          </cell>
          <cell r="BN1154">
            <v>0</v>
          </cell>
          <cell r="BQ1154">
            <v>0</v>
          </cell>
          <cell r="BR1154">
            <v>0</v>
          </cell>
          <cell r="BS1154">
            <v>0</v>
          </cell>
          <cell r="BT1154">
            <v>0</v>
          </cell>
          <cell r="BV1154">
            <v>0</v>
          </cell>
          <cell r="BW1154">
            <v>0</v>
          </cell>
          <cell r="CA1154">
            <v>1</v>
          </cell>
          <cell r="CC1154" t="str">
            <v>0251-3683915/ 028-73072788/</v>
          </cell>
          <cell r="CE1154" t="str">
            <v>0979734312 MS THANH</v>
          </cell>
        </row>
        <row r="1155">
          <cell r="H1155">
            <v>2141906201</v>
          </cell>
          <cell r="I1155">
            <v>43878</v>
          </cell>
          <cell r="L1155">
            <v>45628</v>
          </cell>
          <cell r="M1155">
            <v>4</v>
          </cell>
          <cell r="N1155" t="str">
            <v>DỰ ÁN CÔNG TY TNHH CÔNG NGHIỆP AEREM</v>
          </cell>
          <cell r="P1155">
            <v>0</v>
          </cell>
          <cell r="Q1155">
            <v>2419.1999999999998</v>
          </cell>
          <cell r="R1155">
            <v>1</v>
          </cell>
          <cell r="V1155">
            <v>7</v>
          </cell>
          <cell r="W1155">
            <v>47569</v>
          </cell>
          <cell r="X1155" t="str">
            <v>Công ty Cổ phần Sonadezi Long Thành</v>
          </cell>
          <cell r="Y1155">
            <v>50</v>
          </cell>
          <cell r="Z1155">
            <v>62141</v>
          </cell>
          <cell r="AA1155" t="str">
            <v>tháng 4/2020. điều chỉnh trên GP là tháng 7/2020</v>
          </cell>
          <cell r="AF1155" t="str">
            <v xml:space="preserve">Sản xuất màng lọc bằng giấy với quy mô 1.000.000 m2 bộ lọc/năm, tương đương 100.000 sản phẩm/năm.
sản xuất khẩu trang (trừ khẩu trang y tế) với quy mô 1.000.000 sản phẩm/năm </v>
          </cell>
          <cell r="AG1155">
            <v>1709</v>
          </cell>
          <cell r="AH1155">
            <v>17</v>
          </cell>
          <cell r="AI1155" t="str">
            <v>AEREM INTERNATIONAL S.A.</v>
          </cell>
          <cell r="AJ1155" t="str">
            <v xml:space="preserve">10, Rue Willy Goergen, L-1636 Luxembourg. </v>
          </cell>
          <cell r="AK1155" t="str">
            <v>Luxembourg</v>
          </cell>
          <cell r="AL1155">
            <v>42</v>
          </cell>
          <cell r="AM1155" t="str">
            <v>HADRIEN ROUBERT</v>
          </cell>
          <cell r="AN1155" t="str">
            <v>Pháp</v>
          </cell>
          <cell r="AO1155">
            <v>3</v>
          </cell>
          <cell r="AP1155">
            <v>3</v>
          </cell>
          <cell r="AR1155">
            <v>520000</v>
          </cell>
          <cell r="AS1155">
            <v>2145000</v>
          </cell>
          <cell r="AT1155">
            <v>2045000</v>
          </cell>
          <cell r="AV1155">
            <v>0</v>
          </cell>
          <cell r="AW1155">
            <v>0</v>
          </cell>
          <cell r="AY1155">
            <v>0</v>
          </cell>
          <cell r="AZ1155">
            <v>0</v>
          </cell>
          <cell r="BA1155">
            <v>2145000</v>
          </cell>
          <cell r="BB1155">
            <v>2045000</v>
          </cell>
          <cell r="BC1155">
            <v>14</v>
          </cell>
          <cell r="BD1155">
            <v>12</v>
          </cell>
          <cell r="BE1155">
            <v>14</v>
          </cell>
          <cell r="BF1155">
            <v>12</v>
          </cell>
          <cell r="BG1155">
            <v>0</v>
          </cell>
          <cell r="BH1155">
            <v>0</v>
          </cell>
          <cell r="BK1155">
            <v>0</v>
          </cell>
          <cell r="BL1155">
            <v>0</v>
          </cell>
          <cell r="BM1155">
            <v>0</v>
          </cell>
          <cell r="BN1155">
            <v>0</v>
          </cell>
          <cell r="BQ1155">
            <v>0</v>
          </cell>
          <cell r="BR1155">
            <v>0</v>
          </cell>
          <cell r="BS1155">
            <v>0</v>
          </cell>
          <cell r="BT1155">
            <v>0</v>
          </cell>
          <cell r="BV1155">
            <v>0</v>
          </cell>
          <cell r="BW1155">
            <v>0</v>
          </cell>
          <cell r="CA1155">
            <v>1</v>
          </cell>
          <cell r="CB1155">
            <v>1</v>
          </cell>
          <cell r="CC1155" t="str">
            <v>0251 3526688</v>
          </cell>
        </row>
        <row r="1156">
          <cell r="H1156">
            <v>5403601966</v>
          </cell>
          <cell r="I1156">
            <v>44012</v>
          </cell>
          <cell r="L1156">
            <v>45509</v>
          </cell>
          <cell r="M1156">
            <v>2</v>
          </cell>
          <cell r="N1156" t="str">
            <v>NHÀ MÁY CÔNG TY TNHH TAIXIN PRINTING VINA – CHI NHÁNH ĐỒNG NAI</v>
          </cell>
          <cell r="P1156">
            <v>0</v>
          </cell>
          <cell r="Q1156">
            <v>2419.1999999999998</v>
          </cell>
          <cell r="R1156">
            <v>1</v>
          </cell>
          <cell r="V1156">
            <v>7</v>
          </cell>
          <cell r="W1156">
            <v>47118</v>
          </cell>
          <cell r="X1156" t="str">
            <v>Công ty Cổ phần Sonadezi Long Thành</v>
          </cell>
          <cell r="Y1156">
            <v>50</v>
          </cell>
          <cell r="Z1156">
            <v>62274</v>
          </cell>
          <cell r="AA1156" t="str">
            <v>tháng 8/2020</v>
          </cell>
          <cell r="AB1156" t="str">
            <v>tháng 10/2020</v>
          </cell>
          <cell r="AF1156" t="str">
            <v>Sản xuất sản phẩm bằng giấy: cốc giấy, nắp đậy cốc giấy, ống hút giấy, vỏ hộp điện thoại bằng giấy, bao bì giấy, túi giấy,... với quy mô 100.000.000 sản phẩm/năm, tương đương 2.000 tấn sản phẩm/năm (trong quy trình sản xuất không bao gồm công đoạn xeo giấy và công đoạn in).</v>
          </cell>
          <cell r="AG1156">
            <v>1709</v>
          </cell>
          <cell r="AH1156">
            <v>17</v>
          </cell>
          <cell r="AI1156" t="str">
            <v>CÔNG TY TNHH TAIXIN PRINTING VINA</v>
          </cell>
          <cell r="AJ1156" t="str">
            <v>Số 19, đường 11, Khu công nghiệp, Đô thị và Dịch vụ VSIP Bắc Ninh, xã Đại Đồng, huyện Tiên Du, tỉnh Bắc Ninh, Việt Nam.</v>
          </cell>
          <cell r="AK1156" t="str">
            <v>Hàn Quốc</v>
          </cell>
          <cell r="AL1156">
            <v>6</v>
          </cell>
          <cell r="AO1156">
            <v>3</v>
          </cell>
          <cell r="AP1156">
            <v>3</v>
          </cell>
          <cell r="AQ1156" t="str">
            <v>THUÊ THÊM 1 NX SỐ 67 CỦA SONADEZI LONG THÀNH VỚI S LÀ 2.941 M2, đi vào hoạt động từ tháng 12/2023</v>
          </cell>
          <cell r="AR1156">
            <v>2656000</v>
          </cell>
          <cell r="AS1156">
            <v>2656000</v>
          </cell>
          <cell r="AT1156">
            <v>2656000</v>
          </cell>
          <cell r="AV1156">
            <v>0</v>
          </cell>
          <cell r="AW1156">
            <v>0</v>
          </cell>
          <cell r="AY1156">
            <v>0</v>
          </cell>
          <cell r="AZ1156">
            <v>0</v>
          </cell>
          <cell r="BA1156">
            <v>2656000</v>
          </cell>
          <cell r="BB1156">
            <v>2656000</v>
          </cell>
          <cell r="BC1156">
            <v>50</v>
          </cell>
          <cell r="BD1156">
            <v>48</v>
          </cell>
          <cell r="BE1156">
            <v>50</v>
          </cell>
          <cell r="BF1156">
            <v>48</v>
          </cell>
          <cell r="BG1156">
            <v>0</v>
          </cell>
          <cell r="BH1156">
            <v>0</v>
          </cell>
          <cell r="BK1156">
            <v>0</v>
          </cell>
          <cell r="BL1156">
            <v>0</v>
          </cell>
          <cell r="BM1156">
            <v>0</v>
          </cell>
          <cell r="BN1156">
            <v>0</v>
          </cell>
          <cell r="BQ1156">
            <v>0</v>
          </cell>
          <cell r="BR1156">
            <v>0</v>
          </cell>
          <cell r="BS1156">
            <v>0</v>
          </cell>
          <cell r="BT1156">
            <v>0</v>
          </cell>
          <cell r="BV1156">
            <v>0</v>
          </cell>
          <cell r="BW1156">
            <v>0</v>
          </cell>
          <cell r="CA1156">
            <v>1</v>
          </cell>
          <cell r="CE1156" t="str">
            <v>0966114799 (Ms Thuận)</v>
          </cell>
          <cell r="CF1156" t="str">
            <v>thuanhm1004@gmail.com</v>
          </cell>
        </row>
        <row r="1157">
          <cell r="H1157">
            <v>9844026276</v>
          </cell>
          <cell r="I1157">
            <v>44028</v>
          </cell>
          <cell r="L1157">
            <v>45821</v>
          </cell>
          <cell r="M1157">
            <v>2</v>
          </cell>
          <cell r="N1157" t="str">
            <v>DỰ ÁN WONIL STEEL VINA</v>
          </cell>
          <cell r="P1157">
            <v>0</v>
          </cell>
          <cell r="Q1157">
            <v>3000</v>
          </cell>
          <cell r="R1157">
            <v>1</v>
          </cell>
          <cell r="V1157">
            <v>7</v>
          </cell>
          <cell r="W1157">
            <v>46219</v>
          </cell>
          <cell r="X1157" t="str">
            <v>Công ty TNHH Nexwell</v>
          </cell>
          <cell r="Y1157">
            <v>30</v>
          </cell>
          <cell r="Z1157">
            <v>54985</v>
          </cell>
          <cell r="AA1157" t="str">
            <v>tháng 10/2020</v>
          </cell>
          <cell r="AB1157" t="str">
            <v>tháng 3/2021</v>
          </cell>
          <cell r="AD1157">
            <v>1</v>
          </cell>
          <cell r="AE1157">
            <v>3</v>
          </cell>
          <cell r="AF1157" t="str">
            <v xml:space="preserve">Mục tiêu và quy mô của dự án:
- Sản xuất và gia công các sản phẩm khuôn mẫu chưa hoàn chỉnh bằng thép và sản xuất các chi tiết khuôn mẫu bằng nhôm, thép, kim loại màu với quy mô 10.000 tấn/năm.
- Gia công cơ khí (cắt, phay, mài… từ các loại thép, kim loại dành cho ngành khuôn mẫu với quy mô 2.500 tấn/năm.
Trong quy trình sản xuất không bao gồm công đoạn xi mạ.
</v>
          </cell>
          <cell r="AG1157">
            <v>2410</v>
          </cell>
          <cell r="AH1157">
            <v>24</v>
          </cell>
          <cell r="AI1157" t="str">
            <v>WONIL SPECIAL STEEL CO., LTD</v>
          </cell>
          <cell r="AJ1157" t="str">
            <v>: 4, Gongdan 2-daero 256beon-gil, Siheung-si, Gyeonggi-do, Korea.</v>
          </cell>
          <cell r="AK1157" t="str">
            <v>Hàn Quốc</v>
          </cell>
          <cell r="AL1157">
            <v>6</v>
          </cell>
          <cell r="AM1157" t="str">
            <v>CHO CHAN HO</v>
          </cell>
          <cell r="AN1157" t="str">
            <v>Hàn Quốc</v>
          </cell>
          <cell r="AO1157">
            <v>3</v>
          </cell>
          <cell r="AP1157">
            <v>3</v>
          </cell>
          <cell r="AR1157">
            <v>3500000</v>
          </cell>
          <cell r="AS1157">
            <v>10000000</v>
          </cell>
          <cell r="AT1157">
            <v>3500000</v>
          </cell>
          <cell r="AV1157">
            <v>0</v>
          </cell>
          <cell r="AW1157">
            <v>0</v>
          </cell>
          <cell r="AY1157">
            <v>0</v>
          </cell>
          <cell r="AZ1157">
            <v>0</v>
          </cell>
          <cell r="BA1157">
            <v>10000000</v>
          </cell>
          <cell r="BB1157">
            <v>3500000</v>
          </cell>
          <cell r="BC1157">
            <v>26</v>
          </cell>
          <cell r="BD1157">
            <v>25</v>
          </cell>
          <cell r="BE1157">
            <v>31</v>
          </cell>
          <cell r="BF1157">
            <v>29</v>
          </cell>
          <cell r="BG1157">
            <v>-5</v>
          </cell>
          <cell r="BH1157">
            <v>-4</v>
          </cell>
          <cell r="BK1157">
            <v>0</v>
          </cell>
          <cell r="BL1157">
            <v>0</v>
          </cell>
          <cell r="BM1157">
            <v>0</v>
          </cell>
          <cell r="BN1157">
            <v>0</v>
          </cell>
          <cell r="BQ1157">
            <v>0</v>
          </cell>
          <cell r="BR1157">
            <v>0</v>
          </cell>
          <cell r="BS1157">
            <v>0</v>
          </cell>
          <cell r="BT1157">
            <v>0</v>
          </cell>
          <cell r="BV1157">
            <v>0</v>
          </cell>
          <cell r="BW1157">
            <v>0</v>
          </cell>
          <cell r="CA1157">
            <v>1</v>
          </cell>
          <cell r="CC1157" t="str">
            <v xml:space="preserve">0251-3682946/ </v>
          </cell>
          <cell r="CE1157" t="str">
            <v>0918.164421 MS THANH</v>
          </cell>
          <cell r="CF1157" t="str">
            <v>thuyngan@wonilvina.com</v>
          </cell>
        </row>
        <row r="1158">
          <cell r="H1158">
            <v>6585855084</v>
          </cell>
          <cell r="I1158">
            <v>44123</v>
          </cell>
          <cell r="L1158">
            <v>45030</v>
          </cell>
          <cell r="M1158">
            <v>3</v>
          </cell>
          <cell r="N1158" t="str">
            <v>DỰ ÁN CÔNG TY KATOEN NATIE VIỆT NAM TẠI LONG THÀNH.</v>
          </cell>
          <cell r="P1158">
            <v>20000</v>
          </cell>
          <cell r="R1158">
            <v>1</v>
          </cell>
          <cell r="T1158" t="str">
            <v>cho thuê NX diện tích 9.274,8 m2</v>
          </cell>
          <cell r="Y1158">
            <v>34</v>
          </cell>
          <cell r="Z1158">
            <v>56541</v>
          </cell>
          <cell r="AA1158" t="str">
            <v>11/2020</v>
          </cell>
          <cell r="AB1158" t="str">
            <v>tháng 11/2020</v>
          </cell>
          <cell r="AF1158" t="str">
            <v xml:space="preserve">Chế biến nông sản (sơ chế, chế biến cà phê) với quy mô 15.000 tấn/năm;
- Thực hiện dịch vụ lưu giữ hàng hóa (bao gồm hoạt động quản lý hàng lưu kho, phân loại hàng hóa và giao hàng theo chỉ định của khách hàng);
- Cho thuê nhà xưởng, nhà kho với diện tích 7.001,2 m2.
</v>
          </cell>
          <cell r="AG1158">
            <v>1077</v>
          </cell>
          <cell r="AH1158">
            <v>10</v>
          </cell>
          <cell r="AI1158" t="str">
            <v>CÔNG TY TNHH KATOEN NATIE VIỆT NAM</v>
          </cell>
          <cell r="AJ1158" t="str">
            <v>Khu công nghiệp An Phước, xã An Phước, huyện Long Thành, tỉnh Đồng Nai, Việt Nam.</v>
          </cell>
          <cell r="AK1158" t="str">
            <v>Pháp- Việt Nam</v>
          </cell>
          <cell r="AL1158">
            <v>4</v>
          </cell>
          <cell r="AO1158">
            <v>2</v>
          </cell>
          <cell r="AP1158">
            <v>2</v>
          </cell>
          <cell r="AR1158">
            <v>2000000</v>
          </cell>
          <cell r="AS1158">
            <v>5200000</v>
          </cell>
          <cell r="AT1158">
            <v>5200000</v>
          </cell>
          <cell r="AV1158">
            <v>0</v>
          </cell>
          <cell r="AW1158">
            <v>0</v>
          </cell>
          <cell r="AY1158">
            <v>0</v>
          </cell>
          <cell r="AZ1158">
            <v>0</v>
          </cell>
          <cell r="BA1158">
            <v>5200000</v>
          </cell>
          <cell r="BB1158">
            <v>5200000</v>
          </cell>
          <cell r="BC1158">
            <v>5</v>
          </cell>
          <cell r="BD1158">
            <v>5</v>
          </cell>
          <cell r="BE1158">
            <v>5</v>
          </cell>
          <cell r="BF1158">
            <v>5</v>
          </cell>
          <cell r="BG1158">
            <v>0</v>
          </cell>
          <cell r="BH1158">
            <v>0</v>
          </cell>
          <cell r="BK1158">
            <v>0</v>
          </cell>
          <cell r="BL1158">
            <v>0</v>
          </cell>
          <cell r="BM1158">
            <v>0</v>
          </cell>
          <cell r="BN1158">
            <v>0</v>
          </cell>
          <cell r="BQ1158">
            <v>0</v>
          </cell>
          <cell r="BR1158">
            <v>0</v>
          </cell>
          <cell r="BS1158">
            <v>0</v>
          </cell>
          <cell r="BT1158">
            <v>0</v>
          </cell>
          <cell r="BV1158">
            <v>0</v>
          </cell>
          <cell r="BW1158">
            <v>0</v>
          </cell>
          <cell r="CA1158">
            <v>1</v>
          </cell>
          <cell r="CB1158">
            <v>1</v>
          </cell>
          <cell r="CE1158" t="str">
            <v>0933548335</v>
          </cell>
          <cell r="CF1158" t="str">
            <v>thoint80@gmail.com</v>
          </cell>
        </row>
        <row r="1159">
          <cell r="H1159">
            <v>8745915612</v>
          </cell>
          <cell r="I1159">
            <v>44153</v>
          </cell>
          <cell r="L1159">
            <v>44292</v>
          </cell>
          <cell r="M1159">
            <v>1</v>
          </cell>
          <cell r="N1159" t="str">
            <v>NHÀ MÁY CÔNG TY TRÁCH NHIỆM HỮU HẠN OM DIGITAL SOLUTIONS VIỆT NAM</v>
          </cell>
          <cell r="P1159">
            <v>55600</v>
          </cell>
          <cell r="R1159">
            <v>1</v>
          </cell>
          <cell r="U1159">
            <v>1</v>
          </cell>
          <cell r="Y1159">
            <v>50</v>
          </cell>
          <cell r="Z1159">
            <v>62415</v>
          </cell>
          <cell r="AA1159" t="str">
            <v>tháng 01/2021</v>
          </cell>
          <cell r="AF1159" t="str">
            <v xml:space="preserve">Sản xuất ống kính máy ảnh kỹ thuật số và các thiết bị điện tử của dụng cụ quang học với quy mô 200.000 sản phẩm/năm;
- Sản xuất máy ảnh kỹ thuật số với quy mô 300.000 sản phẩm/năm;
- Sản xuất thiết bị ghi âm với quy mô 700.000 sản phẩm/năm;
- Sản xuất các loại thấu kính, phụ kiện bằng kim loại, khuôn bằng nhựa tổng hợp dùng trong ống kính máy ảnh kỹ thuật số, máy ảnh kỹ thuật số và thiết bị ghi âm với quy mô 40.000.000 sản phẩm/năm.
</v>
          </cell>
          <cell r="AG1159">
            <v>2640</v>
          </cell>
          <cell r="AH1159">
            <v>26</v>
          </cell>
          <cell r="AI1159" t="str">
            <v>OM DIGITAL SOLUTIONS CORPORATION</v>
          </cell>
          <cell r="AJ1159" t="str">
            <v>49-3 Takakura-machi, Hachiouji-shi, Tokyo, Japan</v>
          </cell>
          <cell r="AK1159" t="str">
            <v>Nhật Bản</v>
          </cell>
          <cell r="AL1159">
            <v>3</v>
          </cell>
          <cell r="AM1159" t="str">
            <v>MASAHIDE KAWAKUBO</v>
          </cell>
          <cell r="AN1159" t="str">
            <v>Nhật Bản</v>
          </cell>
          <cell r="AO1159">
            <v>3</v>
          </cell>
          <cell r="AP1159">
            <v>3</v>
          </cell>
          <cell r="AR1159">
            <v>66666670</v>
          </cell>
          <cell r="AS1159">
            <v>105714286</v>
          </cell>
          <cell r="AT1159">
            <v>66666670</v>
          </cell>
          <cell r="AV1159">
            <v>0</v>
          </cell>
          <cell r="AW1159">
            <v>0</v>
          </cell>
          <cell r="AY1159">
            <v>0</v>
          </cell>
          <cell r="AZ1159">
            <v>0</v>
          </cell>
          <cell r="BA1159">
            <v>105714286</v>
          </cell>
          <cell r="BB1159">
            <v>66666670</v>
          </cell>
          <cell r="BC1159">
            <v>1275</v>
          </cell>
          <cell r="BD1159">
            <v>1262</v>
          </cell>
          <cell r="BE1159">
            <v>1275</v>
          </cell>
          <cell r="BF1159">
            <v>1262</v>
          </cell>
          <cell r="BG1159">
            <v>0</v>
          </cell>
          <cell r="BH1159">
            <v>0</v>
          </cell>
          <cell r="BK1159">
            <v>0</v>
          </cell>
          <cell r="BL1159">
            <v>0</v>
          </cell>
          <cell r="BM1159">
            <v>0</v>
          </cell>
          <cell r="BN1159">
            <v>0</v>
          </cell>
          <cell r="BQ1159">
            <v>0</v>
          </cell>
          <cell r="BR1159">
            <v>0</v>
          </cell>
          <cell r="BS1159">
            <v>0</v>
          </cell>
          <cell r="BT1159">
            <v>0</v>
          </cell>
          <cell r="BV1159">
            <v>0</v>
          </cell>
          <cell r="BW1159">
            <v>0</v>
          </cell>
          <cell r="CA1159">
            <v>1</v>
          </cell>
          <cell r="CC1159" t="str">
            <v>0251-3514600/555</v>
          </cell>
        </row>
        <row r="1160">
          <cell r="H1160">
            <v>5462971816</v>
          </cell>
          <cell r="I1160">
            <v>44309</v>
          </cell>
          <cell r="L1160">
            <v>45653</v>
          </cell>
          <cell r="M1160">
            <v>3</v>
          </cell>
          <cell r="N1160" t="str">
            <v>DỰ ÁN JIN SUNG PRESS</v>
          </cell>
          <cell r="Q1160">
            <v>2419.1999999999998</v>
          </cell>
          <cell r="R1160">
            <v>1</v>
          </cell>
          <cell r="V1160">
            <v>7</v>
          </cell>
          <cell r="W1160">
            <v>46135</v>
          </cell>
          <cell r="X1160" t="str">
            <v xml:space="preserve">Công ty Cổ phần Sonadezi Long Thành </v>
          </cell>
          <cell r="Y1160">
            <v>50</v>
          </cell>
          <cell r="Z1160">
            <v>62571</v>
          </cell>
          <cell r="AA1160" t="str">
            <v>tháng 5/2021</v>
          </cell>
          <cell r="AB1160" t="str">
            <v>tháng 6/2021</v>
          </cell>
          <cell r="AF1160" t="str">
            <v>Sản xuất yên đệm, miếng lót từ mút xốp, plastic phục vụ ngành may mặc, giày dép… 4.515.000 sản phẩm/năm, tương đương 400 tấn sản phẩm/năm</v>
          </cell>
          <cell r="AG1160">
            <v>1512</v>
          </cell>
          <cell r="AH1160">
            <v>15</v>
          </cell>
          <cell r="AI1160" t="str">
            <v>BANG JIN SOOL</v>
          </cell>
          <cell r="AJ1160" t="str">
            <v>412 2-401 hagyero, Jinyeong-eup, Kyung Nam, Korea.</v>
          </cell>
          <cell r="AK1160" t="str">
            <v>Hàn Quốc</v>
          </cell>
          <cell r="AL1160">
            <v>6</v>
          </cell>
          <cell r="AM1160" t="str">
            <v>BANG JIN SOOL</v>
          </cell>
          <cell r="AN1160" t="str">
            <v>Hàn Quốc</v>
          </cell>
          <cell r="AO1160">
            <v>3</v>
          </cell>
          <cell r="AP1160">
            <v>3</v>
          </cell>
          <cell r="AR1160">
            <v>300000</v>
          </cell>
          <cell r="AS1160">
            <v>500000</v>
          </cell>
          <cell r="AT1160">
            <v>300000</v>
          </cell>
          <cell r="AV1160">
            <v>0</v>
          </cell>
          <cell r="AW1160">
            <v>0</v>
          </cell>
          <cell r="AY1160">
            <v>0</v>
          </cell>
          <cell r="AZ1160">
            <v>0</v>
          </cell>
          <cell r="BA1160">
            <v>500000</v>
          </cell>
          <cell r="BB1160">
            <v>300000</v>
          </cell>
          <cell r="BC1160">
            <v>30</v>
          </cell>
          <cell r="BD1160">
            <v>29</v>
          </cell>
          <cell r="BE1160">
            <v>30</v>
          </cell>
          <cell r="BF1160">
            <v>29</v>
          </cell>
          <cell r="BG1160">
            <v>0</v>
          </cell>
          <cell r="BH1160">
            <v>0</v>
          </cell>
          <cell r="BK1160">
            <v>0</v>
          </cell>
          <cell r="BL1160">
            <v>0</v>
          </cell>
          <cell r="BM1160">
            <v>0</v>
          </cell>
          <cell r="BN1160">
            <v>0</v>
          </cell>
          <cell r="BQ1160">
            <v>0</v>
          </cell>
          <cell r="BR1160">
            <v>0</v>
          </cell>
          <cell r="BS1160">
            <v>0</v>
          </cell>
          <cell r="BT1160">
            <v>0</v>
          </cell>
          <cell r="BV1160">
            <v>0</v>
          </cell>
          <cell r="BW1160">
            <v>0</v>
          </cell>
          <cell r="CC1160" t="str">
            <v>0251-3682373</v>
          </cell>
        </row>
        <row r="1161">
          <cell r="H1161">
            <v>1083158617</v>
          </cell>
          <cell r="I1161">
            <v>44477</v>
          </cell>
          <cell r="L1161">
            <v>45551</v>
          </cell>
          <cell r="M1161">
            <v>1</v>
          </cell>
          <cell r="N1161" t="str">
            <v>PDMM VIỆT NAM</v>
          </cell>
          <cell r="Q1161">
            <v>8256</v>
          </cell>
          <cell r="R1161">
            <v>1</v>
          </cell>
          <cell r="V1161">
            <v>7</v>
          </cell>
          <cell r="W1161">
            <v>48392</v>
          </cell>
          <cell r="X1161" t="str">
            <v xml:space="preserve">Công ty Cổ phần Sonadezi Long Thành </v>
          </cell>
          <cell r="Y1161">
            <v>50</v>
          </cell>
          <cell r="Z1161">
            <v>62739</v>
          </cell>
          <cell r="AA1161" t="str">
            <v>tháng 9/2022</v>
          </cell>
          <cell r="AB1161" t="str">
            <v>tháng 7/2022</v>
          </cell>
          <cell r="AF1161" t="str">
            <v>Sản xuất chất bổ sung, phụ gia, chế phẩm sinh học dùng để chế biến thức ăn chăn nuôi cho gia súc, gia cầm và thủy sản: 15.000 tấn
sản phẩm/năm
-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trong các điều ước quốc tế mà Việt Nam là thành viên.</v>
          </cell>
          <cell r="AG1161" t="str">
            <v>1080
4690</v>
          </cell>
          <cell r="AH1161">
            <v>10</v>
          </cell>
          <cell r="AI1161" t="str">
            <v>PDMM, LLC</v>
          </cell>
          <cell r="AJ1161" t="str">
            <v>421 West Main Street, Frankfort, KY 40601, United States of America</v>
          </cell>
          <cell r="AK1161" t="str">
            <v>Hoa Kỳ</v>
          </cell>
          <cell r="AL1161">
            <v>2</v>
          </cell>
          <cell r="AM1161" t="str">
            <v>MATTHEW STEPHEN</v>
          </cell>
          <cell r="AN1161" t="str">
            <v>CANADA</v>
          </cell>
          <cell r="AO1161">
            <v>3</v>
          </cell>
          <cell r="AP1161">
            <v>3</v>
          </cell>
          <cell r="AR1161">
            <v>800000</v>
          </cell>
          <cell r="AS1161">
            <v>8000000</v>
          </cell>
          <cell r="AT1161">
            <v>3800000</v>
          </cell>
          <cell r="AV1161">
            <v>0</v>
          </cell>
          <cell r="AW1161">
            <v>0</v>
          </cell>
          <cell r="AY1161">
            <v>0</v>
          </cell>
          <cell r="AZ1161">
            <v>0</v>
          </cell>
          <cell r="BA1161">
            <v>8000000</v>
          </cell>
          <cell r="BB1161">
            <v>3800000</v>
          </cell>
          <cell r="BC1161">
            <v>34</v>
          </cell>
          <cell r="BD1161">
            <v>34</v>
          </cell>
          <cell r="BE1161">
            <v>34</v>
          </cell>
          <cell r="BF1161">
            <v>34</v>
          </cell>
          <cell r="BG1161">
            <v>0</v>
          </cell>
          <cell r="BH1161">
            <v>0</v>
          </cell>
          <cell r="BK1161">
            <v>0</v>
          </cell>
          <cell r="BL1161">
            <v>0</v>
          </cell>
          <cell r="BM1161">
            <v>0</v>
          </cell>
          <cell r="BN1161">
            <v>0</v>
          </cell>
          <cell r="BQ1161">
            <v>0</v>
          </cell>
          <cell r="BR1161">
            <v>0</v>
          </cell>
          <cell r="BS1161">
            <v>0</v>
          </cell>
          <cell r="BT1161">
            <v>0</v>
          </cell>
          <cell r="BV1161">
            <v>0</v>
          </cell>
          <cell r="BW1161">
            <v>0</v>
          </cell>
          <cell r="CE1161" t="str">
            <v>0908 938182 - Duy/ '0913633329</v>
          </cell>
        </row>
        <row r="1162">
          <cell r="H1162">
            <v>2177133575</v>
          </cell>
          <cell r="I1162">
            <v>44687</v>
          </cell>
          <cell r="L1162">
            <v>45159</v>
          </cell>
          <cell r="M1162">
            <v>2</v>
          </cell>
          <cell r="N1162" t="str">
            <v>CÔNG TY TNHH TRANSON HCM</v>
          </cell>
          <cell r="Q1162">
            <v>4579</v>
          </cell>
          <cell r="R1162">
            <v>1</v>
          </cell>
          <cell r="V1162">
            <v>7</v>
          </cell>
          <cell r="W1162">
            <v>48339</v>
          </cell>
          <cell r="X1162" t="str">
            <v xml:space="preserve">Công ty Cổ phần Sonadezi Long Thành </v>
          </cell>
          <cell r="Y1162">
            <v>50</v>
          </cell>
          <cell r="Z1162">
            <v>62950</v>
          </cell>
          <cell r="AA1162" t="str">
            <v>01-08-2022, điều chỉnh tháng 3/2023, dc tháng 6/2023</v>
          </cell>
          <cell r="AB1162" t="str">
            <v>tháng 6/2023</v>
          </cell>
          <cell r="AF1162" t="str">
            <v>Sản xuất, gia công, lắp ráp các loại biến áp, cuộn cảm, cuộn kháng trở và các linh kiện điện tử khác; sản xuất gia công lắp ráp bản mạch PCB (trong quy trình sản xuất không bao gồm công đoạn xi mạ).
Thực hiện quyền xuất khẩu, quyền nhập khẩu, quyền phân phối bán buôn (không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162" t="str">
            <v>2610
4690</v>
          </cell>
          <cell r="AH1162">
            <v>26</v>
          </cell>
          <cell r="AI1162" t="str">
            <v>TRANSON CO., LTD</v>
          </cell>
          <cell r="AJ1162" t="str">
            <v>1st Floor, New Plant, 60, Gasandigital 2-ro, Geumcheon-gu, Seoul (Gasan-dong), Korea.</v>
          </cell>
          <cell r="AK1162" t="str">
            <v>Hàn Quốc</v>
          </cell>
          <cell r="AL1162">
            <v>6</v>
          </cell>
          <cell r="AM1162" t="str">
            <v>KIM YONG WON</v>
          </cell>
          <cell r="AN1162" t="str">
            <v>Hàn Quốc</v>
          </cell>
          <cell r="AO1162">
            <v>3</v>
          </cell>
          <cell r="AP1162">
            <v>3</v>
          </cell>
          <cell r="AR1162">
            <v>1250000</v>
          </cell>
          <cell r="AS1162">
            <v>2500000</v>
          </cell>
          <cell r="AT1162">
            <v>1250000</v>
          </cell>
          <cell r="AV1162">
            <v>0</v>
          </cell>
          <cell r="AW1162">
            <v>0</v>
          </cell>
          <cell r="AY1162">
            <v>0</v>
          </cell>
          <cell r="AZ1162">
            <v>0</v>
          </cell>
          <cell r="BA1162">
            <v>2500000</v>
          </cell>
          <cell r="BB1162">
            <v>1250000</v>
          </cell>
          <cell r="BC1162">
            <v>199</v>
          </cell>
          <cell r="BD1162">
            <v>197</v>
          </cell>
          <cell r="BE1162">
            <v>199</v>
          </cell>
          <cell r="BF1162">
            <v>197</v>
          </cell>
          <cell r="BG1162">
            <v>0</v>
          </cell>
          <cell r="BH1162">
            <v>0</v>
          </cell>
          <cell r="BK1162">
            <v>0</v>
          </cell>
          <cell r="BL1162">
            <v>0</v>
          </cell>
          <cell r="BM1162">
            <v>0</v>
          </cell>
          <cell r="BN1162">
            <v>0</v>
          </cell>
          <cell r="BQ1162">
            <v>0</v>
          </cell>
          <cell r="BR1162">
            <v>0</v>
          </cell>
          <cell r="BS1162">
            <v>0</v>
          </cell>
          <cell r="BT1162">
            <v>0</v>
          </cell>
          <cell r="BV1162">
            <v>0</v>
          </cell>
          <cell r="BW1162">
            <v>0</v>
          </cell>
          <cell r="CC1162" t="str">
            <v>0251 3683242</v>
          </cell>
          <cell r="CD1162" t="str">
            <v>0251 3683243</v>
          </cell>
          <cell r="CE1162" t="str">
            <v>0962742445 (Ms Hạnh)</v>
          </cell>
        </row>
        <row r="1163">
          <cell r="H1163">
            <v>4368674101</v>
          </cell>
          <cell r="I1163">
            <v>44746</v>
          </cell>
          <cell r="L1163">
            <v>45303</v>
          </cell>
          <cell r="M1163">
            <v>1</v>
          </cell>
          <cell r="N1163" t="str">
            <v>NHÀ MÁY CHAMATEX ASIA</v>
          </cell>
          <cell r="Q1163">
            <v>2319.2600000000002</v>
          </cell>
          <cell r="R1163">
            <v>1</v>
          </cell>
          <cell r="T1163" t="str">
            <v>cty có vb để xin điều chỉnh đến tháng 10/2023</v>
          </cell>
          <cell r="V1163">
            <v>7</v>
          </cell>
          <cell r="W1163">
            <v>46631</v>
          </cell>
          <cell r="X1163" t="str">
            <v xml:space="preserve">Công ty Cổ phần Sonadezi Long Thành </v>
          </cell>
          <cell r="Y1163">
            <v>50</v>
          </cell>
          <cell r="Z1163">
            <v>63009</v>
          </cell>
          <cell r="AA1163" t="str">
            <v>tháng 1/2023</v>
          </cell>
          <cell r="AB1163" t="str">
            <v>tháng 10/2023</v>
          </cell>
          <cell r="AD1163">
            <v>1</v>
          </cell>
          <cell r="AE1163">
            <v>3</v>
          </cell>
          <cell r="AF1163" t="str">
            <v xml:space="preserve">Sản xuất, hoàn thiện các loại vải dệt dùng cho đồ thể thao và may mặc (trong quy trỉnh sản xuất không bao gồm công đoạn nhuộm).
Sản xuất, may các miếng lót có gắng thiết bị bo mạch làm ấm găng tay, áo khoác với quy mô 100.000 sản phẩm/năm. </v>
          </cell>
          <cell r="AG1163" t="str">
            <v>1312
1313
1399</v>
          </cell>
          <cell r="AH1163">
            <v>13</v>
          </cell>
          <cell r="AI1163" t="str">
            <v>1. CHAMATEX. 2. FILTERIE DE BRIGNAC</v>
          </cell>
          <cell r="AJ1163" t="str">
            <v>Munas 1285 Route de Saint-Romain d'Ay 07290 Ardoix, France.</v>
          </cell>
          <cell r="AK1163" t="str">
            <v>Pháp</v>
          </cell>
          <cell r="AL1163">
            <v>4</v>
          </cell>
          <cell r="AM1163" t="str">
            <v>GILLES REGUILLON</v>
          </cell>
          <cell r="AN1163" t="str">
            <v>PHÁP</v>
          </cell>
          <cell r="AO1163">
            <v>3</v>
          </cell>
          <cell r="AP1163">
            <v>3</v>
          </cell>
          <cell r="AR1163">
            <v>612000</v>
          </cell>
          <cell r="AS1163">
            <v>3000000</v>
          </cell>
          <cell r="AT1163">
            <v>550000</v>
          </cell>
          <cell r="AV1163">
            <v>0</v>
          </cell>
          <cell r="AW1163">
            <v>0</v>
          </cell>
          <cell r="AY1163">
            <v>0</v>
          </cell>
          <cell r="AZ1163">
            <v>0</v>
          </cell>
          <cell r="BA1163">
            <v>3000000</v>
          </cell>
          <cell r="BB1163">
            <v>550000</v>
          </cell>
          <cell r="BC1163">
            <v>8</v>
          </cell>
          <cell r="BD1163">
            <v>7</v>
          </cell>
          <cell r="BE1163">
            <v>8</v>
          </cell>
          <cell r="BF1163">
            <v>7</v>
          </cell>
          <cell r="BG1163">
            <v>0</v>
          </cell>
          <cell r="BH1163">
            <v>0</v>
          </cell>
          <cell r="BK1163">
            <v>0</v>
          </cell>
          <cell r="BL1163">
            <v>0</v>
          </cell>
          <cell r="BM1163">
            <v>0</v>
          </cell>
          <cell r="BN1163">
            <v>0</v>
          </cell>
          <cell r="BQ1163">
            <v>0</v>
          </cell>
          <cell r="BR1163">
            <v>0</v>
          </cell>
          <cell r="BS1163">
            <v>0</v>
          </cell>
          <cell r="BT1163">
            <v>0</v>
          </cell>
          <cell r="BV1163">
            <v>0</v>
          </cell>
          <cell r="BW1163">
            <v>0</v>
          </cell>
          <cell r="CC1163" t="str">
            <v>0251 3683621</v>
          </cell>
          <cell r="CD1163" t="str">
            <v>0251 3683620</v>
          </cell>
          <cell r="CE1163" t="str">
            <v>0703 769 646</v>
          </cell>
          <cell r="CF1163" t="str">
            <v>lvo@chamatex.fr</v>
          </cell>
        </row>
        <row r="1164">
          <cell r="H1164">
            <v>8782614505</v>
          </cell>
          <cell r="I1164">
            <v>44918</v>
          </cell>
          <cell r="L1164">
            <v>45740</v>
          </cell>
          <cell r="M1164">
            <v>3</v>
          </cell>
          <cell r="N1164" t="str">
            <v>NHÀ MÁY KỸ THUẬT ĐIỆN TỬ MERIGO HCM</v>
          </cell>
          <cell r="Q1164">
            <v>2419.1999999999998</v>
          </cell>
          <cell r="R1164">
            <v>1</v>
          </cell>
          <cell r="U1164">
            <v>1</v>
          </cell>
          <cell r="V1164">
            <v>7</v>
          </cell>
          <cell r="W1164">
            <v>48571</v>
          </cell>
          <cell r="X1164" t="str">
            <v xml:space="preserve">Công ty Cổ phần Sonadezi Long Thành </v>
          </cell>
          <cell r="Y1164">
            <v>50</v>
          </cell>
          <cell r="Z1164">
            <v>63181</v>
          </cell>
          <cell r="AA1164" t="str">
            <v>tháng 05-2023, d/c tháng 9/2023</v>
          </cell>
          <cell r="AB1164">
            <v>45231</v>
          </cell>
          <cell r="AF1164" t="str">
            <v>Sản xuất ản xuất các sản phẩm, chi tiết bằng nhựa dùng cho ngành điện, điện tử 250.000.000 sản phẩm/năm, tương đương 960 tấn sản phẩm/năm.
Sản xuất, gia công khuôn bằng kim loại với quy mô 400 sp/năm, tương đương 128 tấn sp/năm</v>
          </cell>
          <cell r="AG1164">
            <v>2220</v>
          </cell>
          <cell r="AH1164">
            <v>22</v>
          </cell>
          <cell r="AI1164" t="str">
            <v>MERIGO ELECTRONIC TECHNOLOGY (HK) CO., LIMITED</v>
          </cell>
          <cell r="AJ1164" t="str">
            <v>Unit D01, 3F., Wong King Industrial Building, No.2 Tai yau Street, Kowloon’, Hong Kong, China.</v>
          </cell>
          <cell r="AK1164" t="str">
            <v>Hong Kong</v>
          </cell>
          <cell r="AL1164">
            <v>16</v>
          </cell>
          <cell r="AO1164">
            <v>3</v>
          </cell>
          <cell r="AP1164">
            <v>3</v>
          </cell>
          <cell r="AR1164">
            <v>1800000</v>
          </cell>
          <cell r="AS1164">
            <v>1500000</v>
          </cell>
          <cell r="AT1164">
            <v>500000</v>
          </cell>
          <cell r="AV1164">
            <v>500000</v>
          </cell>
          <cell r="AW1164">
            <v>500000</v>
          </cell>
          <cell r="AY1164">
            <v>880000</v>
          </cell>
          <cell r="AZ1164">
            <v>880000</v>
          </cell>
          <cell r="BA1164">
            <v>2000000</v>
          </cell>
          <cell r="BB1164">
            <v>1380000</v>
          </cell>
          <cell r="BC1164">
            <v>41</v>
          </cell>
          <cell r="BD1164">
            <v>37</v>
          </cell>
          <cell r="BE1164">
            <v>41</v>
          </cell>
          <cell r="BF1164">
            <v>37</v>
          </cell>
          <cell r="BG1164">
            <v>0</v>
          </cell>
          <cell r="BH1164">
            <v>0</v>
          </cell>
          <cell r="BK1164">
            <v>0</v>
          </cell>
          <cell r="BL1164">
            <v>0</v>
          </cell>
          <cell r="BM1164">
            <v>0</v>
          </cell>
          <cell r="BN1164">
            <v>0</v>
          </cell>
          <cell r="BQ1164">
            <v>0</v>
          </cell>
          <cell r="BR1164">
            <v>0</v>
          </cell>
          <cell r="BS1164">
            <v>0</v>
          </cell>
          <cell r="BT1164">
            <v>0</v>
          </cell>
          <cell r="BV1164">
            <v>0</v>
          </cell>
          <cell r="BW1164">
            <v>0</v>
          </cell>
          <cell r="CE1164" t="str">
            <v>0976 685200 (Ms Vân Anh)</v>
          </cell>
        </row>
        <row r="1165">
          <cell r="H1165">
            <v>4306678362</v>
          </cell>
          <cell r="I1165">
            <v>45273</v>
          </cell>
          <cell r="L1165">
            <v>45817</v>
          </cell>
          <cell r="M1165">
            <v>2</v>
          </cell>
          <cell r="N1165" t="str">
            <v>NAH2 MÁY SẢN XUẤT CÔNG TY TNHH NEW ALLIANZ ELECTRONIC TECHNOLOGY</v>
          </cell>
          <cell r="Q1165">
            <v>2720</v>
          </cell>
          <cell r="R1165">
            <v>1</v>
          </cell>
          <cell r="V1165">
            <v>7</v>
          </cell>
          <cell r="W1165">
            <v>46369</v>
          </cell>
          <cell r="X1165" t="str">
            <v xml:space="preserve">Công ty Cổ phần Sonadezi Long Thành </v>
          </cell>
          <cell r="Y1165">
            <v>50</v>
          </cell>
          <cell r="Z1165">
            <v>63536</v>
          </cell>
          <cell r="AA1165" t="str">
            <v>tháng 04-2024</v>
          </cell>
          <cell r="AB1165">
            <v>45505</v>
          </cell>
          <cell r="AD1165">
            <v>1</v>
          </cell>
          <cell r="AE1165">
            <v>3</v>
          </cell>
          <cell r="AF1165" t="str">
            <v>Sản xuất phích cắm điện các loại (không bao gồm công đoạn xi mạ) 950.000 sản phẩm/năm, tương đương 95 tấn sản phẩm/năm</v>
          </cell>
          <cell r="AG1165">
            <v>2750</v>
          </cell>
          <cell r="AH1165">
            <v>27</v>
          </cell>
          <cell r="AI1165" t="str">
            <v>TIANWEI ELECTRIC APPLIANCES TRADING PTE LTD.</v>
          </cell>
          <cell r="AJ1165" t="str">
            <v>60 paya Lebar Road # 12-03 Paya Lebar Square Singapore (409051)</v>
          </cell>
          <cell r="AK1165" t="str">
            <v>Singapore</v>
          </cell>
          <cell r="AL1165">
            <v>7</v>
          </cell>
          <cell r="AO1165">
            <v>3</v>
          </cell>
          <cell r="AP1165">
            <v>3</v>
          </cell>
          <cell r="AR1165">
            <v>500000</v>
          </cell>
          <cell r="AS1165">
            <v>2500000</v>
          </cell>
          <cell r="AT1165">
            <v>500000</v>
          </cell>
          <cell r="AV1165">
            <v>0</v>
          </cell>
          <cell r="AW1165">
            <v>0</v>
          </cell>
          <cell r="AY1165">
            <v>0</v>
          </cell>
          <cell r="AZ1165">
            <v>0</v>
          </cell>
          <cell r="BA1165">
            <v>2500000</v>
          </cell>
          <cell r="BB1165">
            <v>500000</v>
          </cell>
          <cell r="BC1165">
            <v>34</v>
          </cell>
          <cell r="BD1165">
            <v>30</v>
          </cell>
          <cell r="BE1165">
            <v>0</v>
          </cell>
          <cell r="BF1165">
            <v>0</v>
          </cell>
          <cell r="BG1165">
            <v>34</v>
          </cell>
          <cell r="BH1165">
            <v>30</v>
          </cell>
          <cell r="BK1165">
            <v>0</v>
          </cell>
          <cell r="BL1165">
            <v>0</v>
          </cell>
          <cell r="BM1165">
            <v>0</v>
          </cell>
          <cell r="BN1165">
            <v>0</v>
          </cell>
          <cell r="BQ1165">
            <v>0</v>
          </cell>
          <cell r="BR1165">
            <v>0</v>
          </cell>
          <cell r="BS1165">
            <v>0</v>
          </cell>
          <cell r="BT1165">
            <v>0</v>
          </cell>
          <cell r="BV1165">
            <v>0</v>
          </cell>
          <cell r="BW1165">
            <v>0</v>
          </cell>
          <cell r="CC1165" t="str">
            <v>0251 3545135-136</v>
          </cell>
          <cell r="CE1165" t="str">
            <v>0908 747550 (Ms Như-Nsu)/ 0338 869630 (Ms Linh)</v>
          </cell>
        </row>
        <row r="1166">
          <cell r="H1166">
            <v>7650124278</v>
          </cell>
          <cell r="I1166">
            <v>45293</v>
          </cell>
          <cell r="L1166">
            <v>45730</v>
          </cell>
          <cell r="M1166">
            <v>5</v>
          </cell>
          <cell r="N1166" t="str">
            <v>NHÀ MÁY SẢN XUẤT CỦA CÔNG TY TNHH RYDER INDUSTRIES VIỆT NAM</v>
          </cell>
          <cell r="P1166">
            <v>15000</v>
          </cell>
          <cell r="R1166">
            <v>1</v>
          </cell>
          <cell r="Y1166">
            <v>56054</v>
          </cell>
          <cell r="Z1166">
            <v>56054</v>
          </cell>
          <cell r="AA1166" t="str">
            <v>Giai đoạn 1:  Dự kiến đi vào hoạt động từ tháng 9/2024. Giai đoạn 2: Dự kiến đi vào hoạt động từ tháng 6/2026</v>
          </cell>
          <cell r="AB1166" t="str">
            <v>tháng 9/2024</v>
          </cell>
          <cell r="AD1166">
            <v>1</v>
          </cell>
          <cell r="AE1166">
            <v>3</v>
          </cell>
          <cell r="AF1166" t="str">
            <v>Sản xuất bo mạch điện tử (không bao gồm công đoạn xi mạ) 4.700.000 sp/năm, tương đương 63 tấn sp/năm. Sản xuất hệ thông loa, bộ khuếch đại âm thanh cho các nhạc cụ 120.000 sp/năm, tương đương 3.600 tấn sp/năm. Sản xuất thiết bị hồng ngoại, bộ điều khiển từ xa 100.000 sp/năm, tương đương 28 tấn sp/năm. Sản xuất khóa dây giày cao su 80.000.000 sp/năm, tương đương 450 tấn sp/năm. Dịch vụ tư vấn quản lý. Dịch vụ liên quan đến tư vấn quản lý. Dịch vụ thực hiện phần mềm.
gia công các loại dây trang trí của trang phục với quy mô 06 tấn sản phẩm/năm.</v>
          </cell>
          <cell r="AG1166" t="str">
            <v>2610 2640 2630 2220 7020 7020 6021</v>
          </cell>
          <cell r="AH1166">
            <v>26</v>
          </cell>
          <cell r="AI1166" t="str">
            <v>RYDER INDUSTRIES LIMITED</v>
          </cell>
          <cell r="AJ1166" t="str">
            <v>1803 Chinachem Johnston Plaza, 178 Johnston Road, Wanchai, Hong Kong, China</v>
          </cell>
          <cell r="AK1166" t="str">
            <v>Hong Kong</v>
          </cell>
          <cell r="AL1166">
            <v>16</v>
          </cell>
          <cell r="AO1166">
            <v>3</v>
          </cell>
          <cell r="AP1166">
            <v>3</v>
          </cell>
          <cell r="AR1166">
            <v>6000000</v>
          </cell>
          <cell r="AS1166">
            <v>15000000</v>
          </cell>
          <cell r="AT1166">
            <v>6000000</v>
          </cell>
          <cell r="AV1166">
            <v>0</v>
          </cell>
          <cell r="AW1166">
            <v>0</v>
          </cell>
          <cell r="AY1166">
            <v>0</v>
          </cell>
          <cell r="AZ1166">
            <v>0</v>
          </cell>
          <cell r="BA1166">
            <v>15000000</v>
          </cell>
          <cell r="BB1166">
            <v>6000000</v>
          </cell>
          <cell r="BE1166">
            <v>0</v>
          </cell>
          <cell r="BF1166">
            <v>0</v>
          </cell>
          <cell r="BG1166">
            <v>0</v>
          </cell>
          <cell r="BH1166">
            <v>0</v>
          </cell>
          <cell r="BK1166">
            <v>0</v>
          </cell>
          <cell r="BL1166">
            <v>0</v>
          </cell>
          <cell r="BM1166">
            <v>0</v>
          </cell>
          <cell r="BN1166">
            <v>0</v>
          </cell>
          <cell r="BQ1166">
            <v>0</v>
          </cell>
          <cell r="BR1166">
            <v>0</v>
          </cell>
          <cell r="BS1166">
            <v>0</v>
          </cell>
          <cell r="BT1166">
            <v>0</v>
          </cell>
          <cell r="BV1166">
            <v>0</v>
          </cell>
          <cell r="BW1166">
            <v>0</v>
          </cell>
        </row>
        <row r="1167">
          <cell r="H1167">
            <v>2147327028</v>
          </cell>
          <cell r="I1167">
            <v>45328</v>
          </cell>
          <cell r="L1167">
            <v>45796</v>
          </cell>
          <cell r="M1167">
            <v>2</v>
          </cell>
          <cell r="N1167" t="str">
            <v>NHÀ MÁY CÔNG TY CỔ PHẦN QUỐC TẾ DINGJIE VIỆT NAM</v>
          </cell>
          <cell r="Q1167">
            <v>5440</v>
          </cell>
          <cell r="R1167">
            <v>1</v>
          </cell>
          <cell r="V1167">
            <v>7</v>
          </cell>
          <cell r="W1167">
            <v>47155</v>
          </cell>
          <cell r="X1167" t="str">
            <v xml:space="preserve">Công ty Cổ phần Sonadezi Long Thành </v>
          </cell>
          <cell r="Z1167" t="str">
            <v>50 năm kể từ ngày 06/02/2024</v>
          </cell>
          <cell r="AA1167" t="str">
            <v>Tháng 6/2024, đc tháng 10/2024</v>
          </cell>
          <cell r="AB1167">
            <v>45575</v>
          </cell>
          <cell r="AD1167">
            <v>1</v>
          </cell>
          <cell r="AE1167">
            <v>3</v>
          </cell>
          <cell r="AF1167" t="str">
            <v xml:space="preserve">Sản xuất và gia công khuôn (không bao gồm công đoạn xi mạ, không sử dụng nguyên liệu đầu vào là phế liệu) với quy mô 1.000 sản phẩm/năm, tương đương 3.000 tấn sản phẩm/năm.
Sản xuất các linh kiện bằng nhựa dùng cho đồ điện gia dụng với quy mô 10.000 sản phẩm/năm, tương đương 10 tấn sản phẩm/năm. </v>
          </cell>
          <cell r="AG1167">
            <v>2599</v>
          </cell>
          <cell r="AH1167">
            <v>25</v>
          </cell>
          <cell r="AI1167" t="str">
            <v>1. TRENDKING (SINGAPORE) PTE. LTD. 2. Ông HUANG, ZHENYI 3. Ông NGUYỄN QUANG THÁI</v>
          </cell>
          <cell r="AJ1167" t="str">
            <v>1/ 60 Paya Lebar Road, #06-33 Paya Lebar Square Singapore (40905). 2/ Room 501, Unit 2, Building 2, No. 66 Qinzhouwan Avenue, Qinnan District, Qinzhou City, Guangxi, China. 3/ Thôn Vũ Xá, xã Thượng Quận, huyện Kinh Môn, tỉnh Hải Dương, Việt Nam.</v>
          </cell>
          <cell r="AK1167" t="str">
            <v>Singapore</v>
          </cell>
          <cell r="AL1167">
            <v>7</v>
          </cell>
          <cell r="AO1167">
            <v>3</v>
          </cell>
          <cell r="AP1167">
            <v>3</v>
          </cell>
          <cell r="AR1167">
            <v>1000000</v>
          </cell>
          <cell r="AS1167">
            <v>3100000</v>
          </cell>
          <cell r="AT1167">
            <v>400000</v>
          </cell>
          <cell r="AU1167">
            <v>2500000</v>
          </cell>
          <cell r="AV1167">
            <v>0</v>
          </cell>
          <cell r="AW1167">
            <v>2500000</v>
          </cell>
          <cell r="AX1167">
            <v>2700000</v>
          </cell>
          <cell r="AY1167">
            <v>0</v>
          </cell>
          <cell r="AZ1167">
            <v>2700000</v>
          </cell>
          <cell r="BA1167">
            <v>5600000</v>
          </cell>
          <cell r="BB1167">
            <v>3100000</v>
          </cell>
          <cell r="BC1167">
            <v>10</v>
          </cell>
          <cell r="BD1167">
            <v>9</v>
          </cell>
          <cell r="BE1167">
            <v>0</v>
          </cell>
          <cell r="BF1167">
            <v>0</v>
          </cell>
          <cell r="BG1167">
            <v>10</v>
          </cell>
          <cell r="BH1167">
            <v>9</v>
          </cell>
          <cell r="BK1167">
            <v>0</v>
          </cell>
          <cell r="BL1167">
            <v>0</v>
          </cell>
          <cell r="BM1167">
            <v>0</v>
          </cell>
          <cell r="BN1167">
            <v>0</v>
          </cell>
          <cell r="BQ1167">
            <v>0</v>
          </cell>
          <cell r="BR1167">
            <v>0</v>
          </cell>
          <cell r="BS1167">
            <v>0</v>
          </cell>
          <cell r="BT1167">
            <v>0</v>
          </cell>
          <cell r="BV1167">
            <v>0</v>
          </cell>
          <cell r="BW1167">
            <v>0</v>
          </cell>
          <cell r="CE1167" t="str">
            <v>0943 890403 (Mr Thái - PGĐ)</v>
          </cell>
        </row>
        <row r="1168">
          <cell r="H1168">
            <v>5478657430</v>
          </cell>
          <cell r="I1168">
            <v>45427</v>
          </cell>
          <cell r="L1168">
            <v>45741</v>
          </cell>
          <cell r="M1168">
            <v>2</v>
          </cell>
          <cell r="N1168" t="str">
            <v>NHÀ MÁY ĐIỆN TỬ REGZA VIỆT NAM.</v>
          </cell>
          <cell r="P1168">
            <v>61325</v>
          </cell>
          <cell r="R1168">
            <v>1</v>
          </cell>
          <cell r="U1168">
            <v>1</v>
          </cell>
          <cell r="Z1168" t="str">
            <v>31/10/2053</v>
          </cell>
          <cell r="AA1168" t="str">
            <v>Tháng 10/2024</v>
          </cell>
          <cell r="AB1168" t="str">
            <v>tháng 7/2024</v>
          </cell>
          <cell r="AF1168" t="str">
            <v>Sản xuất ti vi (không bao gồm công đoạn xi mạ) với quy mô 4.500.000 sản phẩm/năm, tương đương 74.925 tấn sản phẩm/năm.
Sản xuất bo mạch điện tử với quy mô 3.550.000 sản phẩm/năm, tương đương 1.370 tấn sản phẩm/năm.
Sản xuất cấu kiện hiển thị LCD (màn hình LCD) với quy mô 3.500.000 sản phẩm/năm, tương đương 8.365 tấn sản phẩm/năm.
Sản xuất máy chiếu với quy mộ 40.000 sp/năm, tương đương 440 tấn sp/năm</v>
          </cell>
          <cell r="AG1168">
            <v>2640</v>
          </cell>
          <cell r="AH1168">
            <v>26</v>
          </cell>
          <cell r="AI1168" t="str">
            <v>1. HISENSE VISUAL TECHNOLOGY CO., LTD. 2. CÔNG TY CỔ PHẦN GIANG NAM LOGISTICS</v>
          </cell>
          <cell r="AJ1168" t="str">
            <v xml:space="preserve">218 Qianwangang Road, Economic and Technological Development Zone, Qingdao City, Shandong Province, China. 198/B4 Hoàng Văn Thụ, Phường 9, quận Phú Nhuận, Thành phố Hồ Chí Minh, Việt Nam. </v>
          </cell>
          <cell r="AK1168" t="str">
            <v>Trung Quốc - Việt Nam</v>
          </cell>
          <cell r="AL1168">
            <v>16</v>
          </cell>
          <cell r="AO1168">
            <v>2</v>
          </cell>
          <cell r="AP1168">
            <v>2</v>
          </cell>
          <cell r="AR1168">
            <v>40000000</v>
          </cell>
          <cell r="AS1168">
            <v>40000000</v>
          </cell>
          <cell r="AT1168">
            <v>40000000</v>
          </cell>
          <cell r="AV1168">
            <v>0</v>
          </cell>
          <cell r="AW1168">
            <v>0</v>
          </cell>
          <cell r="AY1168">
            <v>0</v>
          </cell>
          <cell r="AZ1168">
            <v>0</v>
          </cell>
          <cell r="BA1168">
            <v>40000000</v>
          </cell>
          <cell r="BB1168">
            <v>40000000</v>
          </cell>
          <cell r="BC1168">
            <v>243</v>
          </cell>
          <cell r="BD1168">
            <v>205</v>
          </cell>
          <cell r="BE1168">
            <v>243</v>
          </cell>
          <cell r="BF1168">
            <v>205</v>
          </cell>
          <cell r="BG1168">
            <v>0</v>
          </cell>
          <cell r="BH1168">
            <v>0</v>
          </cell>
          <cell r="BK1168">
            <v>0</v>
          </cell>
          <cell r="BL1168">
            <v>0</v>
          </cell>
          <cell r="BM1168">
            <v>0</v>
          </cell>
          <cell r="BN1168">
            <v>0</v>
          </cell>
          <cell r="BQ1168">
            <v>0</v>
          </cell>
          <cell r="BR1168">
            <v>0</v>
          </cell>
          <cell r="BS1168">
            <v>0</v>
          </cell>
          <cell r="BT1168">
            <v>0</v>
          </cell>
          <cell r="BV1168">
            <v>0</v>
          </cell>
          <cell r="BW1168">
            <v>0</v>
          </cell>
          <cell r="CE1168" t="str">
            <v>0978 659749/ 0392 251602</v>
          </cell>
        </row>
        <row r="1169">
          <cell r="H1169">
            <v>3277265725</v>
          </cell>
          <cell r="I1169">
            <v>45460</v>
          </cell>
          <cell r="N1169" t="str">
            <v>NHÀ MÁY SẢN XUẤT CÔNG TY TNHH NIPPN VIỆT NAM.</v>
          </cell>
          <cell r="P1169">
            <v>17767.8</v>
          </cell>
          <cell r="R1169">
            <v>3</v>
          </cell>
          <cell r="Y1169">
            <v>55894</v>
          </cell>
          <cell r="Z1169">
            <v>56158</v>
          </cell>
          <cell r="AA1169" t="str">
            <v>tháng 8/2026</v>
          </cell>
          <cell r="AD1169">
            <v>1</v>
          </cell>
          <cell r="AE1169">
            <v>3</v>
          </cell>
          <cell r="AF1169" t="str">
            <v>Sản xuất bột, tinh bột, các sản phẩm từ tinh bột, bột pha trộn dùng trong thực phẩm với quy mô 3.200 tấn sản phẩm/năm. Dịch vụ nghiên cứu thị trường.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169" t="str">
            <v>1062 7320 4690</v>
          </cell>
          <cell r="AH1169">
            <v>10</v>
          </cell>
          <cell r="AI1169" t="str">
            <v>NIPPN CORPORATION</v>
          </cell>
          <cell r="AJ1169" t="str">
            <v>4-8 Kojimachi, Chiyoda-ku, Tokyo, Japan.</v>
          </cell>
          <cell r="AK1169" t="str">
            <v>Nhật Bản</v>
          </cell>
          <cell r="AL1169">
            <v>3</v>
          </cell>
          <cell r="AO1169">
            <v>3</v>
          </cell>
          <cell r="AP1169">
            <v>3</v>
          </cell>
          <cell r="AR1169">
            <v>13000000</v>
          </cell>
          <cell r="AS1169">
            <v>18000000</v>
          </cell>
          <cell r="AT1169">
            <v>0</v>
          </cell>
          <cell r="AV1169">
            <v>0</v>
          </cell>
          <cell r="AW1169">
            <v>0</v>
          </cell>
          <cell r="AY1169">
            <v>0</v>
          </cell>
          <cell r="AZ1169">
            <v>0</v>
          </cell>
          <cell r="BA1169">
            <v>18000000</v>
          </cell>
          <cell r="BB1169">
            <v>0</v>
          </cell>
          <cell r="BE1169">
            <v>0</v>
          </cell>
          <cell r="BF1169">
            <v>0</v>
          </cell>
          <cell r="BG1169">
            <v>0</v>
          </cell>
          <cell r="BH1169">
            <v>0</v>
          </cell>
          <cell r="BK1169">
            <v>0</v>
          </cell>
          <cell r="BL1169">
            <v>0</v>
          </cell>
          <cell r="BM1169">
            <v>0</v>
          </cell>
          <cell r="BN1169">
            <v>0</v>
          </cell>
          <cell r="BQ1169">
            <v>0</v>
          </cell>
          <cell r="BR1169">
            <v>0</v>
          </cell>
          <cell r="BS1169">
            <v>0</v>
          </cell>
          <cell r="BT1169">
            <v>0</v>
          </cell>
          <cell r="BV1169">
            <v>0</v>
          </cell>
          <cell r="BW1169">
            <v>0</v>
          </cell>
        </row>
        <row r="1170">
          <cell r="H1170">
            <v>4381162357</v>
          </cell>
          <cell r="I1170">
            <v>45503</v>
          </cell>
          <cell r="L1170">
            <v>45681</v>
          </cell>
          <cell r="M1170">
            <v>1</v>
          </cell>
          <cell r="N1170" t="str">
            <v>NHÀ MÁY CÔNG TY TNHH BAO BÌ GU FAN (VIỆT NAM).</v>
          </cell>
          <cell r="Q1170">
            <v>2720</v>
          </cell>
          <cell r="R1170">
            <v>1</v>
          </cell>
          <cell r="T1170" t="str">
            <v>Ngày 5/12/2024, cty báo cáo tiến độ triển khai dự án dự kiến tháng 1/2025</v>
          </cell>
          <cell r="V1170">
            <v>7</v>
          </cell>
          <cell r="W1170">
            <v>49155</v>
          </cell>
          <cell r="X1170" t="str">
            <v xml:space="preserve">Công ty Cổ phần Sonadezi Long Thành </v>
          </cell>
          <cell r="Y1170">
            <v>50</v>
          </cell>
          <cell r="Z1170">
            <v>63765</v>
          </cell>
          <cell r="AA1170" t="str">
            <v>tháng 12/2024, đ/c tiến độ tháng 6/2025</v>
          </cell>
          <cell r="AB1170" t="str">
            <v>THÁNG 6/2025</v>
          </cell>
          <cell r="AD1170">
            <v>1</v>
          </cell>
          <cell r="AE1170">
            <v>3</v>
          </cell>
          <cell r="AF1170" t="str">
            <v>Sản xuất, lắp ráp pallet gỗ với quy mô 1.500.000 sản phẩm/năm, tương đương 50.000 tấn sản phẩm/năm. Sản xuất màng nhựa với quy mô 3.500 tấn sản phẩm/năm.</v>
          </cell>
          <cell r="AG1170" t="str">
            <v>1629 2220</v>
          </cell>
          <cell r="AH1170">
            <v>16</v>
          </cell>
          <cell r="AI1170" t="str">
            <v>KONGVIET INVESTMENT HOLDING CO., LIMITED</v>
          </cell>
          <cell r="AJ1170" t="str">
            <v>Room A516, 5th Floor, Efficiency House Building, 35 Tai Yau Street, San Po Kong District, Hong Kong, China.</v>
          </cell>
          <cell r="AK1170" t="str">
            <v>Trung Quốc (Hồng Kong)</v>
          </cell>
          <cell r="AL1170">
            <v>16</v>
          </cell>
          <cell r="AO1170">
            <v>3</v>
          </cell>
          <cell r="AP1170">
            <v>3</v>
          </cell>
          <cell r="AR1170">
            <v>500000</v>
          </cell>
          <cell r="AS1170">
            <v>2500000</v>
          </cell>
          <cell r="AT1170">
            <v>0</v>
          </cell>
          <cell r="AV1170">
            <v>200000</v>
          </cell>
          <cell r="AW1170">
            <v>200000</v>
          </cell>
          <cell r="AX1170">
            <v>200000</v>
          </cell>
          <cell r="AY1170">
            <v>300000</v>
          </cell>
          <cell r="AZ1170">
            <v>500000</v>
          </cell>
          <cell r="BA1170">
            <v>2700000</v>
          </cell>
          <cell r="BB1170">
            <v>500000</v>
          </cell>
          <cell r="BC1170">
            <v>20</v>
          </cell>
          <cell r="BD1170">
            <v>19</v>
          </cell>
          <cell r="BE1170">
            <v>6</v>
          </cell>
          <cell r="BF1170">
            <v>5</v>
          </cell>
          <cell r="BG1170">
            <v>14</v>
          </cell>
          <cell r="BH1170">
            <v>14</v>
          </cell>
          <cell r="BK1170">
            <v>0</v>
          </cell>
          <cell r="BL1170">
            <v>0</v>
          </cell>
          <cell r="BM1170">
            <v>0</v>
          </cell>
          <cell r="BN1170">
            <v>0</v>
          </cell>
          <cell r="BQ1170">
            <v>0</v>
          </cell>
          <cell r="BR1170">
            <v>0</v>
          </cell>
          <cell r="BS1170">
            <v>0</v>
          </cell>
          <cell r="BT1170">
            <v>0</v>
          </cell>
          <cell r="BV1170">
            <v>0</v>
          </cell>
          <cell r="BW1170">
            <v>0</v>
          </cell>
          <cell r="CC1170" t="str">
            <v>02513 576899</v>
          </cell>
          <cell r="CE1170" t="str">
            <v>0395 656065 Ms Ngọc - NV</v>
          </cell>
        </row>
        <row r="1171">
          <cell r="H1171">
            <v>1026618148</v>
          </cell>
          <cell r="I1171">
            <v>45558</v>
          </cell>
          <cell r="L1171">
            <v>45751</v>
          </cell>
          <cell r="M1171">
            <v>3</v>
          </cell>
          <cell r="N1171" t="str">
            <v>NHÀ MÁY CÔNG TY TNHH SANHER TUNGSTEN (VIỆT NAM)</v>
          </cell>
          <cell r="O1171" t="str">
            <v>NHÀ MÁY CÔNG TY TNHH SANHER VONFRAM (VIỆT NAM).</v>
          </cell>
          <cell r="Q1171">
            <v>2160</v>
          </cell>
          <cell r="R1171">
            <v>2</v>
          </cell>
          <cell r="V1171">
            <v>7</v>
          </cell>
          <cell r="W1171">
            <v>49210</v>
          </cell>
          <cell r="X1171" t="str">
            <v xml:space="preserve">Công ty Cổ phần Sonadezi Long Thành </v>
          </cell>
          <cell r="Y1171">
            <v>50</v>
          </cell>
          <cell r="Z1171">
            <v>63820</v>
          </cell>
          <cell r="AA1171" t="str">
            <v>tháng 4/2025, đc tiến độ tháng 8/2025</v>
          </cell>
          <cell r="AF1171" t="str">
            <v>Sản xuất và gia công sản phẩm Vonfram, Molypden các loại (nguyên liệu đầu vào là Ammonium Paratungstate) với quy mô 1.000 tấn sản phẩm/năm. Sản xuất và gia công hợp kim từ Vonfram (nguyên liệu đầu vào là Vonfram sản phẩm của Công ty hoặc hợp kim nhập khẩu (với thành phần lý hóa: Vonfram 99% hoặc Vonfram chiếm trên 70%, Cobalt chiếm 8% và Niken không quá 22%)) với quy mô 1.000 tấn sản phẩm/năm.</v>
          </cell>
          <cell r="AG1171" t="str">
            <v>2591 2420</v>
          </cell>
          <cell r="AH1171">
            <v>25</v>
          </cell>
          <cell r="AI1171" t="str">
            <v>Bà PAN XIN</v>
          </cell>
          <cell r="AJ1171" t="str">
            <v>118 John Button Blvd, Markham, ON L3R9C2, Canada.</v>
          </cell>
          <cell r="AK1171" t="str">
            <v>Canada</v>
          </cell>
          <cell r="AL1171">
            <v>23</v>
          </cell>
          <cell r="AO1171">
            <v>3</v>
          </cell>
          <cell r="AP1171">
            <v>3</v>
          </cell>
          <cell r="AR1171">
            <v>1500000</v>
          </cell>
          <cell r="AS1171">
            <v>4000000</v>
          </cell>
          <cell r="AT1171">
            <v>0</v>
          </cell>
          <cell r="AV1171">
            <v>0</v>
          </cell>
          <cell r="AW1171">
            <v>0</v>
          </cell>
          <cell r="AY1171">
            <v>150000</v>
          </cell>
          <cell r="AZ1171">
            <v>150000</v>
          </cell>
          <cell r="BA1171">
            <v>4000000</v>
          </cell>
          <cell r="BB1171">
            <v>150000</v>
          </cell>
          <cell r="BE1171">
            <v>0</v>
          </cell>
          <cell r="BF1171">
            <v>0</v>
          </cell>
          <cell r="BG1171">
            <v>0</v>
          </cell>
          <cell r="BH1171">
            <v>0</v>
          </cell>
          <cell r="BK1171">
            <v>0</v>
          </cell>
          <cell r="BL1171">
            <v>0</v>
          </cell>
          <cell r="BM1171">
            <v>0</v>
          </cell>
          <cell r="BN1171">
            <v>0</v>
          </cell>
          <cell r="BQ1171">
            <v>0</v>
          </cell>
          <cell r="BR1171">
            <v>0</v>
          </cell>
          <cell r="BS1171">
            <v>0</v>
          </cell>
          <cell r="BT1171">
            <v>0</v>
          </cell>
          <cell r="BV1171">
            <v>0</v>
          </cell>
          <cell r="BW1171">
            <v>0</v>
          </cell>
        </row>
        <row r="1172">
          <cell r="H1172">
            <v>2166545457</v>
          </cell>
          <cell r="I1172">
            <v>45593</v>
          </cell>
          <cell r="N1172" t="str">
            <v>NHÀ MÁY SẢN XUẤT CÔNG TY TNHH QUỐC TẾ YONGSHIN.</v>
          </cell>
          <cell r="Q1172">
            <v>2288</v>
          </cell>
          <cell r="R1172">
            <v>3</v>
          </cell>
          <cell r="V1172">
            <v>7</v>
          </cell>
          <cell r="W1172">
            <v>46660</v>
          </cell>
          <cell r="X1172" t="str">
            <v xml:space="preserve">Công ty Cổ phần Sonadezi Long Thành </v>
          </cell>
          <cell r="Y1172">
            <v>50</v>
          </cell>
          <cell r="Z1172">
            <v>63855</v>
          </cell>
          <cell r="AA1172" t="str">
            <v>tháng 5/2025</v>
          </cell>
          <cell r="AF1172" t="str">
            <v>Sản xuất và gia công bộ phận kim loại, dụng cụ kim loại, phụ tùng và linh kiện kim loại dùng cho ô tô và các loại xe có động cơ khác với quy mô 5.000.000 sản phẩm/năm, tương đương 300 tấn sản phẩm/năm</v>
          </cell>
          <cell r="AG1172" t="str">
            <v xml:space="preserve">2592
2599
2814
2818
2930
</v>
          </cell>
          <cell r="AH1172">
            <v>25</v>
          </cell>
          <cell r="AI1172" t="str">
            <v>SHIN YUAN QUAN INTERNATIONAL ENTERPRISE CO., LTD.</v>
          </cell>
          <cell r="AJ1172" t="str">
            <v>Suite 1, Commercial House One, Eden Island, Seychelles.</v>
          </cell>
          <cell r="AK1172" t="str">
            <v>Seychelles</v>
          </cell>
          <cell r="AL1172">
            <v>41</v>
          </cell>
          <cell r="AO1172">
            <v>3</v>
          </cell>
          <cell r="AP1172">
            <v>3</v>
          </cell>
          <cell r="AR1172">
            <v>1800000</v>
          </cell>
          <cell r="AS1172">
            <v>6000000</v>
          </cell>
          <cell r="AT1172">
            <v>0</v>
          </cell>
          <cell r="AV1172">
            <v>0</v>
          </cell>
          <cell r="AW1172">
            <v>0</v>
          </cell>
          <cell r="AY1172">
            <v>0</v>
          </cell>
          <cell r="AZ1172">
            <v>0</v>
          </cell>
          <cell r="BA1172">
            <v>6000000</v>
          </cell>
          <cell r="BB1172">
            <v>0</v>
          </cell>
          <cell r="BE1172">
            <v>0</v>
          </cell>
          <cell r="BF1172">
            <v>0</v>
          </cell>
          <cell r="BG1172">
            <v>0</v>
          </cell>
          <cell r="BH1172">
            <v>0</v>
          </cell>
          <cell r="BK1172">
            <v>0</v>
          </cell>
          <cell r="BL1172">
            <v>0</v>
          </cell>
          <cell r="BM1172">
            <v>0</v>
          </cell>
          <cell r="BN1172">
            <v>0</v>
          </cell>
          <cell r="BQ1172">
            <v>0</v>
          </cell>
          <cell r="BR1172">
            <v>0</v>
          </cell>
          <cell r="BS1172">
            <v>0</v>
          </cell>
          <cell r="BT1172">
            <v>0</v>
          </cell>
          <cell r="BV1172">
            <v>0</v>
          </cell>
          <cell r="BW1172">
            <v>0</v>
          </cell>
        </row>
        <row r="1173">
          <cell r="H1173">
            <v>5436316160</v>
          </cell>
          <cell r="I1173">
            <v>45636</v>
          </cell>
          <cell r="N1173" t="str">
            <v>NHÀ MÁY CÔNG TY YRD VIỆT NAM</v>
          </cell>
          <cell r="Q1173">
            <v>4964.72</v>
          </cell>
          <cell r="R1173">
            <v>1</v>
          </cell>
          <cell r="V1173">
            <v>7</v>
          </cell>
          <cell r="W1173">
            <v>46731</v>
          </cell>
          <cell r="X1173" t="str">
            <v xml:space="preserve">Công ty Cổ phần Sonadezi Long Thành </v>
          </cell>
          <cell r="Y1173">
            <v>50</v>
          </cell>
          <cell r="Z1173">
            <v>63898</v>
          </cell>
          <cell r="AA1173" t="str">
            <v>tháng 6/2025</v>
          </cell>
          <cell r="AB1173" t="str">
            <v>tháng 7/2025</v>
          </cell>
          <cell r="AF1173" t="str">
            <v>Sản xuất, lắp ráp đồ điện dân dụng như máy khoan điện, máy mài, cưa đĩa điện, máy thổi lá, máy cắt cỏ…  với quy mô 300.000 sản phẩm/năm, tương đương 900 tấn sản phẩm/năm.</v>
          </cell>
          <cell r="AG1173">
            <v>2750</v>
          </cell>
          <cell r="AH1173">
            <v>27</v>
          </cell>
          <cell r="AI1173" t="str">
            <v>YRD ANGYANG SINGAPORE PTE. LTD.</v>
          </cell>
          <cell r="AJ1173" t="str">
            <v>60 Paya Lebar Road, #12-03 Paya Lebar Square Singapore (409051), Singapore.</v>
          </cell>
          <cell r="AK1173" t="str">
            <v>Singapore</v>
          </cell>
          <cell r="AL1173">
            <v>7</v>
          </cell>
          <cell r="AO1173">
            <v>3</v>
          </cell>
          <cell r="AP1173">
            <v>3</v>
          </cell>
          <cell r="AR1173">
            <v>1000000</v>
          </cell>
          <cell r="AS1173">
            <v>5000000</v>
          </cell>
          <cell r="AT1173">
            <v>0</v>
          </cell>
          <cell r="AV1173">
            <v>0</v>
          </cell>
          <cell r="AW1173">
            <v>0</v>
          </cell>
          <cell r="AX1173">
            <v>1000000</v>
          </cell>
          <cell r="AY1173">
            <v>0</v>
          </cell>
          <cell r="AZ1173">
            <v>1000000</v>
          </cell>
          <cell r="BA1173">
            <v>5000000</v>
          </cell>
          <cell r="BB1173">
            <v>1000000</v>
          </cell>
          <cell r="BC1173">
            <v>2</v>
          </cell>
          <cell r="BE1173">
            <v>0</v>
          </cell>
          <cell r="BF1173">
            <v>0</v>
          </cell>
          <cell r="BG1173">
            <v>2</v>
          </cell>
          <cell r="BH1173">
            <v>0</v>
          </cell>
          <cell r="BK1173">
            <v>0</v>
          </cell>
          <cell r="BL1173">
            <v>0</v>
          </cell>
          <cell r="BM1173">
            <v>0</v>
          </cell>
          <cell r="BN1173">
            <v>0</v>
          </cell>
          <cell r="BQ1173">
            <v>0</v>
          </cell>
          <cell r="BR1173">
            <v>0</v>
          </cell>
          <cell r="BS1173">
            <v>0</v>
          </cell>
          <cell r="BT1173">
            <v>0</v>
          </cell>
          <cell r="BV1173">
            <v>0</v>
          </cell>
          <cell r="BW1173">
            <v>0</v>
          </cell>
          <cell r="CE1173" t="str">
            <v>0338 360419 Ms Châm</v>
          </cell>
        </row>
        <row r="1174">
          <cell r="H1174">
            <v>1066537303</v>
          </cell>
          <cell r="I1174">
            <v>45680</v>
          </cell>
          <cell r="N1174" t="str">
            <v>NHÀ MÁY CÔNG TY CÔNG NGHỆ LAISAI (VIỆT NAM)</v>
          </cell>
          <cell r="Q1174">
            <v>2720</v>
          </cell>
          <cell r="R1174">
            <v>3</v>
          </cell>
          <cell r="V1174">
            <v>7</v>
          </cell>
          <cell r="W1174" t="str">
            <v>23/01/2030</v>
          </cell>
          <cell r="X1174" t="str">
            <v xml:space="preserve">Công ty Cổ phần Sonadezi Long Thành </v>
          </cell>
          <cell r="Y1174">
            <v>50</v>
          </cell>
          <cell r="Z1174">
            <v>63942</v>
          </cell>
          <cell r="AA1174" t="str">
            <v>tháng 7/2025</v>
          </cell>
          <cell r="AF1174" t="str">
            <v>Sản xuất máy đo cân bằng laser (trong quy trình sản xuất không bao gồm công đoạn xi mạ) với quy mô 150.000 sản phẩm/năm, tương đương 185 tấn sản phẩm/năm.</v>
          </cell>
          <cell r="AG1174">
            <v>2670</v>
          </cell>
          <cell r="AH1174">
            <v>26</v>
          </cell>
          <cell r="AI1174" t="str">
            <v>LAISAI (HONG KONG) INTERNATIONAL INDUSTRIAL CO., LIMITED</v>
          </cell>
          <cell r="AJ1174" t="str">
            <v>Unit B 15/F Camero Plaza 23-25A Cameron Road Tsim Sha Tsui, Hong Kong, China</v>
          </cell>
          <cell r="AK1174" t="str">
            <v>Hong Kong</v>
          </cell>
          <cell r="AL1174">
            <v>16</v>
          </cell>
          <cell r="AO1174">
            <v>3</v>
          </cell>
          <cell r="AP1174">
            <v>3</v>
          </cell>
          <cell r="AR1174">
            <v>1200000</v>
          </cell>
          <cell r="AV1174">
            <v>2500000</v>
          </cell>
          <cell r="AW1174">
            <v>2500000</v>
          </cell>
          <cell r="AY1174">
            <v>0</v>
          </cell>
          <cell r="AZ1174">
            <v>0</v>
          </cell>
          <cell r="BA1174">
            <v>2500000</v>
          </cell>
          <cell r="BB1174">
            <v>0</v>
          </cell>
          <cell r="BG1174">
            <v>0</v>
          </cell>
          <cell r="BH1174">
            <v>0</v>
          </cell>
          <cell r="BM1174">
            <v>0</v>
          </cell>
          <cell r="BN1174">
            <v>0</v>
          </cell>
          <cell r="BS1174">
            <v>0</v>
          </cell>
          <cell r="BT1174">
            <v>0</v>
          </cell>
          <cell r="BW1174">
            <v>0</v>
          </cell>
        </row>
        <row r="1175">
          <cell r="H1175">
            <v>9814683265</v>
          </cell>
          <cell r="I1175">
            <v>45736</v>
          </cell>
          <cell r="N1175" t="str">
            <v>NHÀ MÁY CÔNG TY QUẢN LÝ NHIỆT ATHERM (VIỆT NAM).</v>
          </cell>
          <cell r="Q1175">
            <v>4579.2</v>
          </cell>
          <cell r="R1175">
            <v>3</v>
          </cell>
          <cell r="V1175">
            <v>7</v>
          </cell>
          <cell r="X1175" t="str">
            <v xml:space="preserve">Công ty Cổ phần Sonadezi Long Thành </v>
          </cell>
          <cell r="Y1175">
            <v>50</v>
          </cell>
          <cell r="Z1175">
            <v>63998</v>
          </cell>
          <cell r="AA1175" t="str">
            <v>tháng 7/2025</v>
          </cell>
          <cell r="AF1175" t="str">
            <v>Sản xuất cảm biến nhiệt độ (NTC) dùng trong các thiết bị điện gia dụng như máy giặt, tủ lạnh, máy xay cà phê…  với quy mô 5.000.000 sản phẩm/năm, tương đương 10 tấn sản phẩm/năm. Sản xuất tấm làm mát bán dẫn dùng trong các thiết bị điện gia dụng như máy giặt, tủ lạnh nồi chiên không dầu, máy sấy tóc… với quy mô 2.000.000 sản phẩm/năm, tương đương 60 tấn sản phẩm/năm. Sản xuất bộ khung phát nhiệt dùng trong máy sấy tóc gia dụng, lược điện…với quy mô 4.000.000 sản phẩm/năm, tương đương 120 tấn sản phẩm/năm. Sản xuất bộ gia nhiệt PTC dùng trong thiết bị điện gia dụng như máy sưởi, máy sấy quần áo, máy giặt, máy hút ẩm… với quy mô 500.000 sản phẩm/năm, tương đương 100 tấn sản phẩm/năm. Sản xuất bộ gia nhiệt nhôm đúc dùng trong thiết bị điện gia dụng như máy lau nhà, máy rửa chén, máy hút bụi cầm tay… với quy mô 3.000.000 sản phẩm/năm, tương đương 3.000 tấn sản phẩm/năm. Sản xuất dây nối mô tơ và động cơ dùng trong các thiết bị như máy cắt cỏ tự động, máy cắt tỉa cây, máy xới đất, máy thổi lá… với quy mô 10.000.000 sản phẩm/năm, tương đương 50 tấn sản phẩm/năm.</v>
          </cell>
          <cell r="AG1175">
            <v>2610</v>
          </cell>
          <cell r="AH1175">
            <v>26</v>
          </cell>
          <cell r="AI1175" t="str">
            <v>ATOM THERMAL MANAGEMENT PTE LTD.</v>
          </cell>
          <cell r="AJ1175" t="str">
            <v>160 Robinson Road, #14-04 Singapore (068914).</v>
          </cell>
          <cell r="AK1175" t="str">
            <v>Singapore</v>
          </cell>
          <cell r="AL1175">
            <v>7</v>
          </cell>
          <cell r="AO1175">
            <v>3</v>
          </cell>
          <cell r="AP1175">
            <v>3</v>
          </cell>
          <cell r="AR1175">
            <v>1000000</v>
          </cell>
          <cell r="AV1175">
            <v>5000000</v>
          </cell>
          <cell r="AW1175">
            <v>5000000</v>
          </cell>
          <cell r="AY1175">
            <v>0</v>
          </cell>
          <cell r="AZ1175">
            <v>0</v>
          </cell>
          <cell r="BA1175">
            <v>5000000</v>
          </cell>
          <cell r="BB1175">
            <v>0</v>
          </cell>
          <cell r="BG1175">
            <v>0</v>
          </cell>
          <cell r="BH1175">
            <v>0</v>
          </cell>
          <cell r="BM1175">
            <v>0</v>
          </cell>
          <cell r="BN1175">
            <v>0</v>
          </cell>
          <cell r="BS1175">
            <v>0</v>
          </cell>
          <cell r="BT1175">
            <v>0</v>
          </cell>
        </row>
        <row r="1176">
          <cell r="H1176">
            <v>2132588168</v>
          </cell>
          <cell r="I1176">
            <v>45771</v>
          </cell>
          <cell r="N1176" t="str">
            <v>NHÀ MÁY SẢN XUẤT CÔNG TY ZT VINA</v>
          </cell>
          <cell r="Q1176">
            <v>2419.1999999999998</v>
          </cell>
          <cell r="R1176">
            <v>3</v>
          </cell>
          <cell r="V1176">
            <v>1</v>
          </cell>
          <cell r="X1176" t="str">
            <v xml:space="preserve">Công ty Cổ phần Sonadezi Long Thành </v>
          </cell>
          <cell r="Y1176">
            <v>50</v>
          </cell>
          <cell r="Z1176">
            <v>64033</v>
          </cell>
          <cell r="AA1176" t="str">
            <v>tháng 7/2025</v>
          </cell>
          <cell r="AF1176" t="str">
            <v>Sản xuất và gia công vải không dệt các loại với quy mô 4.800.000 mét/năm. Sản xuất và gia công vải dệt với quy mô 1.200.000 mét/năm. Trong quy trình sản xuất không bao gồm công đoạn nhuộm, giặt mài, nấu sợi.</v>
          </cell>
          <cell r="AG1176" t="str">
            <v>1391 1312</v>
          </cell>
          <cell r="AH1176">
            <v>13</v>
          </cell>
          <cell r="AI1176" t="str">
            <v>1. ZT (HK) INTERNATIONAL CO., LIMITED 2. CÔNG TY TRÁCH NHIỆM HỮU HẠN DK VINA</v>
          </cell>
          <cell r="AJ1176" t="str">
            <v>Flat/Rm A 12/F ZJ 300, 300 Lockhart Road Wan Chai, Hong Kong, China. Lô C.II.I-7, đường số 5, Khu công nghiệp Long Thành, xã Tam An, huyện Long Thành, tỉnh Đồng Nai, Việt Nam.</v>
          </cell>
          <cell r="AK1176" t="str">
            <v>Hong Kong</v>
          </cell>
          <cell r="AL1176">
            <v>16</v>
          </cell>
          <cell r="AO1176">
            <v>3</v>
          </cell>
          <cell r="AP1176">
            <v>3</v>
          </cell>
          <cell r="AR1176">
            <v>1000000</v>
          </cell>
          <cell r="AU1176">
            <v>2500000</v>
          </cell>
          <cell r="AW1176">
            <v>2500000</v>
          </cell>
          <cell r="BA1176">
            <v>2500000</v>
          </cell>
          <cell r="BB1176">
            <v>0</v>
          </cell>
        </row>
        <row r="1177">
          <cell r="N1177" t="str">
            <v xml:space="preserve"> Chi nhánhCông ty Ajinomoto Long Thành, Tel: 061-3514374, Fax: 061-3514225 </v>
          </cell>
          <cell r="AF1177" t="str">
            <v>Sản xuất bột nêm (bột nêm và bột nêm có hương vị), bột canh, thực phẩm bổ sung (hạt nêm (heo) bổ sung canxi, hạt nêm từ nấm hương và hạt sen bổ sung vi chất kẽm), phụ gia thực phẩm hỗn hợp tăng vị bột ngọt với qui mô 84.000 tấn/năm; 
Sản xuất các sản phẩm từ tinh bột, bột chiên giòn, các loại bánh từ bột, bánh nướng, bánh trung thu, bột bánh rán pha sẵn, bánh ngũ cốc dinh dưỡng dạng thanh với quy mô 15.000 tấn/năm; 
Sản xuất phân bón lỏng với qui mô 350.000 m3/năm (tương đương 420.000 tấn/năm) và phân bón rắn với quy mô 20.000 tấn/năm;
Sản xuất thực phẩm bổ sung, bánh ngũ cốc dinh dưỡng dạng thanh (có bổ sung vi chất dinh dưỡng) với quy mô 50 tấn/năm;
Sản xuất thực phẩm bảo vệ sức khỏe, thực phẩm bổ sung vi chất cho trẻ em với quy mô 5 tấn/năm; sản xuất đồ uống không cồn với quy mô 2.000 kilo lít/năm cho nhà máy tại Khu công nghiệp Long Thành.</v>
          </cell>
          <cell r="AS1177">
            <v>0</v>
          </cell>
          <cell r="AT1177">
            <v>0</v>
          </cell>
          <cell r="AW1177">
            <v>0</v>
          </cell>
          <cell r="AZ1177">
            <v>0</v>
          </cell>
          <cell r="BA1177">
            <v>0</v>
          </cell>
          <cell r="BB1177">
            <v>0</v>
          </cell>
          <cell r="BM1177">
            <v>0</v>
          </cell>
          <cell r="BN1177">
            <v>0</v>
          </cell>
          <cell r="BS1177">
            <v>0</v>
          </cell>
          <cell r="BT1177">
            <v>0</v>
          </cell>
          <cell r="BW1177">
            <v>0</v>
          </cell>
        </row>
        <row r="1178">
          <cell r="N1178" t="str">
            <v>Công ty Liên doanh TNHH Nippon Express (Việt Nam)-Long Thành</v>
          </cell>
        </row>
        <row r="1179">
          <cell r="N1179" t="str">
            <v xml:space="preserve"> CỘNG - KCN LONG THÀNH </v>
          </cell>
          <cell r="P1179">
            <v>1984164.46</v>
          </cell>
          <cell r="Q1179">
            <v>164725.23000000001</v>
          </cell>
          <cell r="AR1179">
            <v>717204709.78999996</v>
          </cell>
          <cell r="AS1179">
            <v>1912913666.5099998</v>
          </cell>
          <cell r="AT1179">
            <v>1473940589.78</v>
          </cell>
          <cell r="AU1179">
            <v>6894200</v>
          </cell>
          <cell r="AV1179">
            <v>64879144.200000003</v>
          </cell>
          <cell r="AW1179">
            <v>71773344.200000003</v>
          </cell>
          <cell r="AX1179">
            <v>4050000</v>
          </cell>
          <cell r="AY1179">
            <v>22830000</v>
          </cell>
          <cell r="AZ1179">
            <v>26880000</v>
          </cell>
          <cell r="BA1179">
            <v>1984687010.71</v>
          </cell>
          <cell r="BB1179">
            <v>1500820589.78</v>
          </cell>
          <cell r="BC1179">
            <v>22600</v>
          </cell>
          <cell r="BD1179">
            <v>22146</v>
          </cell>
          <cell r="BE1179">
            <v>22528</v>
          </cell>
          <cell r="BF1179">
            <v>22076</v>
          </cell>
          <cell r="BG1179">
            <v>72</v>
          </cell>
          <cell r="BH1179">
            <v>70</v>
          </cell>
          <cell r="BI1179">
            <v>0</v>
          </cell>
          <cell r="BJ1179">
            <v>0</v>
          </cell>
          <cell r="BK1179">
            <v>0</v>
          </cell>
          <cell r="BL1179">
            <v>0</v>
          </cell>
          <cell r="BM1179">
            <v>0</v>
          </cell>
          <cell r="BN1179">
            <v>0</v>
          </cell>
          <cell r="BO1179">
            <v>0</v>
          </cell>
          <cell r="BP1179">
            <v>0</v>
          </cell>
          <cell r="BQ1179">
            <v>0</v>
          </cell>
          <cell r="BR1179">
            <v>0</v>
          </cell>
          <cell r="BS1179">
            <v>0</v>
          </cell>
          <cell r="BT1179">
            <v>0</v>
          </cell>
          <cell r="BU1179">
            <v>0</v>
          </cell>
          <cell r="BV1179">
            <v>0</v>
          </cell>
          <cell r="BW1179">
            <v>0</v>
          </cell>
          <cell r="BX1179">
            <v>0</v>
          </cell>
          <cell r="BY1179">
            <v>0</v>
          </cell>
          <cell r="BZ1179">
            <v>23</v>
          </cell>
        </row>
        <row r="1180">
          <cell r="N1180" t="str">
            <v xml:space="preserve"> KCN ĐỊNH QUÁN: </v>
          </cell>
        </row>
        <row r="1181">
          <cell r="H1181">
            <v>472043000730</v>
          </cell>
          <cell r="I1181">
            <v>35874</v>
          </cell>
          <cell r="J1181">
            <v>472043000730</v>
          </cell>
          <cell r="K1181">
            <v>4314884316</v>
          </cell>
          <cell r="L1181">
            <v>45590</v>
          </cell>
          <cell r="M1181">
            <v>12</v>
          </cell>
          <cell r="N1181" t="str">
            <v xml:space="preserve">Công ty TNHH Hạt giống C.P Việt Nam </v>
          </cell>
          <cell r="P1181">
            <v>62562</v>
          </cell>
          <cell r="R1181">
            <v>1</v>
          </cell>
          <cell r="AD1181">
            <v>1</v>
          </cell>
          <cell r="AE1181">
            <v>3</v>
          </cell>
          <cell r="AF1181" t="str">
            <v xml:space="preserve">nghiên cứu, sản xuất và gia công giống bắp lai cao sản 24.000 tấn bắp trái/năm, tương đương 12.000 tấn bắp hạt/năm. </v>
          </cell>
          <cell r="AG1181" t="str">
            <v>0161</v>
          </cell>
          <cell r="AH1181">
            <v>1</v>
          </cell>
          <cell r="AI1181" t="str">
            <v>CHAROEN POKPHAND PRODUCE COMPANY LIMITED.</v>
          </cell>
          <cell r="AK1181" t="str">
            <v xml:space="preserve"> Thái Lan </v>
          </cell>
          <cell r="AL1181">
            <v>8</v>
          </cell>
          <cell r="AM1181" t="str">
            <v>Ông WARA ROJSIRISUP - TGĐ</v>
          </cell>
          <cell r="AN1181" t="str">
            <v>Thái Lan</v>
          </cell>
          <cell r="AO1181">
            <v>3</v>
          </cell>
          <cell r="AP1181">
            <v>3</v>
          </cell>
          <cell r="AR1181">
            <v>7150000</v>
          </cell>
          <cell r="AS1181">
            <v>12620163</v>
          </cell>
          <cell r="AT1181">
            <v>8300000</v>
          </cell>
          <cell r="AV1181">
            <v>0</v>
          </cell>
          <cell r="AW1181">
            <v>0</v>
          </cell>
          <cell r="AY1181">
            <v>0</v>
          </cell>
          <cell r="AZ1181">
            <v>0</v>
          </cell>
          <cell r="BA1181">
            <v>12620163</v>
          </cell>
          <cell r="BB1181">
            <v>8300000</v>
          </cell>
          <cell r="BC1181">
            <v>210</v>
          </cell>
          <cell r="BD1181">
            <v>197</v>
          </cell>
          <cell r="BE1181">
            <v>210</v>
          </cell>
          <cell r="BF1181">
            <v>197</v>
          </cell>
          <cell r="BG1181">
            <v>0</v>
          </cell>
          <cell r="BH1181">
            <v>0</v>
          </cell>
          <cell r="BK1181">
            <v>0</v>
          </cell>
          <cell r="BL1181">
            <v>0</v>
          </cell>
          <cell r="BM1181">
            <v>0</v>
          </cell>
          <cell r="BN1181">
            <v>0</v>
          </cell>
          <cell r="BQ1181">
            <v>0</v>
          </cell>
          <cell r="BR1181">
            <v>0</v>
          </cell>
          <cell r="BS1181">
            <v>0</v>
          </cell>
          <cell r="BT1181">
            <v>0</v>
          </cell>
          <cell r="BV1181">
            <v>0</v>
          </cell>
          <cell r="BW1181">
            <v>0</v>
          </cell>
          <cell r="CA1181">
            <v>1</v>
          </cell>
          <cell r="CB1181">
            <v>1</v>
          </cell>
          <cell r="CC1181" t="str">
            <v xml:space="preserve">0251-3853586/ </v>
          </cell>
          <cell r="CD1181" t="str">
            <v>0251-3835588</v>
          </cell>
          <cell r="CE1181" t="str">
            <v>0918.354511 A VINH PGĐ</v>
          </cell>
          <cell r="CG1181" t="str">
            <v>Ghi nhận chi nhánh tại Hà Nội</v>
          </cell>
        </row>
        <row r="1182">
          <cell r="H1182" t="str">
            <v>411/GP-KCN-ĐN</v>
          </cell>
          <cell r="I1182">
            <v>38568</v>
          </cell>
          <cell r="J1182">
            <v>472043000039</v>
          </cell>
          <cell r="L1182">
            <v>41905</v>
          </cell>
          <cell r="M1182">
            <v>3</v>
          </cell>
          <cell r="N1182" t="str">
            <v xml:space="preserve">Công ty TNHH Lò Xo Việt Nam </v>
          </cell>
          <cell r="P1182">
            <v>23000</v>
          </cell>
          <cell r="R1182">
            <v>1</v>
          </cell>
          <cell r="AF1182" t="str">
            <v>Sx lò xo, các chi tiết kim loại định hình dùng trong công nghiệp</v>
          </cell>
          <cell r="AG1182">
            <v>2599</v>
          </cell>
          <cell r="AH1182">
            <v>25</v>
          </cell>
          <cell r="AK1182" t="str">
            <v>Pháp</v>
          </cell>
          <cell r="AL1182">
            <v>4</v>
          </cell>
          <cell r="AM1182" t="str">
            <v>Ông Pierre Vanel</v>
          </cell>
          <cell r="AN1182" t="str">
            <v>Pháp</v>
          </cell>
          <cell r="AO1182">
            <v>3</v>
          </cell>
          <cell r="AP1182">
            <v>3</v>
          </cell>
          <cell r="AR1182">
            <v>270000</v>
          </cell>
          <cell r="AS1182">
            <v>1160000</v>
          </cell>
          <cell r="AT1182">
            <v>1160000</v>
          </cell>
          <cell r="AV1182">
            <v>0</v>
          </cell>
          <cell r="AW1182">
            <v>0</v>
          </cell>
          <cell r="AY1182">
            <v>0</v>
          </cell>
          <cell r="AZ1182">
            <v>0</v>
          </cell>
          <cell r="BA1182">
            <v>1160000</v>
          </cell>
          <cell r="BB1182">
            <v>1160000</v>
          </cell>
          <cell r="BC1182">
            <v>20</v>
          </cell>
          <cell r="BD1182">
            <v>20</v>
          </cell>
          <cell r="BE1182">
            <v>20</v>
          </cell>
          <cell r="BF1182">
            <v>20</v>
          </cell>
          <cell r="BG1182">
            <v>0</v>
          </cell>
          <cell r="BH1182">
            <v>0</v>
          </cell>
          <cell r="BK1182">
            <v>0</v>
          </cell>
          <cell r="BL1182">
            <v>0</v>
          </cell>
          <cell r="BM1182">
            <v>0</v>
          </cell>
          <cell r="BN1182">
            <v>0</v>
          </cell>
          <cell r="BQ1182">
            <v>0</v>
          </cell>
          <cell r="BR1182">
            <v>0</v>
          </cell>
          <cell r="BS1182">
            <v>0</v>
          </cell>
          <cell r="BT1182">
            <v>0</v>
          </cell>
          <cell r="BV1182">
            <v>0</v>
          </cell>
          <cell r="BW1182">
            <v>0</v>
          </cell>
          <cell r="CA1182">
            <v>1</v>
          </cell>
          <cell r="CC1182" t="str">
            <v>0251-3633033/</v>
          </cell>
          <cell r="CE1182" t="str">
            <v xml:space="preserve"> 0962661731 Ms Lý</v>
          </cell>
        </row>
        <row r="1183">
          <cell r="H1183">
            <v>472022000728</v>
          </cell>
          <cell r="I1183">
            <v>39813</v>
          </cell>
          <cell r="K1183">
            <v>3262512385</v>
          </cell>
          <cell r="L1183">
            <v>45541</v>
          </cell>
          <cell r="M1183">
            <v>6</v>
          </cell>
          <cell r="N1183" t="str">
            <v xml:space="preserve">Công ty TNHH Đại Quang Minh </v>
          </cell>
          <cell r="P1183">
            <v>20000</v>
          </cell>
          <cell r="R1183">
            <v>1</v>
          </cell>
          <cell r="AF1183" t="str">
            <v>Sản xuất đá đánh bóng, đá nhám; sản xuất hàng thủ công mỹ nghệ mây, tre, lá; sản xuất nguyên liệu phục vụ cho đánh bóng, xử lý kim lọai dùng trong công nghiệp; sản xuất, lắp ráp và gia công máy móc cơ khí (máy chấn động và máy móc phụ vụ cho ngành công nghiệp).sản xuất phụ tùng xe ôtô, xe máy, xe đạp, sản xuất phân bón hữu cơ dùng trong nông nghiệp; sản xuất xà phòng, nước rữa chén, chất tẩy rửa.</v>
          </cell>
          <cell r="AG1183">
            <v>1629</v>
          </cell>
          <cell r="AH1183">
            <v>16</v>
          </cell>
          <cell r="AI1183" t="str">
            <v>1. Ông LIN, CHENG-HSIUNG; 2. Ông HUANG, TE CHENG; 3. Ông LO, YU-CHUNG; 4. Ông LIN, KUEI-LIEN; 5. Ông YEH, PING-LING; 6. Bà THÒNG SÁM MÚI</v>
          </cell>
          <cell r="AK1183" t="str">
            <v>Đài Loan</v>
          </cell>
          <cell r="AL1183">
            <v>5</v>
          </cell>
          <cell r="AM1183" t="str">
            <v>HUANG TE CHENG</v>
          </cell>
          <cell r="AN1183" t="str">
            <v>Trung Quốc</v>
          </cell>
          <cell r="AO1183">
            <v>3</v>
          </cell>
          <cell r="AP1183">
            <v>3</v>
          </cell>
          <cell r="AR1183">
            <v>562000</v>
          </cell>
          <cell r="AS1183">
            <v>562000</v>
          </cell>
          <cell r="AT1183">
            <v>562000</v>
          </cell>
          <cell r="AV1183">
            <v>0</v>
          </cell>
          <cell r="AW1183">
            <v>0</v>
          </cell>
          <cell r="AY1183">
            <v>0</v>
          </cell>
          <cell r="AZ1183">
            <v>0</v>
          </cell>
          <cell r="BA1183">
            <v>562000</v>
          </cell>
          <cell r="BB1183">
            <v>562000</v>
          </cell>
          <cell r="BC1183">
            <v>40</v>
          </cell>
          <cell r="BD1183">
            <v>40</v>
          </cell>
          <cell r="BE1183">
            <v>40</v>
          </cell>
          <cell r="BF1183">
            <v>40</v>
          </cell>
          <cell r="BG1183">
            <v>0</v>
          </cell>
          <cell r="BH1183">
            <v>0</v>
          </cell>
          <cell r="BK1183">
            <v>0</v>
          </cell>
          <cell r="BL1183">
            <v>0</v>
          </cell>
          <cell r="BM1183">
            <v>0</v>
          </cell>
          <cell r="BN1183">
            <v>0</v>
          </cell>
          <cell r="BQ1183">
            <v>0</v>
          </cell>
          <cell r="BR1183">
            <v>0</v>
          </cell>
          <cell r="BS1183">
            <v>0</v>
          </cell>
          <cell r="BT1183">
            <v>0</v>
          </cell>
          <cell r="BV1183">
            <v>0</v>
          </cell>
          <cell r="BW1183">
            <v>0</v>
          </cell>
          <cell r="CA1183">
            <v>1</v>
          </cell>
          <cell r="CC1183" t="str">
            <v xml:space="preserve">0251-3633425/ </v>
          </cell>
          <cell r="CE1183" t="str">
            <v>0368980480 Ms Tú</v>
          </cell>
          <cell r="CF1183" t="str">
            <v>daiquangminh2008@gmail.com</v>
          </cell>
        </row>
        <row r="1184">
          <cell r="H1184">
            <v>5403854046</v>
          </cell>
          <cell r="I1184">
            <v>44384</v>
          </cell>
          <cell r="L1184">
            <v>44760</v>
          </cell>
          <cell r="M1184">
            <v>1</v>
          </cell>
          <cell r="N1184" t="str">
            <v>DỰ ÁN CÔNG TY THIẾT KẾ ĐÔNG DƯƠNG - CN ĐỊNH QUÁN</v>
          </cell>
          <cell r="P1184">
            <v>21041</v>
          </cell>
          <cell r="R1184">
            <v>1</v>
          </cell>
          <cell r="V1184">
            <v>3</v>
          </cell>
          <cell r="Y1184">
            <v>30</v>
          </cell>
          <cell r="Z1184">
            <v>55341</v>
          </cell>
          <cell r="AA1184" t="str">
            <v>tháng 1/2022, dc tháng 6/2023</v>
          </cell>
          <cell r="AF1184" t="str">
            <v>Sản xuất, gia công bàn, ghế, sản phẩm trang trí nội thất từ kim loại, mây, tre, cói, lục bình.</v>
          </cell>
          <cell r="AG1184">
            <v>3100</v>
          </cell>
          <cell r="AH1184">
            <v>31</v>
          </cell>
          <cell r="AI1184" t="str">
            <v>CÔNG TY TNHH MỘT THÀNH VIÊN THIẾT KẾ ĐÔNG DƯƠNG</v>
          </cell>
          <cell r="AJ1184" t="str">
            <v>419 Trần Xuân Soạn, p. Tân Kiểng, Q7, Tp.HCM</v>
          </cell>
          <cell r="AK1184" t="str">
            <v>Đức</v>
          </cell>
          <cell r="AL1184">
            <v>9</v>
          </cell>
          <cell r="AO1184">
            <v>3</v>
          </cell>
          <cell r="AP1184">
            <v>3</v>
          </cell>
          <cell r="AR1184">
            <v>1295616.49</v>
          </cell>
          <cell r="AS1184">
            <v>1295616.49</v>
          </cell>
          <cell r="AT1184">
            <v>1295616</v>
          </cell>
          <cell r="AV1184">
            <v>0</v>
          </cell>
          <cell r="AW1184">
            <v>0</v>
          </cell>
          <cell r="AY1184">
            <v>0</v>
          </cell>
          <cell r="AZ1184">
            <v>0</v>
          </cell>
          <cell r="BA1184">
            <v>1295616.49</v>
          </cell>
          <cell r="BB1184">
            <v>1295616</v>
          </cell>
          <cell r="BE1184">
            <v>0</v>
          </cell>
          <cell r="BF1184">
            <v>0</v>
          </cell>
          <cell r="BG1184">
            <v>0</v>
          </cell>
          <cell r="BH1184">
            <v>0</v>
          </cell>
          <cell r="BK1184">
            <v>0</v>
          </cell>
          <cell r="BL1184">
            <v>0</v>
          </cell>
          <cell r="BM1184">
            <v>0</v>
          </cell>
          <cell r="BN1184">
            <v>0</v>
          </cell>
          <cell r="BQ1184">
            <v>0</v>
          </cell>
          <cell r="BR1184">
            <v>0</v>
          </cell>
          <cell r="BS1184">
            <v>0</v>
          </cell>
          <cell r="BT1184">
            <v>0</v>
          </cell>
          <cell r="BV1184">
            <v>0</v>
          </cell>
          <cell r="BW1184">
            <v>0</v>
          </cell>
        </row>
        <row r="1185">
          <cell r="H1185">
            <v>471043000131</v>
          </cell>
          <cell r="I1185">
            <v>33973</v>
          </cell>
          <cell r="L1185" t="str">
            <v xml:space="preserve"> </v>
          </cell>
          <cell r="N1185" t="str">
            <v>Công ty TNHH Dong Yang</v>
          </cell>
          <cell r="T1185" t="str">
            <v>chuyển địa điểm hoạt động từ TX Long Khánh (40.000 m2) đến KCN Định Quán theo Quyết định di dời số 891/QĐ-UBND ngày 28/3/2012 của UBND tỉnh Đồng Nai, tuy nhiên DN chưa làm thủ tục xin cấp dự án trong KCN Định Quán</v>
          </cell>
          <cell r="AF1185" t="str">
            <v>sản xuất bao bì</v>
          </cell>
          <cell r="AS1185">
            <v>0</v>
          </cell>
          <cell r="AT1185">
            <v>0</v>
          </cell>
          <cell r="AW1185">
            <v>0</v>
          </cell>
          <cell r="AZ1185">
            <v>0</v>
          </cell>
          <cell r="BA1185">
            <v>0</v>
          </cell>
          <cell r="BB1185">
            <v>0</v>
          </cell>
          <cell r="BM1185">
            <v>0</v>
          </cell>
          <cell r="BN1185">
            <v>0</v>
          </cell>
          <cell r="BS1185">
            <v>0</v>
          </cell>
          <cell r="BT1185">
            <v>0</v>
          </cell>
          <cell r="BW1185">
            <v>0</v>
          </cell>
        </row>
        <row r="1186">
          <cell r="AS1186">
            <v>0</v>
          </cell>
          <cell r="AT1186">
            <v>0</v>
          </cell>
          <cell r="AW1186">
            <v>0</v>
          </cell>
          <cell r="AZ1186">
            <v>0</v>
          </cell>
          <cell r="BA1186">
            <v>0</v>
          </cell>
          <cell r="BB1186">
            <v>0</v>
          </cell>
          <cell r="BM1186">
            <v>0</v>
          </cell>
          <cell r="BN1186">
            <v>0</v>
          </cell>
          <cell r="BS1186">
            <v>0</v>
          </cell>
          <cell r="BT1186">
            <v>0</v>
          </cell>
          <cell r="BW1186">
            <v>0</v>
          </cell>
        </row>
        <row r="1187">
          <cell r="L1187" t="str">
            <v xml:space="preserve"> </v>
          </cell>
          <cell r="AS1187">
            <v>0</v>
          </cell>
          <cell r="AT1187">
            <v>0</v>
          </cell>
          <cell r="AW1187">
            <v>0</v>
          </cell>
          <cell r="AZ1187">
            <v>0</v>
          </cell>
          <cell r="BA1187">
            <v>0</v>
          </cell>
          <cell r="BB1187">
            <v>0</v>
          </cell>
          <cell r="BM1187">
            <v>0</v>
          </cell>
          <cell r="BN1187">
            <v>0</v>
          </cell>
          <cell r="BS1187">
            <v>0</v>
          </cell>
          <cell r="BT1187">
            <v>0</v>
          </cell>
          <cell r="BW1187">
            <v>0</v>
          </cell>
        </row>
        <row r="1188">
          <cell r="L1188" t="str">
            <v xml:space="preserve"> </v>
          </cell>
          <cell r="AS1188">
            <v>0</v>
          </cell>
          <cell r="AT1188">
            <v>0</v>
          </cell>
          <cell r="AW1188">
            <v>0</v>
          </cell>
          <cell r="AZ1188">
            <v>0</v>
          </cell>
          <cell r="BA1188">
            <v>0</v>
          </cell>
          <cell r="BB1188">
            <v>0</v>
          </cell>
          <cell r="BM1188">
            <v>0</v>
          </cell>
          <cell r="BN1188">
            <v>0</v>
          </cell>
          <cell r="BS1188">
            <v>0</v>
          </cell>
          <cell r="BT1188">
            <v>0</v>
          </cell>
          <cell r="BW1188">
            <v>0</v>
          </cell>
        </row>
        <row r="1189">
          <cell r="L1189" t="str">
            <v xml:space="preserve"> </v>
          </cell>
          <cell r="AS1189">
            <v>0</v>
          </cell>
          <cell r="AT1189">
            <v>0</v>
          </cell>
          <cell r="AW1189">
            <v>0</v>
          </cell>
          <cell r="AZ1189">
            <v>0</v>
          </cell>
          <cell r="BA1189">
            <v>0</v>
          </cell>
          <cell r="BB1189">
            <v>0</v>
          </cell>
          <cell r="BM1189">
            <v>0</v>
          </cell>
          <cell r="BN1189">
            <v>0</v>
          </cell>
          <cell r="BS1189">
            <v>0</v>
          </cell>
          <cell r="BT1189">
            <v>0</v>
          </cell>
          <cell r="BW1189">
            <v>0</v>
          </cell>
        </row>
        <row r="1190">
          <cell r="L1190" t="str">
            <v xml:space="preserve"> </v>
          </cell>
          <cell r="AS1190">
            <v>0</v>
          </cell>
          <cell r="AT1190">
            <v>0</v>
          </cell>
          <cell r="AW1190">
            <v>0</v>
          </cell>
          <cell r="AZ1190">
            <v>0</v>
          </cell>
          <cell r="BA1190">
            <v>0</v>
          </cell>
          <cell r="BB1190">
            <v>0</v>
          </cell>
          <cell r="BM1190">
            <v>0</v>
          </cell>
          <cell r="BN1190">
            <v>0</v>
          </cell>
          <cell r="BS1190">
            <v>0</v>
          </cell>
          <cell r="BT1190">
            <v>0</v>
          </cell>
          <cell r="BW1190">
            <v>0</v>
          </cell>
        </row>
        <row r="1191">
          <cell r="L1191" t="str">
            <v xml:space="preserve"> </v>
          </cell>
          <cell r="AS1191">
            <v>0</v>
          </cell>
          <cell r="AT1191">
            <v>0</v>
          </cell>
          <cell r="AW1191">
            <v>0</v>
          </cell>
          <cell r="AZ1191">
            <v>0</v>
          </cell>
          <cell r="BA1191">
            <v>0</v>
          </cell>
          <cell r="BB1191">
            <v>0</v>
          </cell>
          <cell r="BM1191">
            <v>0</v>
          </cell>
          <cell r="BN1191">
            <v>0</v>
          </cell>
          <cell r="BS1191">
            <v>0</v>
          </cell>
          <cell r="BT1191">
            <v>0</v>
          </cell>
          <cell r="BW1191">
            <v>0</v>
          </cell>
        </row>
        <row r="1192">
          <cell r="L1192" t="str">
            <v xml:space="preserve"> </v>
          </cell>
          <cell r="AS1192">
            <v>0</v>
          </cell>
          <cell r="AT1192">
            <v>0</v>
          </cell>
          <cell r="AW1192">
            <v>0</v>
          </cell>
          <cell r="AZ1192">
            <v>0</v>
          </cell>
          <cell r="BA1192">
            <v>0</v>
          </cell>
          <cell r="BB1192">
            <v>0</v>
          </cell>
          <cell r="BM1192">
            <v>0</v>
          </cell>
          <cell r="BN1192">
            <v>0</v>
          </cell>
          <cell r="BS1192">
            <v>0</v>
          </cell>
          <cell r="BT1192">
            <v>0</v>
          </cell>
          <cell r="BW1192">
            <v>0</v>
          </cell>
        </row>
        <row r="1193">
          <cell r="N1193" t="str">
            <v xml:space="preserve"> CỘNG - KCN ĐỊNH QUÁN </v>
          </cell>
          <cell r="P1193">
            <v>126603</v>
          </cell>
          <cell r="Q1193">
            <v>0</v>
          </cell>
          <cell r="AR1193">
            <v>9277616.4900000002</v>
          </cell>
          <cell r="AS1193">
            <v>15637779.49</v>
          </cell>
          <cell r="AT1193">
            <v>11317616</v>
          </cell>
          <cell r="AU1193">
            <v>0</v>
          </cell>
          <cell r="AV1193">
            <v>0</v>
          </cell>
          <cell r="AW1193">
            <v>0</v>
          </cell>
          <cell r="AX1193">
            <v>0</v>
          </cell>
          <cell r="AY1193">
            <v>0</v>
          </cell>
          <cell r="AZ1193">
            <v>0</v>
          </cell>
          <cell r="BA1193">
            <v>15637779.49</v>
          </cell>
          <cell r="BB1193">
            <v>11317616</v>
          </cell>
          <cell r="BC1193">
            <v>270</v>
          </cell>
          <cell r="BD1193">
            <v>257</v>
          </cell>
          <cell r="BE1193">
            <v>270</v>
          </cell>
          <cell r="BF1193">
            <v>257</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cell r="BZ1193">
            <v>0</v>
          </cell>
        </row>
        <row r="1194">
          <cell r="N1194" t="str">
            <v xml:space="preserve"> KCN XUÂN LỘC: </v>
          </cell>
        </row>
        <row r="1195">
          <cell r="H1195" t="str">
            <v>479/GP-KCN-ĐN</v>
          </cell>
          <cell r="I1195">
            <v>38891</v>
          </cell>
          <cell r="J1195">
            <v>472043000471</v>
          </cell>
          <cell r="K1195">
            <v>9884668117</v>
          </cell>
          <cell r="L1195">
            <v>45814</v>
          </cell>
          <cell r="M1195">
            <v>23</v>
          </cell>
          <cell r="N1195" t="str">
            <v xml:space="preserve">Công ty TNHH Giày Dona Standard Việt Nam </v>
          </cell>
          <cell r="P1195">
            <v>569004.1</v>
          </cell>
          <cell r="R1195">
            <v>1</v>
          </cell>
          <cell r="AF1195" t="str">
            <v xml:space="preserve">Sản xuất các loại giày với quy mô 46.500.000 đôi/năm, sản xuất bán thành phẩm giày; sản xuất phom giày; Sản xuất chi tiết, phụ kiện giày với quy mô 176.000.000 sp/năm; sản xuất các loại thớt nhựa dùng cho ngành giày; sản xuất áo đồng phục; sản xuất các loại dép; cho thuê nhà xưởng dôi dư; sản xuất các loại bảo hộ thể thao;  Đầu tư nhà trẻ cho con người lao động (không vì mục đích lợi nhuận). </v>
          </cell>
          <cell r="AG1195">
            <v>1520</v>
          </cell>
          <cell r="AH1195">
            <v>15</v>
          </cell>
          <cell r="AI1195" t="str">
            <v>DONA ORIENT HOLDINGS LIMITED</v>
          </cell>
          <cell r="AK1195" t="str">
            <v xml:space="preserve"> British Virgin Islands </v>
          </cell>
          <cell r="AL1195">
            <v>31</v>
          </cell>
          <cell r="AM1195" t="str">
            <v>WANG CHIEN RONG</v>
          </cell>
          <cell r="AN1195" t="str">
            <v>Đài Loan</v>
          </cell>
          <cell r="AO1195">
            <v>3</v>
          </cell>
          <cell r="AP1195">
            <v>3</v>
          </cell>
          <cell r="AR1195">
            <v>75700000</v>
          </cell>
          <cell r="AS1195">
            <v>80000000</v>
          </cell>
          <cell r="AT1195">
            <v>80000000</v>
          </cell>
          <cell r="AV1195">
            <v>0</v>
          </cell>
          <cell r="AW1195">
            <v>0</v>
          </cell>
          <cell r="AY1195">
            <v>0</v>
          </cell>
          <cell r="AZ1195">
            <v>0</v>
          </cell>
          <cell r="BA1195">
            <v>80000000</v>
          </cell>
          <cell r="BB1195">
            <v>80000000</v>
          </cell>
          <cell r="BC1195">
            <v>27379</v>
          </cell>
          <cell r="BD1195">
            <v>27370</v>
          </cell>
          <cell r="BE1195">
            <v>28554</v>
          </cell>
          <cell r="BF1195">
            <v>28541</v>
          </cell>
          <cell r="BG1195">
            <v>-1175</v>
          </cell>
          <cell r="BH1195">
            <v>-1171</v>
          </cell>
          <cell r="BK1195">
            <v>0</v>
          </cell>
          <cell r="BL1195">
            <v>0</v>
          </cell>
          <cell r="BM1195">
            <v>0</v>
          </cell>
          <cell r="BN1195">
            <v>0</v>
          </cell>
          <cell r="BQ1195">
            <v>0</v>
          </cell>
          <cell r="BR1195">
            <v>0</v>
          </cell>
          <cell r="BS1195">
            <v>0</v>
          </cell>
          <cell r="BT1195">
            <v>0</v>
          </cell>
          <cell r="BV1195">
            <v>0</v>
          </cell>
          <cell r="BW1195">
            <v>0</v>
          </cell>
          <cell r="BZ1195">
            <v>1</v>
          </cell>
          <cell r="CA1195">
            <v>1</v>
          </cell>
          <cell r="CB1195">
            <v>1</v>
          </cell>
          <cell r="CC1195" t="str">
            <v>0251-3743800/ 804</v>
          </cell>
          <cell r="CD1195" t="str">
            <v>0251-3743851</v>
          </cell>
          <cell r="CG1195" t="str">
            <v>vốn góp đến tháng 7/2019 là 75.700.000 USD + vốn vay là 25.800.000 USD</v>
          </cell>
        </row>
        <row r="1196">
          <cell r="H1196">
            <v>47212001049</v>
          </cell>
          <cell r="I1196">
            <v>41530</v>
          </cell>
          <cell r="J1196">
            <v>7662620183</v>
          </cell>
          <cell r="K1196">
            <v>6562171874</v>
          </cell>
          <cell r="L1196">
            <v>44918</v>
          </cell>
          <cell r="M1196">
            <v>10</v>
          </cell>
          <cell r="N1196" t="str">
            <v>Công ty TNHH |Epic Designers (Việt Nam) - Chi nhánh Xuân Lôc</v>
          </cell>
          <cell r="P1196">
            <v>30100</v>
          </cell>
          <cell r="R1196">
            <v>1</v>
          </cell>
          <cell r="S1196" t="str">
            <v>2868C 23/5/2016</v>
          </cell>
          <cell r="T1196" t="str">
            <v>ngưng hoạt động từ 01/3/2022 đến 28/02/2023</v>
          </cell>
          <cell r="AA1196" t="str">
            <v>tháng 1/2014</v>
          </cell>
          <cell r="AB1196" t="str">
            <v>tháng 5/2016</v>
          </cell>
          <cell r="AF1196" t="str">
            <v>Sản xuất hàng may mặc xuất khẩu, trong quy trình sản xuất có công đoạn giặt với quy mô 3,5 triệu sp/năm</v>
          </cell>
          <cell r="AG1196">
            <v>1410</v>
          </cell>
          <cell r="AH1196">
            <v>14</v>
          </cell>
          <cell r="AK1196" t="str">
            <v>Trung Quốc (Hong Kong)</v>
          </cell>
          <cell r="AL1196">
            <v>16</v>
          </cell>
          <cell r="AO1196">
            <v>3</v>
          </cell>
          <cell r="AP1196">
            <v>3</v>
          </cell>
          <cell r="AS1196">
            <v>6500000</v>
          </cell>
          <cell r="AT1196">
            <v>4500000</v>
          </cell>
          <cell r="AV1196">
            <v>0</v>
          </cell>
          <cell r="AW1196">
            <v>0</v>
          </cell>
          <cell r="AY1196">
            <v>0</v>
          </cell>
          <cell r="AZ1196">
            <v>0</v>
          </cell>
          <cell r="BA1196">
            <v>6500000</v>
          </cell>
          <cell r="BB1196">
            <v>4500000</v>
          </cell>
          <cell r="BD1196">
            <v>0</v>
          </cell>
          <cell r="BE1196">
            <v>0</v>
          </cell>
          <cell r="BF1196">
            <v>0</v>
          </cell>
          <cell r="BG1196">
            <v>0</v>
          </cell>
          <cell r="BH1196">
            <v>0</v>
          </cell>
          <cell r="BK1196">
            <v>0</v>
          </cell>
          <cell r="BL1196">
            <v>0</v>
          </cell>
          <cell r="BM1196">
            <v>0</v>
          </cell>
          <cell r="BN1196">
            <v>0</v>
          </cell>
          <cell r="BQ1196">
            <v>0</v>
          </cell>
          <cell r="BR1196">
            <v>0</v>
          </cell>
          <cell r="BS1196">
            <v>0</v>
          </cell>
          <cell r="BT1196">
            <v>0</v>
          </cell>
          <cell r="BV1196">
            <v>0</v>
          </cell>
          <cell r="BW1196">
            <v>0</v>
          </cell>
          <cell r="CC1196" t="str">
            <v>0251-3740651</v>
          </cell>
          <cell r="CD1196" t="str">
            <v>0251-3740650</v>
          </cell>
        </row>
        <row r="1197">
          <cell r="H1197">
            <v>7620866820</v>
          </cell>
          <cell r="I1197">
            <v>42941</v>
          </cell>
          <cell r="L1197">
            <v>45104</v>
          </cell>
          <cell r="M1197">
            <v>1</v>
          </cell>
          <cell r="N1197" t="str">
            <v xml:space="preserve">Công ty TNHH Vĩnh Cảnh </v>
          </cell>
          <cell r="P1197">
            <v>11379.9</v>
          </cell>
          <cell r="R1197">
            <v>1</v>
          </cell>
          <cell r="Y1197">
            <v>50</v>
          </cell>
          <cell r="Z1197">
            <v>61203</v>
          </cell>
          <cell r="AA1197" t="str">
            <v>Tháng 4 năm 2018,Công ty giãn tiến độ góp vốn đến ngày 30/7/2018 (QĐ 52 ngày 20/11/2017)</v>
          </cell>
          <cell r="AB1197">
            <v>43344</v>
          </cell>
          <cell r="AD1197">
            <v>1</v>
          </cell>
          <cell r="AE1197">
            <v>3</v>
          </cell>
          <cell r="AF1197" t="str">
            <v xml:space="preserve">Sản xuất khuôn mẫu bằng gốm sứ với quy mô 150.000 sản phẩm/năm, tương tương 150 tấn/năm, cụ thể như sau:
+ Giai đoạn 1 (từ thành lập dự án đến tháng 6/2018): Sản xuất khuôn mẫu bằng gốm sứ với 7.000 sản phẩm/năm, tương tương 07 tấn/năm. 
+ Giai đoạn 2 (từ tháng 7/2018 trở đi): Sản xuất khuôn mẫu bằng gốm sứ với quy mô 150.000 sản phẩm/năm, tương tương 150 tấn/năm
</v>
          </cell>
          <cell r="AG1197">
            <v>2022</v>
          </cell>
          <cell r="AH1197">
            <v>20</v>
          </cell>
          <cell r="AI1197" t="str">
            <v>CÔNG TY TNHH THƯƠNG MẠI CÔNG NGHIỆP KIẾN HOÀNH TRUY BÁC;
Ông LIN JUI-HSIEN;
Ông WU PO-I</v>
          </cell>
          <cell r="AJ1197" t="str">
            <v>Thôn Đông Phó, thị trấn Quả Lí, huyện Hoàn Đài, thành phố Truy Bác, tỉnh Sơn Đông;
Số 11, Trung Dân Lý, Khu Mà Đậu, thành phố Đài Nam, Trung Quốc (Đài Loan);
Số 1-7 Tây Liên Biểu, Khu Hạ Doanh, thành phố Đài Loan, Trung Quốc (Đài Loan)</v>
          </cell>
          <cell r="AK1197" t="str">
            <v>Đài Loan</v>
          </cell>
          <cell r="AL1197">
            <v>5</v>
          </cell>
          <cell r="AM1197" t="str">
            <v>TIAN JIANGUO</v>
          </cell>
          <cell r="AN1197" t="str">
            <v>Trung Quốc</v>
          </cell>
          <cell r="AO1197">
            <v>3</v>
          </cell>
          <cell r="AP1197">
            <v>3</v>
          </cell>
          <cell r="AR1197">
            <v>1000000</v>
          </cell>
          <cell r="AS1197">
            <v>1500000</v>
          </cell>
          <cell r="AT1197">
            <v>1000000</v>
          </cell>
          <cell r="AV1197">
            <v>0</v>
          </cell>
          <cell r="AW1197">
            <v>0</v>
          </cell>
          <cell r="AY1197">
            <v>0</v>
          </cell>
          <cell r="AZ1197">
            <v>0</v>
          </cell>
          <cell r="BA1197">
            <v>1500000</v>
          </cell>
          <cell r="BB1197">
            <v>1000000</v>
          </cell>
          <cell r="BC1197">
            <v>103</v>
          </cell>
          <cell r="BD1197">
            <v>100</v>
          </cell>
          <cell r="BE1197">
            <v>103</v>
          </cell>
          <cell r="BF1197">
            <v>100</v>
          </cell>
          <cell r="BG1197">
            <v>0</v>
          </cell>
          <cell r="BH1197">
            <v>0</v>
          </cell>
          <cell r="BK1197">
            <v>0</v>
          </cell>
          <cell r="BL1197">
            <v>0</v>
          </cell>
          <cell r="BM1197">
            <v>0</v>
          </cell>
          <cell r="BN1197">
            <v>0</v>
          </cell>
          <cell r="BQ1197">
            <v>0</v>
          </cell>
          <cell r="BR1197">
            <v>0</v>
          </cell>
          <cell r="BS1197">
            <v>0</v>
          </cell>
          <cell r="BT1197">
            <v>0</v>
          </cell>
          <cell r="BV1197">
            <v>0</v>
          </cell>
          <cell r="BW1197">
            <v>0</v>
          </cell>
          <cell r="CC1197" t="str">
            <v xml:space="preserve">0251-2860095/ </v>
          </cell>
          <cell r="CE1197" t="str">
            <v>091 9251303</v>
          </cell>
        </row>
        <row r="1198">
          <cell r="H1198">
            <v>6510277740</v>
          </cell>
          <cell r="I1198">
            <v>44739</v>
          </cell>
          <cell r="L1198">
            <v>44929</v>
          </cell>
          <cell r="M1198">
            <v>1</v>
          </cell>
          <cell r="N1198" t="str">
            <v>CÔNG TY TNHH MOLVIZADAH SONS VIỆT NAM CORPORATION</v>
          </cell>
          <cell r="P1198">
            <v>16000</v>
          </cell>
          <cell r="R1198">
            <v>2</v>
          </cell>
          <cell r="AA1198" t="str">
            <v>tháng 9/2025</v>
          </cell>
          <cell r="AD1198">
            <v>1</v>
          </cell>
          <cell r="AE1198">
            <v>3</v>
          </cell>
          <cell r="AF1198" t="str">
            <v>Chế biến và bảo quản hạt điều, tiêu, cà phê và các loại nông sản khác.
Dịch vụ tư vấn quản lý.
Dịch vụ nghiên cứu thị trường.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hoặc không thuộc diện hạn chế theo cam kết quốc tế trong các điều ước quốc tế mà Việt Nam là thành viên.</v>
          </cell>
          <cell r="AG1198" t="str">
            <v>1030
7020
7320
4632
4669</v>
          </cell>
          <cell r="AH1198">
            <v>10</v>
          </cell>
          <cell r="AI1198" t="str">
            <v>CÔNG TY TNHH MOLVIZADAH SONS VIỆT NAM</v>
          </cell>
          <cell r="AJ1198" t="str">
            <v>Số 38/6 Tân Cảng, Phòng 6.1 Lầu 6, Phường 25, quận Bình Thạnh, Thành phố Hồ Chí Minh, Việt Nam.</v>
          </cell>
          <cell r="AK1198" t="str">
            <v>Afghanistan</v>
          </cell>
          <cell r="AL1198">
            <v>53</v>
          </cell>
          <cell r="AM1198" t="str">
            <v>MOLVIZADAH FAIQULLAH</v>
          </cell>
          <cell r="AN1198" t="str">
            <v>Afghanistan</v>
          </cell>
          <cell r="AO1198">
            <v>3</v>
          </cell>
          <cell r="AP1198">
            <v>3</v>
          </cell>
          <cell r="AR1198">
            <v>280000</v>
          </cell>
          <cell r="AS1198">
            <v>2855000</v>
          </cell>
          <cell r="AT1198">
            <v>280000</v>
          </cell>
          <cell r="AV1198">
            <v>0</v>
          </cell>
          <cell r="AW1198">
            <v>0</v>
          </cell>
          <cell r="AY1198">
            <v>0</v>
          </cell>
          <cell r="AZ1198">
            <v>0</v>
          </cell>
          <cell r="BA1198">
            <v>2855000</v>
          </cell>
          <cell r="BB1198">
            <v>280000</v>
          </cell>
          <cell r="BE1198">
            <v>0</v>
          </cell>
          <cell r="BF1198">
            <v>0</v>
          </cell>
          <cell r="BG1198">
            <v>0</v>
          </cell>
          <cell r="BH1198">
            <v>0</v>
          </cell>
          <cell r="BK1198">
            <v>0</v>
          </cell>
          <cell r="BL1198">
            <v>0</v>
          </cell>
          <cell r="BM1198">
            <v>0</v>
          </cell>
          <cell r="BN1198">
            <v>0</v>
          </cell>
          <cell r="BQ1198">
            <v>0</v>
          </cell>
          <cell r="BR1198">
            <v>0</v>
          </cell>
          <cell r="BS1198">
            <v>0</v>
          </cell>
          <cell r="BT1198">
            <v>0</v>
          </cell>
          <cell r="BV1198">
            <v>0</v>
          </cell>
          <cell r="BW1198">
            <v>0</v>
          </cell>
          <cell r="CE1198" t="str">
            <v>0358 404 790</v>
          </cell>
        </row>
        <row r="1199">
          <cell r="L1199" t="str">
            <v xml:space="preserve"> </v>
          </cell>
          <cell r="AS1199">
            <v>0</v>
          </cell>
          <cell r="AT1199">
            <v>0</v>
          </cell>
          <cell r="AW1199">
            <v>0</v>
          </cell>
          <cell r="AZ1199">
            <v>0</v>
          </cell>
          <cell r="BA1199">
            <v>0</v>
          </cell>
          <cell r="BB1199">
            <v>0</v>
          </cell>
          <cell r="BM1199">
            <v>0</v>
          </cell>
          <cell r="BN1199">
            <v>0</v>
          </cell>
          <cell r="BS1199">
            <v>0</v>
          </cell>
          <cell r="BT1199">
            <v>0</v>
          </cell>
          <cell r="BW1199">
            <v>0</v>
          </cell>
        </row>
        <row r="1200">
          <cell r="L1200" t="str">
            <v xml:space="preserve"> </v>
          </cell>
          <cell r="AS1200">
            <v>0</v>
          </cell>
          <cell r="AT1200">
            <v>0</v>
          </cell>
          <cell r="AW1200">
            <v>0</v>
          </cell>
          <cell r="AZ1200">
            <v>0</v>
          </cell>
          <cell r="BA1200">
            <v>0</v>
          </cell>
          <cell r="BB1200">
            <v>0</v>
          </cell>
          <cell r="BM1200">
            <v>0</v>
          </cell>
          <cell r="BN1200">
            <v>0</v>
          </cell>
          <cell r="BS1200">
            <v>0</v>
          </cell>
          <cell r="BT1200">
            <v>0</v>
          </cell>
          <cell r="BW1200">
            <v>0</v>
          </cell>
        </row>
        <row r="1201">
          <cell r="L1201" t="str">
            <v xml:space="preserve"> </v>
          </cell>
          <cell r="AS1201">
            <v>0</v>
          </cell>
          <cell r="AT1201">
            <v>0</v>
          </cell>
          <cell r="AW1201">
            <v>0</v>
          </cell>
          <cell r="AZ1201">
            <v>0</v>
          </cell>
          <cell r="BA1201">
            <v>0</v>
          </cell>
          <cell r="BB1201">
            <v>0</v>
          </cell>
          <cell r="BM1201">
            <v>0</v>
          </cell>
          <cell r="BN1201">
            <v>0</v>
          </cell>
          <cell r="BS1201">
            <v>0</v>
          </cell>
          <cell r="BT1201">
            <v>0</v>
          </cell>
          <cell r="BW1201">
            <v>0</v>
          </cell>
        </row>
        <row r="1202">
          <cell r="L1202" t="str">
            <v xml:space="preserve"> </v>
          </cell>
          <cell r="AS1202">
            <v>0</v>
          </cell>
          <cell r="AT1202">
            <v>0</v>
          </cell>
          <cell r="AW1202">
            <v>0</v>
          </cell>
          <cell r="AZ1202">
            <v>0</v>
          </cell>
          <cell r="BA1202">
            <v>0</v>
          </cell>
          <cell r="BB1202">
            <v>0</v>
          </cell>
          <cell r="BM1202">
            <v>0</v>
          </cell>
          <cell r="BN1202">
            <v>0</v>
          </cell>
          <cell r="BS1202">
            <v>0</v>
          </cell>
          <cell r="BT1202">
            <v>0</v>
          </cell>
          <cell r="BW1202">
            <v>0</v>
          </cell>
        </row>
        <row r="1203">
          <cell r="L1203" t="str">
            <v xml:space="preserve"> </v>
          </cell>
          <cell r="AS1203">
            <v>0</v>
          </cell>
          <cell r="AT1203">
            <v>0</v>
          </cell>
          <cell r="AW1203">
            <v>0</v>
          </cell>
          <cell r="AZ1203">
            <v>0</v>
          </cell>
          <cell r="BA1203">
            <v>0</v>
          </cell>
          <cell r="BB1203">
            <v>0</v>
          </cell>
          <cell r="BM1203">
            <v>0</v>
          </cell>
          <cell r="BN1203">
            <v>0</v>
          </cell>
          <cell r="BS1203">
            <v>0</v>
          </cell>
          <cell r="BT1203">
            <v>0</v>
          </cell>
          <cell r="BW1203">
            <v>0</v>
          </cell>
        </row>
        <row r="1204">
          <cell r="L1204" t="str">
            <v xml:space="preserve"> </v>
          </cell>
          <cell r="AS1204">
            <v>0</v>
          </cell>
          <cell r="AT1204">
            <v>0</v>
          </cell>
          <cell r="AW1204">
            <v>0</v>
          </cell>
          <cell r="AZ1204">
            <v>0</v>
          </cell>
          <cell r="BA1204">
            <v>0</v>
          </cell>
          <cell r="BB1204">
            <v>0</v>
          </cell>
          <cell r="BM1204">
            <v>0</v>
          </cell>
          <cell r="BN1204">
            <v>0</v>
          </cell>
          <cell r="BS1204">
            <v>0</v>
          </cell>
          <cell r="BT1204">
            <v>0</v>
          </cell>
          <cell r="BW1204">
            <v>0</v>
          </cell>
        </row>
        <row r="1205">
          <cell r="N1205" t="str">
            <v xml:space="preserve"> CỘNG - KCN XUÂN LỘC </v>
          </cell>
          <cell r="P1205">
            <v>626484</v>
          </cell>
          <cell r="Q1205">
            <v>0</v>
          </cell>
          <cell r="AR1205">
            <v>76980000</v>
          </cell>
          <cell r="AS1205">
            <v>90855000</v>
          </cell>
          <cell r="AT1205">
            <v>85780000</v>
          </cell>
          <cell r="AU1205">
            <v>0</v>
          </cell>
          <cell r="AV1205">
            <v>0</v>
          </cell>
          <cell r="AW1205">
            <v>0</v>
          </cell>
          <cell r="AX1205">
            <v>0</v>
          </cell>
          <cell r="AY1205">
            <v>0</v>
          </cell>
          <cell r="AZ1205">
            <v>0</v>
          </cell>
          <cell r="BA1205">
            <v>90855000</v>
          </cell>
          <cell r="BB1205">
            <v>85780000</v>
          </cell>
          <cell r="BC1205">
            <v>27482</v>
          </cell>
          <cell r="BD1205">
            <v>27470</v>
          </cell>
          <cell r="BE1205">
            <v>28657</v>
          </cell>
          <cell r="BF1205">
            <v>28641</v>
          </cell>
          <cell r="BG1205">
            <v>-1175</v>
          </cell>
          <cell r="BH1205">
            <v>-1171</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1</v>
          </cell>
        </row>
        <row r="1206">
          <cell r="N1206" t="str">
            <v xml:space="preserve"> KCN NHƠN TRẠCH II-LỘC KHANG: </v>
          </cell>
        </row>
        <row r="1207">
          <cell r="H1207">
            <v>473042000008</v>
          </cell>
          <cell r="I1207">
            <v>38972</v>
          </cell>
          <cell r="J1207">
            <v>472043000008</v>
          </cell>
          <cell r="K1207">
            <v>6548417037</v>
          </cell>
          <cell r="L1207">
            <v>45533</v>
          </cell>
          <cell r="M1207">
            <v>9</v>
          </cell>
          <cell r="N1207" t="str">
            <v>Công ty Cáp điện và Hệ thống LS Việt Nam</v>
          </cell>
          <cell r="O1207" t="str">
            <v xml:space="preserve"> (tên cũ làCông ty TNHH LS Cable Việt Nam) </v>
          </cell>
          <cell r="P1207">
            <v>162886</v>
          </cell>
          <cell r="R1207">
            <v>1</v>
          </cell>
          <cell r="AA1207" t="str">
            <v xml:space="preserve">Giai đoạn 1: Dự án bắt đầu đi vào hoạt động sản xuất kinh doanh từ tháng 6 năm 2007 với tổng vốn đầu tư 400.000.000.000 đồng Việt Nam, tương đương 24.922.118 đô la Mỹ).
Giai đoạn 2: Dự án bắt đầu đi vào hoạt động sản xuất kinh doanh từ tháng 09 năm 2018 với tổng vốn đầu tư 370.400.000.000 đồng Việt Nam, tương đương 23.077.882 đô la Mỹ).
</v>
          </cell>
          <cell r="AD1207">
            <v>1</v>
          </cell>
          <cell r="AE1207">
            <v>3</v>
          </cell>
          <cell r="AF1207" t="str">
            <v>Sản xuất các loại dây cáp điện với quy mô công suất 12.000 tấn/năm; 
- Sản xuất các loại cáp thông tin, cáp tín hiệu với quy mô công suất 3.792 tấn/năm;
- Sản xuất các loại cáp quang với quy mô công suất 5.000 tấn/năm;
- Sản xuất thiết bị phân phối và điều khiển điện với quy mô công suất là 26.300 bộ sản phẩm/năm, trong quy trình sản xuất không bao gồm công đoạn xi mạ;
- Lắp đặt máy móc và thiết bị công nghiệp với quy mô doanh thu ổn định là 3.000.000 đô la Mỹ/năm;
- Thực hiện các dịch vụ có liên quan đến sản phẩm do doanh nghiệp sản xuất.
- Thực hiện quyền xuất khẩu, nhập khẩu các mặt hàng phù hợp với hoạt động sản xuất kinh doanh của doanh nghiệp.
- Thực hiện quyền phân phối bán buôn, bán lẻ</v>
          </cell>
          <cell r="AG1207">
            <v>2732</v>
          </cell>
          <cell r="AH1207">
            <v>27</v>
          </cell>
          <cell r="AI1207" t="str">
            <v>LS ECO ENERGY LTD</v>
          </cell>
          <cell r="AK1207" t="str">
            <v xml:space="preserve"> Hàn Quốc </v>
          </cell>
          <cell r="AL1207">
            <v>6</v>
          </cell>
          <cell r="AM1207" t="str">
            <v>Ông DONG WOO YONG</v>
          </cell>
          <cell r="AN1207" t="str">
            <v>Hàn Quốc</v>
          </cell>
          <cell r="AO1207">
            <v>3</v>
          </cell>
          <cell r="AP1207">
            <v>3</v>
          </cell>
          <cell r="AR1207">
            <v>23524932</v>
          </cell>
          <cell r="AS1207">
            <v>48000000</v>
          </cell>
          <cell r="AT1207">
            <v>23524932</v>
          </cell>
          <cell r="AV1207">
            <v>0</v>
          </cell>
          <cell r="AW1207">
            <v>0</v>
          </cell>
          <cell r="AY1207">
            <v>0</v>
          </cell>
          <cell r="AZ1207">
            <v>0</v>
          </cell>
          <cell r="BA1207">
            <v>48000000</v>
          </cell>
          <cell r="BB1207">
            <v>23524932</v>
          </cell>
          <cell r="BC1207">
            <v>459</v>
          </cell>
          <cell r="BD1207">
            <v>452</v>
          </cell>
          <cell r="BE1207">
            <v>459</v>
          </cell>
          <cell r="BF1207">
            <v>452</v>
          </cell>
          <cell r="BG1207">
            <v>0</v>
          </cell>
          <cell r="BH1207">
            <v>0</v>
          </cell>
          <cell r="BK1207">
            <v>0</v>
          </cell>
          <cell r="BL1207">
            <v>0</v>
          </cell>
          <cell r="BM1207">
            <v>0</v>
          </cell>
          <cell r="BN1207">
            <v>0</v>
          </cell>
          <cell r="BQ1207">
            <v>0</v>
          </cell>
          <cell r="BR1207">
            <v>0</v>
          </cell>
          <cell r="BS1207">
            <v>0</v>
          </cell>
          <cell r="BT1207">
            <v>0</v>
          </cell>
          <cell r="BV1207">
            <v>0</v>
          </cell>
          <cell r="BW1207">
            <v>0</v>
          </cell>
          <cell r="CA1207">
            <v>1</v>
          </cell>
          <cell r="CC1207" t="str">
            <v>0251-3569140-5</v>
          </cell>
          <cell r="CD1207" t="str">
            <v>0251-3569147/8</v>
          </cell>
          <cell r="CE1207" t="str">
            <v>0939 027627</v>
          </cell>
        </row>
        <row r="1208">
          <cell r="H1208">
            <v>472043001162</v>
          </cell>
          <cell r="I1208">
            <v>41928</v>
          </cell>
          <cell r="K1208">
            <v>5483076186</v>
          </cell>
          <cell r="L1208">
            <v>44685</v>
          </cell>
          <cell r="M1208">
            <v>8</v>
          </cell>
          <cell r="N1208" t="str">
            <v>Công ty TNHH Chemtrovina</v>
          </cell>
          <cell r="P1208">
            <v>20000</v>
          </cell>
          <cell r="R1208">
            <v>1</v>
          </cell>
          <cell r="S1208" t="str">
            <v>CV 12747C, hd thang 12/2015</v>
          </cell>
          <cell r="U1208">
            <v>1</v>
          </cell>
          <cell r="Y1208" t="str">
            <v>50 năm kế từ ngày 16/10/2014</v>
          </cell>
          <cell r="Z1208">
            <v>60191</v>
          </cell>
          <cell r="AA1208" t="str">
            <v>Tháng 9/2015</v>
          </cell>
          <cell r="AB1208" t="str">
            <v>tháng 12/2015</v>
          </cell>
          <cell r="AD1208">
            <v>1</v>
          </cell>
          <cell r="AE1208">
            <v>3</v>
          </cell>
          <cell r="AF1208" t="str">
            <v>Sản xuất và gia công linh kiện điện tử, máy vi tính và thiết bị ngoại vi của máy vi tính, thiết bị truyền thông, sản phẩm điện dân dụng, camera, phụ tùng cho xe có động cơ và động cơ xe; sản xuất tấm lót/phim, bột kim loại</v>
          </cell>
          <cell r="AG1208">
            <v>2610</v>
          </cell>
          <cell r="AH1208">
            <v>26</v>
          </cell>
          <cell r="AI1208" t="str">
            <v>CHEMTRONICS CO., LTD</v>
          </cell>
          <cell r="AK1208" t="str">
            <v xml:space="preserve"> Hàn Quốc </v>
          </cell>
          <cell r="AL1208">
            <v>6</v>
          </cell>
          <cell r="AM1208" t="str">
            <v>Ông HONG KI HYUN</v>
          </cell>
          <cell r="AN1208" t="str">
            <v>Hàn Quốc</v>
          </cell>
          <cell r="AO1208">
            <v>3</v>
          </cell>
          <cell r="AP1208">
            <v>3</v>
          </cell>
          <cell r="AR1208">
            <v>5000000</v>
          </cell>
          <cell r="AS1208">
            <v>60000000</v>
          </cell>
          <cell r="AT1208">
            <v>49048243</v>
          </cell>
          <cell r="AV1208">
            <v>0</v>
          </cell>
          <cell r="AW1208">
            <v>0</v>
          </cell>
          <cell r="AY1208">
            <v>0</v>
          </cell>
          <cell r="AZ1208">
            <v>0</v>
          </cell>
          <cell r="BA1208">
            <v>60000000</v>
          </cell>
          <cell r="BB1208">
            <v>49048243</v>
          </cell>
          <cell r="BC1208">
            <v>597</v>
          </cell>
          <cell r="BD1208">
            <v>581</v>
          </cell>
          <cell r="BE1208">
            <v>597</v>
          </cell>
          <cell r="BF1208">
            <v>581</v>
          </cell>
          <cell r="BG1208">
            <v>0</v>
          </cell>
          <cell r="BH1208">
            <v>0</v>
          </cell>
          <cell r="BK1208">
            <v>0</v>
          </cell>
          <cell r="BL1208">
            <v>0</v>
          </cell>
          <cell r="BM1208">
            <v>0</v>
          </cell>
          <cell r="BN1208">
            <v>0</v>
          </cell>
          <cell r="BQ1208">
            <v>0</v>
          </cell>
          <cell r="BR1208">
            <v>0</v>
          </cell>
          <cell r="BS1208">
            <v>0</v>
          </cell>
          <cell r="BT1208">
            <v>0</v>
          </cell>
          <cell r="BV1208">
            <v>0</v>
          </cell>
          <cell r="BW1208">
            <v>0</v>
          </cell>
          <cell r="CA1208">
            <v>1</v>
          </cell>
          <cell r="CB1208">
            <v>1</v>
          </cell>
          <cell r="CC1208" t="str">
            <v>0251-3560414</v>
          </cell>
          <cell r="CD1208" t="str">
            <v>0251-3560413</v>
          </cell>
          <cell r="CG1208" t="str">
            <v>nộp b.c trên hệ thống</v>
          </cell>
        </row>
        <row r="1209">
          <cell r="H1209">
            <v>7613741654</v>
          </cell>
          <cell r="I1209" t="str">
            <v>22/10/2015</v>
          </cell>
          <cell r="L1209">
            <v>45791</v>
          </cell>
          <cell r="M1209">
            <v>6</v>
          </cell>
          <cell r="N1209" t="str">
            <v>Dự án Công ty TNHH Jinyang</v>
          </cell>
          <cell r="P1209">
            <v>21700</v>
          </cell>
          <cell r="R1209">
            <v>1</v>
          </cell>
          <cell r="S1209" t="str">
            <v>3054C 3/6/2016</v>
          </cell>
          <cell r="Y1209">
            <v>41</v>
          </cell>
          <cell r="Z1209">
            <v>57275</v>
          </cell>
          <cell r="AA1209" t="str">
            <v>tháng 7 năm 2016</v>
          </cell>
          <cell r="AB1209">
            <v>42556</v>
          </cell>
          <cell r="AC1209" t="str">
            <v>90 ngày kể từ ngày cấp GCNĐKĐT</v>
          </cell>
          <cell r="AD1209">
            <v>1</v>
          </cell>
          <cell r="AE1209">
            <v>3</v>
          </cell>
          <cell r="AF1209" t="str">
            <v>Sản xuất các chi tiết, linh kiện bằng nhựa hoặc cao su dùng cho sản phẩm điện, điện tử, điện gia dụng, điện lạnh và ô tô với quy mô 60.700.000 sản phẩm/năm, tương đương 2.500 tấn sản phẩm/năm</v>
          </cell>
          <cell r="AG1209">
            <v>2220</v>
          </cell>
          <cell r="AH1209">
            <v>22</v>
          </cell>
          <cell r="AI1209" t="str">
            <v>Jinyang Oilseal Co., Ltd</v>
          </cell>
          <cell r="AJ1209" t="str">
            <v>Hàn Quốc</v>
          </cell>
          <cell r="AK1209" t="str">
            <v>Hàn Quốc</v>
          </cell>
          <cell r="AL1209">
            <v>6</v>
          </cell>
          <cell r="AO1209">
            <v>3</v>
          </cell>
          <cell r="AP1209">
            <v>3</v>
          </cell>
          <cell r="AR1209">
            <v>6180000</v>
          </cell>
          <cell r="AS1209">
            <v>21500000</v>
          </cell>
          <cell r="AT1209">
            <v>16044940.92</v>
          </cell>
          <cell r="AV1209">
            <v>0</v>
          </cell>
          <cell r="AW1209">
            <v>0</v>
          </cell>
          <cell r="AY1209">
            <v>0</v>
          </cell>
          <cell r="AZ1209">
            <v>0</v>
          </cell>
          <cell r="BA1209">
            <v>21500000</v>
          </cell>
          <cell r="BB1209">
            <v>16044940.92</v>
          </cell>
          <cell r="BC1209">
            <v>287</v>
          </cell>
          <cell r="BD1209">
            <v>282</v>
          </cell>
          <cell r="BE1209">
            <v>177</v>
          </cell>
          <cell r="BF1209">
            <v>172</v>
          </cell>
          <cell r="BG1209">
            <v>110</v>
          </cell>
          <cell r="BH1209">
            <v>110</v>
          </cell>
          <cell r="BK1209">
            <v>0</v>
          </cell>
          <cell r="BL1209">
            <v>0</v>
          </cell>
          <cell r="BM1209">
            <v>0</v>
          </cell>
          <cell r="BN1209">
            <v>0</v>
          </cell>
          <cell r="BQ1209">
            <v>0</v>
          </cell>
          <cell r="BR1209">
            <v>0</v>
          </cell>
          <cell r="BS1209">
            <v>0</v>
          </cell>
          <cell r="BT1209">
            <v>0</v>
          </cell>
          <cell r="BV1209">
            <v>0</v>
          </cell>
          <cell r="BW1209">
            <v>0</v>
          </cell>
          <cell r="BZ1209">
            <v>1</v>
          </cell>
          <cell r="CA1209">
            <v>1</v>
          </cell>
          <cell r="CC1209" t="str">
            <v xml:space="preserve">0251-2814171/ </v>
          </cell>
          <cell r="CD1209" t="str">
            <v>0251-2814173</v>
          </cell>
          <cell r="CE1209" t="str">
            <v>0933844535 (MS NGÂN)</v>
          </cell>
        </row>
        <row r="1210">
          <cell r="H1210">
            <v>9815016319</v>
          </cell>
          <cell r="I1210">
            <v>43138</v>
          </cell>
          <cell r="L1210">
            <v>44294</v>
          </cell>
          <cell r="M1210">
            <v>4</v>
          </cell>
          <cell r="N1210" t="str">
            <v>DỰ ÁN 34-CÔNG TY TNHH PHÁT TRIỂN CÔNG NGHIỆP BW NHƠN TRẠCH - DỰ ÁN 2</v>
          </cell>
          <cell r="O1210" t="str">
            <v>Công ty TNHH Great Kingdom Nhơn Trạch 2`</v>
          </cell>
          <cell r="P1210">
            <v>85000</v>
          </cell>
          <cell r="R1210">
            <v>1</v>
          </cell>
          <cell r="Y1210">
            <v>50</v>
          </cell>
          <cell r="Z1210">
            <v>61400</v>
          </cell>
          <cell r="AA1210" t="str">
            <v>Tháng 3/2021, điều chỉnh đến tháng 02/2022, dc tháng 12/2022</v>
          </cell>
          <cell r="AB1210" t="str">
            <v>tháng 2/2022</v>
          </cell>
          <cell r="AF1210" t="str">
            <v xml:space="preserve"> Kinh doanh bất động sản (cho thuê nhà xưởng, văn phòng và các công trình phụ trợ).
</v>
          </cell>
          <cell r="AG1210">
            <v>6810</v>
          </cell>
          <cell r="AH1210">
            <v>68</v>
          </cell>
          <cell r="AI1210" t="str">
            <v>CÔNG TY CỔ PHẦN SAO HỎA TOÀN QUỐC; Giấy chứng nhận đăng ký kinh doanh số 3702927760 do Phòng Đăng ký kinh doanh - Sở Kế hoạch và Đầu tư tỉnh Bình Dương cấp lần đầu ngày 05 tháng 11 năm 2020, đăng ký thay đổi lần thứ ba ngày 19 tháng 3 năm 2021.</v>
          </cell>
          <cell r="AJ1210" t="str">
            <v>Tầng 17 Becamex Tower, số 230 Đại lộ Bình Dương, phường Phú Hòa, thành phố Thủ Dầu Một, tỉnh Bình Dương, Việt Nam.</v>
          </cell>
          <cell r="AK1210" t="str">
            <v>Singapore</v>
          </cell>
          <cell r="AL1210">
            <v>7</v>
          </cell>
          <cell r="AM1210" t="str">
            <v>LI TING</v>
          </cell>
          <cell r="AN1210" t="str">
            <v>Trung Quốc</v>
          </cell>
          <cell r="AO1210">
            <v>3</v>
          </cell>
          <cell r="AP1210">
            <v>3</v>
          </cell>
          <cell r="AR1210">
            <v>7840400</v>
          </cell>
          <cell r="AS1210">
            <v>39202000</v>
          </cell>
          <cell r="AT1210">
            <v>18771416</v>
          </cell>
          <cell r="AV1210">
            <v>0</v>
          </cell>
          <cell r="AW1210">
            <v>0</v>
          </cell>
          <cell r="AY1210">
            <v>11824544</v>
          </cell>
          <cell r="AZ1210">
            <v>11824544</v>
          </cell>
          <cell r="BA1210">
            <v>39202000</v>
          </cell>
          <cell r="BB1210">
            <v>30595960</v>
          </cell>
          <cell r="BC1210">
            <v>2</v>
          </cell>
          <cell r="BD1210">
            <v>1</v>
          </cell>
          <cell r="BE1210">
            <v>2</v>
          </cell>
          <cell r="BF1210">
            <v>1</v>
          </cell>
          <cell r="BG1210">
            <v>0</v>
          </cell>
          <cell r="BH1210">
            <v>0</v>
          </cell>
          <cell r="BK1210">
            <v>0</v>
          </cell>
          <cell r="BL1210">
            <v>0</v>
          </cell>
          <cell r="BM1210">
            <v>0</v>
          </cell>
          <cell r="BN1210">
            <v>0</v>
          </cell>
          <cell r="BQ1210">
            <v>0</v>
          </cell>
          <cell r="BR1210">
            <v>0</v>
          </cell>
          <cell r="BS1210">
            <v>0</v>
          </cell>
          <cell r="BT1210">
            <v>0</v>
          </cell>
          <cell r="BV1210">
            <v>0</v>
          </cell>
          <cell r="BW1210">
            <v>0</v>
          </cell>
          <cell r="CA1210">
            <v>1</v>
          </cell>
          <cell r="CC1210" t="str">
            <v>0251-3931311/</v>
          </cell>
          <cell r="CE1210" t="str">
            <v xml:space="preserve"> 0907076986 (Ms Hà)</v>
          </cell>
          <cell r="CG1210" t="str">
            <v>CÔNG TY CỔ PHẦN PHÁT TRIỂN CÔNG NGHIỆP BW; Giấy chứng nhận đăng ký doanh nghiệp số 3702637282, đăng ký thay đổi lần thứ nhất ngày 27 tháng 9 năm 2018 trụ sở chính tại: Tầng 17 Becamex Tower, số 230 Đại lộ Bình Dương, phường Phú Hòa, thành phố Thủ Dầu Một, tỉnh Bình Dương, Việt Nam.</v>
          </cell>
        </row>
        <row r="1211">
          <cell r="H1211">
            <v>5468748468</v>
          </cell>
          <cell r="I1211">
            <v>43374</v>
          </cell>
          <cell r="L1211">
            <v>44294</v>
          </cell>
          <cell r="M1211">
            <v>3</v>
          </cell>
          <cell r="N1211" t="str">
            <v>DỰ ÁN 6- CÔNG TY TNHH MỘT THÀNH VIÊN PHÁT TRIỂN CÔNG NGHIỆP BW NHƠN TRẠCH.</v>
          </cell>
          <cell r="P1211">
            <v>54000</v>
          </cell>
          <cell r="R1211">
            <v>1</v>
          </cell>
          <cell r="Y1211" t="str">
            <v>đến hết ngày 03/3/2056</v>
          </cell>
          <cell r="Z1211">
            <v>57042</v>
          </cell>
          <cell r="AA1211" t="str">
            <v>tháng 9/2021,  điều chỉnh đến tháng 02/2022, dc tháng 12/2022</v>
          </cell>
          <cell r="AB1211" t="str">
            <v>tháng 2/2022</v>
          </cell>
          <cell r="AF1211" t="str">
            <v xml:space="preserve"> Kinh doanh bất động sản (cho thuê nhà xưởng, nhà kho).
 Tư vấn, quản lý bất động sản
</v>
          </cell>
          <cell r="AG1211">
            <v>6810</v>
          </cell>
          <cell r="AH1211">
            <v>68</v>
          </cell>
          <cell r="AI1211" t="str">
            <v>CÔNG TY CỔ PHẦN SAO HỎA TOÀN QUỐC; Giấy chứng nhận đăng ký kinh doanh số 3702927760 do Phòng Đăng ký kinh doanh - Sở Kế hoạch và Đầu tư tỉnh Bình Dương cấp lần đầu ngày 05 tháng 11 năm 2020, đăng ký thay đổi lần thứ ba ngày 19 tháng 3 năm 2021.</v>
          </cell>
          <cell r="AJ1211" t="str">
            <v>Tầng 17 Becamex Tower, số 230 Đại lộ Bình Dương, phường Phú Hòa, thành phố Thủ Dầu Một, tỉnh Bình Dương, Việt Nam.</v>
          </cell>
          <cell r="AK1211" t="str">
            <v>Singapore</v>
          </cell>
          <cell r="AL1211">
            <v>7</v>
          </cell>
          <cell r="AM1211" t="str">
            <v>LI TING</v>
          </cell>
          <cell r="AN1211" t="str">
            <v>Trung Quốc</v>
          </cell>
          <cell r="AO1211">
            <v>3</v>
          </cell>
          <cell r="AP1211">
            <v>3</v>
          </cell>
          <cell r="AR1211">
            <v>12900000</v>
          </cell>
          <cell r="AS1211">
            <v>51614000</v>
          </cell>
          <cell r="AT1211">
            <v>28495708</v>
          </cell>
          <cell r="AV1211">
            <v>0</v>
          </cell>
          <cell r="AW1211">
            <v>0</v>
          </cell>
          <cell r="AY1211">
            <v>15125732</v>
          </cell>
          <cell r="AZ1211">
            <v>15125732</v>
          </cell>
          <cell r="BA1211">
            <v>51614000</v>
          </cell>
          <cell r="BB1211">
            <v>43621440</v>
          </cell>
          <cell r="BC1211">
            <v>2</v>
          </cell>
          <cell r="BD1211">
            <v>1</v>
          </cell>
          <cell r="BE1211">
            <v>2</v>
          </cell>
          <cell r="BF1211">
            <v>1</v>
          </cell>
          <cell r="BG1211">
            <v>0</v>
          </cell>
          <cell r="BH1211">
            <v>0</v>
          </cell>
          <cell r="BK1211">
            <v>0</v>
          </cell>
          <cell r="BL1211">
            <v>0</v>
          </cell>
          <cell r="BM1211">
            <v>0</v>
          </cell>
          <cell r="BN1211">
            <v>0</v>
          </cell>
          <cell r="BQ1211">
            <v>0</v>
          </cell>
          <cell r="BR1211">
            <v>0</v>
          </cell>
          <cell r="BS1211">
            <v>0</v>
          </cell>
          <cell r="BT1211">
            <v>0</v>
          </cell>
          <cell r="BV1211">
            <v>0</v>
          </cell>
          <cell r="BW1211">
            <v>0</v>
          </cell>
          <cell r="CC1211" t="str">
            <v>0274-7300468</v>
          </cell>
        </row>
        <row r="1212">
          <cell r="H1212">
            <v>8787670353</v>
          </cell>
          <cell r="I1212">
            <v>44547</v>
          </cell>
          <cell r="L1212">
            <v>45597</v>
          </cell>
          <cell r="M1212">
            <v>3</v>
          </cell>
          <cell r="N1212" t="str">
            <v>DỰ ÁN SẢN XUẤT JU YUAN</v>
          </cell>
          <cell r="Q1212">
            <v>5315</v>
          </cell>
          <cell r="R1212">
            <v>1</v>
          </cell>
          <cell r="S1212" t="str">
            <v>BCTC 2022 có doanh thu</v>
          </cell>
          <cell r="V1212">
            <v>7</v>
          </cell>
          <cell r="W1212">
            <v>47300</v>
          </cell>
          <cell r="X1212" t="str">
            <v xml:space="preserve">của Công ty TNHH Phát triển công nghiệp BW Nhơn Trạch - Dự án 2 </v>
          </cell>
          <cell r="Y1212">
            <v>50</v>
          </cell>
          <cell r="Z1212">
            <v>62809</v>
          </cell>
          <cell r="AA1212" t="str">
            <v>tháng 5/2022, dc tháng 12/2022</v>
          </cell>
          <cell r="AD1212">
            <v>1</v>
          </cell>
          <cell r="AE1212">
            <v>3</v>
          </cell>
          <cell r="AF1212" t="str">
            <v xml:space="preserve">Sản xuất, gia công miếng xốp EPS, túi ni lông: 850 tấn sản phẩm/năm; </v>
          </cell>
          <cell r="AG1212" t="str">
            <v>2220
1702</v>
          </cell>
          <cell r="AH1212">
            <v>22</v>
          </cell>
          <cell r="AI1212" t="str">
            <v xml:space="preserve">INFINITE GREAT LIMITED
</v>
          </cell>
          <cell r="AJ1212" t="str">
            <v>Unit 1307 13/F., Wellborne Commercial Centre, 8 Java Road, North Point, Hong Kong, China.</v>
          </cell>
          <cell r="AK1212" t="str">
            <v>Hong Kong</v>
          </cell>
          <cell r="AL1212">
            <v>16</v>
          </cell>
          <cell r="AM1212" t="str">
            <v>XIANG, MINGGANG</v>
          </cell>
          <cell r="AO1212">
            <v>3</v>
          </cell>
          <cell r="AP1212">
            <v>3</v>
          </cell>
          <cell r="AR1212">
            <v>1100000</v>
          </cell>
          <cell r="AS1212">
            <v>3000000</v>
          </cell>
          <cell r="AT1212">
            <v>1100000</v>
          </cell>
          <cell r="AV1212">
            <v>0</v>
          </cell>
          <cell r="AW1212">
            <v>0</v>
          </cell>
          <cell r="AY1212">
            <v>0</v>
          </cell>
          <cell r="AZ1212">
            <v>0</v>
          </cell>
          <cell r="BA1212">
            <v>3000000</v>
          </cell>
          <cell r="BB1212">
            <v>1100000</v>
          </cell>
          <cell r="BC1212">
            <v>36</v>
          </cell>
          <cell r="BD1212">
            <v>33</v>
          </cell>
          <cell r="BE1212">
            <v>36</v>
          </cell>
          <cell r="BF1212">
            <v>33</v>
          </cell>
          <cell r="BG1212">
            <v>0</v>
          </cell>
          <cell r="BH1212">
            <v>0</v>
          </cell>
          <cell r="BK1212">
            <v>0</v>
          </cell>
          <cell r="BL1212">
            <v>0</v>
          </cell>
          <cell r="BM1212">
            <v>0</v>
          </cell>
          <cell r="BN1212">
            <v>0</v>
          </cell>
          <cell r="BQ1212">
            <v>0</v>
          </cell>
          <cell r="BR1212">
            <v>0</v>
          </cell>
          <cell r="BS1212">
            <v>0</v>
          </cell>
          <cell r="BT1212">
            <v>0</v>
          </cell>
          <cell r="BV1212">
            <v>0</v>
          </cell>
          <cell r="BW1212">
            <v>0</v>
          </cell>
          <cell r="CE1212" t="str">
            <v>0865 228 288</v>
          </cell>
        </row>
        <row r="1213">
          <cell r="H1213">
            <v>6546227528</v>
          </cell>
          <cell r="I1213">
            <v>44686</v>
          </cell>
          <cell r="N1213" t="str">
            <v>NHÀ MÁY S TECH VIỆT NAM</v>
          </cell>
          <cell r="Q1213">
            <v>5035</v>
          </cell>
          <cell r="R1213">
            <v>1</v>
          </cell>
          <cell r="V1213">
            <v>7</v>
          </cell>
          <cell r="W1213">
            <v>46174</v>
          </cell>
          <cell r="X1213" t="str">
            <v>Công ty Cổ phần Bao bì Hải Phòng - Nhơn Trạch</v>
          </cell>
          <cell r="Y1213">
            <v>50</v>
          </cell>
          <cell r="Z1213">
            <v>62949</v>
          </cell>
          <cell r="AA1213" t="str">
            <v>tháng 6/2022</v>
          </cell>
          <cell r="AB1213" t="str">
            <v>tháng 8/2022</v>
          </cell>
          <cell r="AD1213">
            <v>1</v>
          </cell>
          <cell r="AE1213">
            <v>3</v>
          </cell>
          <cell r="AF1213" t="str">
            <v>Sản xuất, gia công giày dép và các chi tiết của chúng.
Sản xuất túi xách các loại.
Sản xuất các sản phẩm may mặc (không bao gồm công đoạn nhuộm).
Thực hiện quyền xuất khẩu, quyền nhập khẩu, quyền phân phối bán buôn (không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213" t="str">
            <v>1520
1512
1410
4690</v>
          </cell>
          <cell r="AH1213">
            <v>15</v>
          </cell>
          <cell r="AI1213" t="str">
            <v>CÔNG TY TNHH MOA VINA
Ông NAM JAE HO
Ông KIM HYUNJIN
Ông LEE SANG MIN</v>
          </cell>
          <cell r="AJ1213" t="str">
            <v>Thuê nhà xưởng DNTN Hồng Ngân, đường số 9, Khu công nghiệp Tam Phước, phường Tam Phước, thành phố Biên Hòa, tỉnh Đồng Nai, Việt Nam.
Ssangyong-Yega Apt. 211-1201, Guseo-Dong, Keumjung-Gu, Busan, Korea.
90, Donghyeon-Ro, B/D#110 Room 401, Geumjeong-Gu, Busan. Korea.
23, Myeongji-Ro 121beon-Gil, Uichang-Gu, Changwon-Si, Gyeongsangnam-Do. Korea.</v>
          </cell>
          <cell r="AK1213" t="str">
            <v>Hàn Quốc</v>
          </cell>
          <cell r="AL1213">
            <v>6</v>
          </cell>
          <cell r="AO1213">
            <v>3</v>
          </cell>
          <cell r="AP1213">
            <v>3</v>
          </cell>
          <cell r="AR1213">
            <v>520000</v>
          </cell>
          <cell r="AS1213">
            <v>2000000</v>
          </cell>
          <cell r="AT1213">
            <v>820000</v>
          </cell>
          <cell r="AV1213">
            <v>0</v>
          </cell>
          <cell r="AW1213">
            <v>0</v>
          </cell>
          <cell r="AY1213">
            <v>0</v>
          </cell>
          <cell r="AZ1213">
            <v>0</v>
          </cell>
          <cell r="BA1213">
            <v>2000000</v>
          </cell>
          <cell r="BB1213">
            <v>820000</v>
          </cell>
          <cell r="BC1213">
            <v>36</v>
          </cell>
          <cell r="BD1213">
            <v>35</v>
          </cell>
          <cell r="BE1213">
            <v>36</v>
          </cell>
          <cell r="BF1213">
            <v>35</v>
          </cell>
          <cell r="BG1213">
            <v>0</v>
          </cell>
          <cell r="BH1213">
            <v>0</v>
          </cell>
          <cell r="BK1213">
            <v>0</v>
          </cell>
          <cell r="BL1213">
            <v>0</v>
          </cell>
          <cell r="BM1213">
            <v>0</v>
          </cell>
          <cell r="BN1213">
            <v>0</v>
          </cell>
          <cell r="BQ1213">
            <v>0</v>
          </cell>
          <cell r="BR1213">
            <v>0</v>
          </cell>
          <cell r="BS1213">
            <v>0</v>
          </cell>
          <cell r="BT1213">
            <v>0</v>
          </cell>
          <cell r="BV1213">
            <v>0</v>
          </cell>
          <cell r="BW1213">
            <v>0</v>
          </cell>
          <cell r="CC1213" t="str">
            <v>0251 3683 887</v>
          </cell>
          <cell r="CE1213" t="str">
            <v>0765 210813 Ms Điệp</v>
          </cell>
          <cell r="CF1213" t="str">
            <v>diep@stechvina.co.kr</v>
          </cell>
        </row>
        <row r="1214">
          <cell r="H1214">
            <v>2151607811</v>
          </cell>
          <cell r="I1214">
            <v>44945</v>
          </cell>
          <cell r="L1214">
            <v>45061</v>
          </cell>
          <cell r="M1214">
            <v>2</v>
          </cell>
          <cell r="N1214" t="str">
            <v>DỰ ÁN K&amp;K CLOTHING ACCESSORIES VIỆT NAM</v>
          </cell>
          <cell r="Q1214">
            <v>3167</v>
          </cell>
          <cell r="R1214">
            <v>1</v>
          </cell>
          <cell r="V1214">
            <v>7</v>
          </cell>
          <cell r="W1214">
            <v>46156</v>
          </cell>
          <cell r="X1214" t="str">
            <v xml:space="preserve">của Công ty TNHH Phát triển công nghiệp BW Nhơn Trạch - Dự án 2 </v>
          </cell>
          <cell r="Y1214">
            <v>50</v>
          </cell>
          <cell r="Z1214">
            <v>63208</v>
          </cell>
          <cell r="AA1214" t="str">
            <v>tháng 06-2023</v>
          </cell>
          <cell r="AB1214">
            <v>45044</v>
          </cell>
          <cell r="AF1214" t="str">
            <v>Sản xuất và gia công vải dệt thoi và sản xuất các loại hàng dệt khác như: Tấm dệt khổ hẹp, vải viền trang trí, dây thừng,…125.000 tấn sản phẩm/năm. Sản xuất phụ liệu ngành may mặc từ vải như dây đai, khoen, khóa kéo, đầu dây,….25.000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214" t="str">
            <v>1312, 1313, 1399 1399 4690</v>
          </cell>
          <cell r="AH1214">
            <v>13</v>
          </cell>
          <cell r="AI1214" t="str">
            <v>K AND K CLOTHING ACCESSORIES CO. LIMITED</v>
          </cell>
          <cell r="AJ1214" t="str">
            <v>Unit C, 11/F., Hop Hing Ind. Bldg., 704 Castle Peak Road, Lai Chi Kok, Kowloon, Hong Kong.</v>
          </cell>
          <cell r="AK1214" t="str">
            <v>Hong Kong</v>
          </cell>
          <cell r="AL1214">
            <v>16</v>
          </cell>
          <cell r="AO1214">
            <v>3</v>
          </cell>
          <cell r="AP1214">
            <v>3</v>
          </cell>
          <cell r="AR1214">
            <v>3000000</v>
          </cell>
          <cell r="AS1214">
            <v>3000000</v>
          </cell>
          <cell r="AT1214">
            <v>3000000</v>
          </cell>
          <cell r="AV1214">
            <v>0</v>
          </cell>
          <cell r="AW1214">
            <v>0</v>
          </cell>
          <cell r="AY1214">
            <v>0</v>
          </cell>
          <cell r="AZ1214">
            <v>0</v>
          </cell>
          <cell r="BA1214">
            <v>3000000</v>
          </cell>
          <cell r="BB1214">
            <v>3000000</v>
          </cell>
          <cell r="BC1214">
            <v>50</v>
          </cell>
          <cell r="BD1214">
            <v>45</v>
          </cell>
          <cell r="BE1214">
            <v>50</v>
          </cell>
          <cell r="BF1214">
            <v>45</v>
          </cell>
          <cell r="BG1214">
            <v>0</v>
          </cell>
          <cell r="BH1214">
            <v>0</v>
          </cell>
          <cell r="BK1214">
            <v>0</v>
          </cell>
          <cell r="BL1214">
            <v>0</v>
          </cell>
          <cell r="BM1214">
            <v>0</v>
          </cell>
          <cell r="BN1214">
            <v>0</v>
          </cell>
          <cell r="BQ1214">
            <v>0</v>
          </cell>
          <cell r="BR1214">
            <v>0</v>
          </cell>
          <cell r="BS1214">
            <v>0</v>
          </cell>
          <cell r="BT1214">
            <v>0</v>
          </cell>
          <cell r="BV1214">
            <v>0</v>
          </cell>
          <cell r="BW1214">
            <v>0</v>
          </cell>
          <cell r="CC1214" t="str">
            <v>0251 3683287</v>
          </cell>
          <cell r="CE1214" t="str">
            <v>0908 806345 ms Mầu</v>
          </cell>
        </row>
        <row r="1215">
          <cell r="H1215">
            <v>5413776220</v>
          </cell>
          <cell r="I1215">
            <v>45015</v>
          </cell>
          <cell r="L1215" t="str">
            <v xml:space="preserve"> </v>
          </cell>
          <cell r="N1215" t="str">
            <v>NHÀ MÁY ĐIỆN TỬ VAST VIỆT NAM</v>
          </cell>
          <cell r="Q1215">
            <v>2332</v>
          </cell>
          <cell r="R1215">
            <v>1</v>
          </cell>
          <cell r="V1215">
            <v>7</v>
          </cell>
          <cell r="W1215">
            <v>46873</v>
          </cell>
          <cell r="X1215" t="str">
            <v>Công ty TNHH Phát triển công nghiệp BW Nhơn Trạch - Dự án 2</v>
          </cell>
          <cell r="Y1215">
            <v>50</v>
          </cell>
          <cell r="Z1215">
            <v>63278</v>
          </cell>
          <cell r="AA1215" t="str">
            <v>tháng 12/2023</v>
          </cell>
          <cell r="AB1215">
            <v>45216</v>
          </cell>
          <cell r="AD1215">
            <v>1</v>
          </cell>
          <cell r="AE1215">
            <v>3</v>
          </cell>
          <cell r="AF1215" t="str">
            <v xml:space="preserve">Sản xuất sản phẩm đầu nối dùng cho linh kiện điện tử như dây cáp HDMI, USB, dây cáp quang…
(Trong quy trình sản xuất không bao gồm công đoạn xi mạ) 900.000 sản phẩm/năm, tương đương 30 tấn sản phẩm/năm. Thực hiện quyền xuất khẩu, quyền nhập khẩu và quyền phân phối bán buôn (không gắn với thành lập cơ sở bán buôn) </v>
          </cell>
          <cell r="AG1215" t="str">
            <v>2732    4690</v>
          </cell>
          <cell r="AH1215">
            <v>27</v>
          </cell>
          <cell r="AI1215" t="str">
            <v>VAST ELECTRONICS (HONG KONG) LIMITED</v>
          </cell>
          <cell r="AJ1215" t="str">
            <v>Unit 1101D, 11th Floor, Lippo Sun Plaza, No. 28 Canton Road, Tsim Sha Tsui, Kowloon, Hong Kong, China.</v>
          </cell>
          <cell r="AK1215" t="str">
            <v>Hong Kong</v>
          </cell>
          <cell r="AL1215">
            <v>16</v>
          </cell>
          <cell r="AO1215">
            <v>3</v>
          </cell>
          <cell r="AP1215">
            <v>3</v>
          </cell>
          <cell r="AR1215">
            <v>1000000</v>
          </cell>
          <cell r="AS1215">
            <v>1000000</v>
          </cell>
          <cell r="AT1215">
            <v>1000000</v>
          </cell>
          <cell r="AV1215">
            <v>0</v>
          </cell>
          <cell r="AW1215">
            <v>0</v>
          </cell>
          <cell r="AY1215">
            <v>0</v>
          </cell>
          <cell r="AZ1215">
            <v>0</v>
          </cell>
          <cell r="BA1215">
            <v>1000000</v>
          </cell>
          <cell r="BB1215">
            <v>1000000</v>
          </cell>
          <cell r="BE1215">
            <v>0</v>
          </cell>
          <cell r="BF1215">
            <v>0</v>
          </cell>
          <cell r="BG1215">
            <v>0</v>
          </cell>
          <cell r="BH1215">
            <v>0</v>
          </cell>
          <cell r="BK1215">
            <v>0</v>
          </cell>
          <cell r="BL1215">
            <v>0</v>
          </cell>
          <cell r="BM1215">
            <v>0</v>
          </cell>
          <cell r="BN1215">
            <v>0</v>
          </cell>
          <cell r="BQ1215">
            <v>0</v>
          </cell>
          <cell r="BR1215">
            <v>0</v>
          </cell>
          <cell r="BS1215">
            <v>0</v>
          </cell>
          <cell r="BT1215">
            <v>0</v>
          </cell>
          <cell r="BV1215">
            <v>0</v>
          </cell>
          <cell r="BW1215">
            <v>0</v>
          </cell>
          <cell r="CE1215" t="str">
            <v>0833 935028</v>
          </cell>
        </row>
        <row r="1216">
          <cell r="H1216">
            <v>2146345104</v>
          </cell>
          <cell r="I1216">
            <v>45099</v>
          </cell>
          <cell r="L1216">
            <v>45306</v>
          </cell>
          <cell r="M1216">
            <v>1</v>
          </cell>
          <cell r="N1216" t="str">
            <v>NHÀ MÁY CÔNG NGHỆ HKC (VIỆT NAM)</v>
          </cell>
          <cell r="Q1216">
            <v>20215</v>
          </cell>
          <cell r="R1216">
            <v>1</v>
          </cell>
          <cell r="V1216">
            <v>7</v>
          </cell>
          <cell r="W1216">
            <v>46965</v>
          </cell>
          <cell r="X1216" t="str">
            <v>Công ty TNHH Phát triển công nghiệp BW Nhơn Trạch - Dự án 2</v>
          </cell>
          <cell r="Y1216">
            <v>50</v>
          </cell>
          <cell r="Z1216">
            <v>63362</v>
          </cell>
          <cell r="AA1216" t="str">
            <v xml:space="preserve"> tháng 03-2024</v>
          </cell>
          <cell r="AB1216">
            <v>45217</v>
          </cell>
          <cell r="AD1216">
            <v>1</v>
          </cell>
          <cell r="AE1216">
            <v>3</v>
          </cell>
          <cell r="AF1216" t="str">
            <v>Sản xuất &amp; gia công ti vi. 2.000.000 sản phẩm/năm, tương đương 6.210 tấn sản phẩm/năm. Sản xuất  &amp; gia công màn hình. 1.400.000 sản phẩm/năm, tương đương 2.120 tấn sản phẩm/năm.
sản xuất, gia công tem giá điện tử (Electronic Shelf Label) với quy mô 18.000.000 sản phẩm/năm, tương đương 535 tấn sản phẩm/năm. Sản xuất, gia công đèn DLED, ELED với quy mô 15.000.000 sản phẩm/năm, tương đương 780 tấn sản phẩm/năm.</v>
          </cell>
          <cell r="AG1216">
            <v>2640</v>
          </cell>
          <cell r="AH1216">
            <v>26</v>
          </cell>
          <cell r="AI1216" t="str">
            <v>HKC OVERSEAS LIMITED</v>
          </cell>
          <cell r="AJ1216" t="str">
            <v>Unit 8, 28/F W50, 50 Wong Chuk Hang Rd, Wong Chuk Hang, Hong Kong, China.</v>
          </cell>
          <cell r="AK1216" t="str">
            <v>Hong Kong</v>
          </cell>
          <cell r="AL1216">
            <v>16</v>
          </cell>
          <cell r="AO1216">
            <v>3</v>
          </cell>
          <cell r="AP1216">
            <v>3</v>
          </cell>
          <cell r="AR1216">
            <v>3000000</v>
          </cell>
          <cell r="AS1216">
            <v>10000000</v>
          </cell>
          <cell r="AT1216">
            <v>3000000</v>
          </cell>
          <cell r="AV1216">
            <v>0</v>
          </cell>
          <cell r="AW1216">
            <v>0</v>
          </cell>
          <cell r="AY1216">
            <v>0</v>
          </cell>
          <cell r="AZ1216">
            <v>0</v>
          </cell>
          <cell r="BA1216">
            <v>10000000</v>
          </cell>
          <cell r="BB1216">
            <v>3000000</v>
          </cell>
          <cell r="BE1216">
            <v>0</v>
          </cell>
          <cell r="BF1216">
            <v>0</v>
          </cell>
          <cell r="BG1216">
            <v>0</v>
          </cell>
          <cell r="BH1216">
            <v>0</v>
          </cell>
          <cell r="BK1216">
            <v>0</v>
          </cell>
          <cell r="BL1216">
            <v>0</v>
          </cell>
          <cell r="BM1216">
            <v>0</v>
          </cell>
          <cell r="BN1216">
            <v>0</v>
          </cell>
          <cell r="BQ1216">
            <v>0</v>
          </cell>
          <cell r="BR1216">
            <v>0</v>
          </cell>
          <cell r="BS1216">
            <v>0</v>
          </cell>
          <cell r="BT1216">
            <v>0</v>
          </cell>
          <cell r="BV1216">
            <v>0</v>
          </cell>
          <cell r="BW1216">
            <v>0</v>
          </cell>
          <cell r="CE1216" t="str">
            <v>0933.632942 Mỹ Ngọc</v>
          </cell>
        </row>
        <row r="1217">
          <cell r="H1217">
            <v>8713005666</v>
          </cell>
          <cell r="I1217">
            <v>45188</v>
          </cell>
          <cell r="L1217">
            <v>45488</v>
          </cell>
          <cell r="M1217">
            <v>2</v>
          </cell>
          <cell r="N1217" t="str">
            <v>NHÀ MÁY TIETEX VIỆT NAM</v>
          </cell>
          <cell r="Q1217">
            <v>4761.5200000000004</v>
          </cell>
          <cell r="R1217">
            <v>1</v>
          </cell>
          <cell r="V1217">
            <v>7</v>
          </cell>
          <cell r="W1217">
            <v>47087</v>
          </cell>
          <cell r="X1217" t="str">
            <v>Công ty TNHH Phát triển công nghiệp BW Nhơn Trạch - Dự án 2</v>
          </cell>
          <cell r="Y1217">
            <v>30</v>
          </cell>
          <cell r="Z1217">
            <v>56146</v>
          </cell>
          <cell r="AA1217" t="str">
            <v>tháng 06-2024, điều chỉnh tháng 10/2024</v>
          </cell>
          <cell r="AB1217">
            <v>45566</v>
          </cell>
          <cell r="AC1217" t="str">
            <v>góp đủ đến 25/3/2024</v>
          </cell>
          <cell r="AD1217">
            <v>1</v>
          </cell>
          <cell r="AE1217">
            <v>3</v>
          </cell>
          <cell r="AF1217" t="str">
            <v xml:space="preserve">Sản xuất tấm lót giày 6.000 tấn sản phẩm/năm, tương đương 42.857.142 đôi sản phẩm/năm. Thực hiện quyền xuất khẩu, quyền nhập khẩu và quyền phân phối bán buôn </v>
          </cell>
          <cell r="AG1217" t="str">
            <v>1520   4690</v>
          </cell>
          <cell r="AH1217">
            <v>15</v>
          </cell>
          <cell r="AI1217" t="str">
            <v>TIETEX CAPITAL AG</v>
          </cell>
          <cell r="AJ1217" t="str">
            <v>Zollstrasse 2, 9490 Vaduz, Liechtenstein.</v>
          </cell>
          <cell r="AK1217" t="str">
            <v>Liechtenstein</v>
          </cell>
          <cell r="AL1217">
            <v>51</v>
          </cell>
          <cell r="AO1217">
            <v>3</v>
          </cell>
          <cell r="AP1217">
            <v>3</v>
          </cell>
          <cell r="AR1217">
            <v>1000000</v>
          </cell>
          <cell r="AS1217">
            <v>4000000</v>
          </cell>
          <cell r="AT1217">
            <v>1000000</v>
          </cell>
          <cell r="AV1217">
            <v>0</v>
          </cell>
          <cell r="AW1217">
            <v>0</v>
          </cell>
          <cell r="AY1217">
            <v>0</v>
          </cell>
          <cell r="AZ1217">
            <v>0</v>
          </cell>
          <cell r="BA1217">
            <v>4000000</v>
          </cell>
          <cell r="BB1217">
            <v>1000000</v>
          </cell>
          <cell r="BE1217">
            <v>0</v>
          </cell>
          <cell r="BF1217">
            <v>0</v>
          </cell>
          <cell r="BG1217">
            <v>0</v>
          </cell>
          <cell r="BH1217">
            <v>0</v>
          </cell>
          <cell r="BK1217">
            <v>0</v>
          </cell>
          <cell r="BL1217">
            <v>0</v>
          </cell>
          <cell r="BM1217">
            <v>0</v>
          </cell>
          <cell r="BN1217">
            <v>0</v>
          </cell>
          <cell r="BQ1217">
            <v>0</v>
          </cell>
          <cell r="BR1217">
            <v>0</v>
          </cell>
          <cell r="BS1217">
            <v>0</v>
          </cell>
          <cell r="BT1217">
            <v>0</v>
          </cell>
          <cell r="BV1217">
            <v>0</v>
          </cell>
          <cell r="BW1217">
            <v>0</v>
          </cell>
          <cell r="CC1217" t="str">
            <v>0251 3560063</v>
          </cell>
        </row>
        <row r="1218">
          <cell r="H1218">
            <v>6565214564</v>
          </cell>
          <cell r="I1218">
            <v>45208</v>
          </cell>
          <cell r="L1218">
            <v>46021</v>
          </cell>
          <cell r="M1218">
            <v>5</v>
          </cell>
          <cell r="N1218" t="str">
            <v>NHÀ MÁY CÔNG NGHỆ JIAWEI (VIỆT NAM)</v>
          </cell>
          <cell r="Q1218">
            <v>16526</v>
          </cell>
          <cell r="R1218">
            <v>1</v>
          </cell>
          <cell r="V1218">
            <v>7</v>
          </cell>
          <cell r="W1218">
            <v>46327</v>
          </cell>
          <cell r="X1218" t="str">
            <v>Công ty TNHH Một thành viên Phát triển công nghiệp BW Nhơn Trạch</v>
          </cell>
          <cell r="Y1218">
            <v>30</v>
          </cell>
          <cell r="Z1218">
            <v>56166</v>
          </cell>
          <cell r="AA1218" t="str">
            <v xml:space="preserve"> tháng 03-2024, đ/c tháng 6/2024</v>
          </cell>
          <cell r="AB1218">
            <v>45444</v>
          </cell>
          <cell r="AD1218">
            <v>1</v>
          </cell>
          <cell r="AE1218">
            <v>3</v>
          </cell>
          <cell r="AF1218" t="str">
            <v>Sản xuất phụ kiện, vật tư ngành điện (sản xuất các loại đèn chiếu sáng, bộ phận đèn chiếu sáng) với quy mô 20.000.000 sản phẩm/năm, tương đương 3.000 tấn sản phẩm/năm.</v>
          </cell>
          <cell r="AG1218">
            <v>2740</v>
          </cell>
          <cell r="AH1218">
            <v>27</v>
          </cell>
          <cell r="AI1218" t="str">
            <v>JIAWEI SMART LIGHTING (HK) LIMITED</v>
          </cell>
          <cell r="AJ1218" t="str">
            <v>Room 1505, 15/F., Star House, No. 3 Salisbury Road, Tsim Sha Tsui, Kowloon, Hong Kong, China.</v>
          </cell>
          <cell r="AK1218" t="str">
            <v>Hong Kong</v>
          </cell>
          <cell r="AL1218">
            <v>16</v>
          </cell>
          <cell r="AO1218">
            <v>3</v>
          </cell>
          <cell r="AP1218">
            <v>3</v>
          </cell>
          <cell r="AR1218">
            <v>5000000</v>
          </cell>
          <cell r="AS1218">
            <v>8500000</v>
          </cell>
          <cell r="AT1218">
            <v>1500000</v>
          </cell>
          <cell r="AV1218">
            <v>0</v>
          </cell>
          <cell r="AW1218">
            <v>0</v>
          </cell>
          <cell r="AY1218">
            <v>0</v>
          </cell>
          <cell r="AZ1218">
            <v>0</v>
          </cell>
          <cell r="BA1218">
            <v>8500000</v>
          </cell>
          <cell r="BB1218">
            <v>1500000</v>
          </cell>
          <cell r="BC1218">
            <v>57</v>
          </cell>
          <cell r="BD1218">
            <v>56</v>
          </cell>
          <cell r="BE1218">
            <v>57</v>
          </cell>
          <cell r="BF1218">
            <v>56</v>
          </cell>
          <cell r="BG1218">
            <v>0</v>
          </cell>
          <cell r="BH1218">
            <v>0</v>
          </cell>
          <cell r="BK1218">
            <v>0</v>
          </cell>
          <cell r="BL1218">
            <v>0</v>
          </cell>
          <cell r="BM1218">
            <v>0</v>
          </cell>
          <cell r="BN1218">
            <v>0</v>
          </cell>
          <cell r="BQ1218">
            <v>0</v>
          </cell>
          <cell r="BR1218">
            <v>0</v>
          </cell>
          <cell r="BS1218">
            <v>0</v>
          </cell>
          <cell r="BT1218">
            <v>0</v>
          </cell>
          <cell r="BV1218">
            <v>0</v>
          </cell>
          <cell r="BW1218">
            <v>0</v>
          </cell>
          <cell r="CC1218" t="str">
            <v>0251 3568169</v>
          </cell>
          <cell r="CE1218" t="str">
            <v>0937 267611 Ms Tsan Khùi Sằn - KTT</v>
          </cell>
        </row>
        <row r="1219">
          <cell r="H1219">
            <v>1036186100</v>
          </cell>
          <cell r="I1219">
            <v>45210</v>
          </cell>
          <cell r="L1219">
            <v>45805</v>
          </cell>
          <cell r="M1219">
            <v>1</v>
          </cell>
          <cell r="N1219" t="str">
            <v>NHÀ MÁY CÔNG NGHỆ MTC (VIỆT NAM)</v>
          </cell>
          <cell r="Q1219">
            <v>98632</v>
          </cell>
          <cell r="R1219">
            <v>1</v>
          </cell>
          <cell r="V1219">
            <v>7</v>
          </cell>
          <cell r="W1219">
            <v>47037</v>
          </cell>
          <cell r="X1219" t="str">
            <v>Công ty TNHH Một thành viên Phát triển Công nghiệp BW Nhơn Trạch</v>
          </cell>
          <cell r="Y1219">
            <v>20</v>
          </cell>
          <cell r="Z1219">
            <v>52515</v>
          </cell>
          <cell r="AA1219" t="str">
            <v>tháng 06-2024</v>
          </cell>
          <cell r="AB1219" t="str">
            <v>tháng 12/2024</v>
          </cell>
          <cell r="AF1219" t="str">
            <v>Sản xuất bộ định tuyến với quy mô 600.000 sản phẩm/năm, tương đương 422 tấn sp/năm.
+ Sản xuất thiết bị chuyển đổi tín hiệu số với quy mô 600.000 sản phẩm/năm, tương đương 461,4 tấn sản phẩm/năm.
+ Sản xuất đèn led chiếu sáng với quy mô 800.000 sản phẩm/năm, tương đương 1.340 tấn sản phẩm/năm.
+ Sản xuất thanh đèn led với quy mô 110.000.000 sản phẩm/năm, tương đương 3.740 tấn sản phẩm/năm.
+ Sản xuất tivi với quy mô 11.165.000 sản phẩm/năm, tương đương 135.430 tấn sản phẩm/năm.</v>
          </cell>
          <cell r="AG1219" t="str">
            <v>2630   2740   2610   2640</v>
          </cell>
          <cell r="AH1219">
            <v>26</v>
          </cell>
          <cell r="AI1219" t="str">
            <v>ZHAOCHI HONGKONG LIMITED</v>
          </cell>
          <cell r="AJ1219" t="str">
            <v>: Room B, 17th Floor, United Center, 95 Queensway, Hong Kong, China.</v>
          </cell>
          <cell r="AK1219" t="str">
            <v>Hong Kong</v>
          </cell>
          <cell r="AL1219">
            <v>16</v>
          </cell>
          <cell r="AO1219">
            <v>3</v>
          </cell>
          <cell r="AP1219">
            <v>3</v>
          </cell>
          <cell r="AR1219">
            <v>24000000</v>
          </cell>
          <cell r="AS1219">
            <v>24000000</v>
          </cell>
          <cell r="AT1219">
            <v>10000000</v>
          </cell>
          <cell r="AU1219">
            <v>35534000</v>
          </cell>
          <cell r="AV1219">
            <v>0</v>
          </cell>
          <cell r="AW1219">
            <v>35534000</v>
          </cell>
          <cell r="AX1219">
            <v>14000000</v>
          </cell>
          <cell r="AY1219">
            <v>0</v>
          </cell>
          <cell r="AZ1219">
            <v>14000000</v>
          </cell>
          <cell r="BA1219">
            <v>59534000</v>
          </cell>
          <cell r="BB1219">
            <v>24000000</v>
          </cell>
          <cell r="BC1219">
            <v>933</v>
          </cell>
          <cell r="BD1219">
            <v>891</v>
          </cell>
          <cell r="BE1219">
            <v>0</v>
          </cell>
          <cell r="BF1219">
            <v>0</v>
          </cell>
          <cell r="BG1219">
            <v>933</v>
          </cell>
          <cell r="BH1219">
            <v>891</v>
          </cell>
          <cell r="BK1219">
            <v>0</v>
          </cell>
          <cell r="BL1219">
            <v>0</v>
          </cell>
          <cell r="BM1219">
            <v>0</v>
          </cell>
          <cell r="BN1219">
            <v>0</v>
          </cell>
          <cell r="BQ1219">
            <v>0</v>
          </cell>
          <cell r="BR1219">
            <v>0</v>
          </cell>
          <cell r="BS1219">
            <v>0</v>
          </cell>
          <cell r="BT1219">
            <v>0</v>
          </cell>
          <cell r="BV1219">
            <v>0</v>
          </cell>
          <cell r="BW1219">
            <v>0</v>
          </cell>
          <cell r="CE1219" t="str">
            <v>0903 302280 Ms Sương - TP Hành chính</v>
          </cell>
        </row>
        <row r="1220">
          <cell r="H1220">
            <v>5465352542</v>
          </cell>
          <cell r="I1220">
            <v>45278</v>
          </cell>
          <cell r="L1220">
            <v>45320</v>
          </cell>
          <cell r="M1220">
            <v>1</v>
          </cell>
          <cell r="N1220" t="str">
            <v>NHÀ MÁY GBEST VIỆT NAM</v>
          </cell>
          <cell r="Q1220">
            <v>2393</v>
          </cell>
          <cell r="R1220">
            <v>1</v>
          </cell>
          <cell r="V1220">
            <v>7</v>
          </cell>
          <cell r="W1220" t="str">
            <v>30/11/2028</v>
          </cell>
          <cell r="X1220" t="str">
            <v>Công ty TNHH Một thành viên Phát triển Công nghiệp BW Nhơn Trạch</v>
          </cell>
          <cell r="Y1220">
            <v>30</v>
          </cell>
          <cell r="Z1220">
            <v>56236</v>
          </cell>
          <cell r="AA1220" t="str">
            <v>tháng 07-2024, đc tháng 2/2025</v>
          </cell>
          <cell r="AB1220" t="str">
            <v>tháng 2/2025</v>
          </cell>
          <cell r="AF1220" t="str">
            <v>Sản xuất, lắp ráp công cụ điện, công cụ làm vườn. Trong quy trình sản xuất không bao gồm công đoạn xi mạ quy mô 950 tấn sản phẩm/năm tương đương 950.000 sản phẩm/năm</v>
          </cell>
          <cell r="AG1220">
            <v>2822</v>
          </cell>
          <cell r="AH1220">
            <v>28</v>
          </cell>
          <cell r="AI1220" t="str">
            <v>GBEST (SINGAPORE) PRIVATE LIMITED</v>
          </cell>
          <cell r="AJ1220" t="str">
            <v>60 Paya Lebar Road #12-03 Paya Lebar Square Singapore (409051)</v>
          </cell>
          <cell r="AK1220" t="str">
            <v>Singapore</v>
          </cell>
          <cell r="AL1220">
            <v>7</v>
          </cell>
          <cell r="AO1220">
            <v>3</v>
          </cell>
          <cell r="AP1220">
            <v>3</v>
          </cell>
          <cell r="AR1220">
            <v>500000</v>
          </cell>
          <cell r="AS1220">
            <v>2000000</v>
          </cell>
          <cell r="AT1220">
            <v>500000</v>
          </cell>
          <cell r="AV1220">
            <v>0</v>
          </cell>
          <cell r="AW1220">
            <v>0</v>
          </cell>
          <cell r="AY1220">
            <v>0</v>
          </cell>
          <cell r="AZ1220">
            <v>0</v>
          </cell>
          <cell r="BA1220">
            <v>2000000</v>
          </cell>
          <cell r="BB1220">
            <v>500000</v>
          </cell>
          <cell r="BC1220">
            <v>3</v>
          </cell>
          <cell r="BD1220">
            <v>1</v>
          </cell>
          <cell r="BE1220">
            <v>3</v>
          </cell>
          <cell r="BF1220">
            <v>1</v>
          </cell>
          <cell r="BG1220">
            <v>0</v>
          </cell>
          <cell r="BH1220">
            <v>0</v>
          </cell>
          <cell r="BK1220">
            <v>0</v>
          </cell>
          <cell r="BL1220">
            <v>0</v>
          </cell>
          <cell r="BM1220">
            <v>0</v>
          </cell>
          <cell r="BN1220">
            <v>0</v>
          </cell>
          <cell r="BQ1220">
            <v>0</v>
          </cell>
          <cell r="BR1220">
            <v>0</v>
          </cell>
          <cell r="BS1220">
            <v>0</v>
          </cell>
          <cell r="BT1220">
            <v>0</v>
          </cell>
          <cell r="BV1220">
            <v>0</v>
          </cell>
          <cell r="BW1220">
            <v>0</v>
          </cell>
          <cell r="CE1220" t="str">
            <v>0971 354656 (Hoài An)</v>
          </cell>
        </row>
        <row r="1221">
          <cell r="H1221">
            <v>1071784145</v>
          </cell>
          <cell r="I1221">
            <v>45315</v>
          </cell>
          <cell r="N1221" t="str">
            <v>NHÀ MÁY SẢN XUẤT TAI CHUNG TRAVEL GOODS (VIỆT NAM)</v>
          </cell>
          <cell r="Q1221">
            <v>3178</v>
          </cell>
          <cell r="R1221">
            <v>1</v>
          </cell>
          <cell r="V1221">
            <v>7</v>
          </cell>
          <cell r="W1221">
            <v>46391</v>
          </cell>
          <cell r="X1221" t="str">
            <v>Công ty TNHH Một thành viên Phát triển Công nghiệp BW Nhơn Trạch</v>
          </cell>
          <cell r="Y1221">
            <v>25</v>
          </cell>
          <cell r="Z1221">
            <v>54447</v>
          </cell>
          <cell r="AA1221" t="str">
            <v>Tháng 7/2024</v>
          </cell>
          <cell r="AB1221">
            <v>45425</v>
          </cell>
          <cell r="AF1221" t="str">
            <v>Sản xuất, lắp ráp vali với quy mô 300.000 sản phẩm/năm</v>
          </cell>
          <cell r="AG1221">
            <v>1512</v>
          </cell>
          <cell r="AH1221">
            <v>15</v>
          </cell>
          <cell r="AI1221" t="str">
            <v>WINNING ASIA GLOBAL LIMITED</v>
          </cell>
          <cell r="AK1221" t="str">
            <v>Samoa</v>
          </cell>
          <cell r="AL1221">
            <v>26</v>
          </cell>
          <cell r="AO1221">
            <v>3</v>
          </cell>
          <cell r="AP1221">
            <v>3</v>
          </cell>
          <cell r="AR1221">
            <v>300000</v>
          </cell>
          <cell r="AS1221">
            <v>2200000</v>
          </cell>
          <cell r="AT1221">
            <v>300000</v>
          </cell>
          <cell r="AV1221">
            <v>0</v>
          </cell>
          <cell r="AW1221">
            <v>0</v>
          </cell>
          <cell r="AY1221">
            <v>0</v>
          </cell>
          <cell r="AZ1221">
            <v>0</v>
          </cell>
          <cell r="BA1221">
            <v>2200000</v>
          </cell>
          <cell r="BB1221">
            <v>300000</v>
          </cell>
          <cell r="BE1221">
            <v>0</v>
          </cell>
          <cell r="BF1221">
            <v>0</v>
          </cell>
          <cell r="BG1221">
            <v>0</v>
          </cell>
          <cell r="BH1221">
            <v>0</v>
          </cell>
          <cell r="BK1221">
            <v>0</v>
          </cell>
          <cell r="BL1221">
            <v>0</v>
          </cell>
          <cell r="BM1221">
            <v>0</v>
          </cell>
          <cell r="BN1221">
            <v>0</v>
          </cell>
          <cell r="BQ1221">
            <v>0</v>
          </cell>
          <cell r="BR1221">
            <v>0</v>
          </cell>
          <cell r="BS1221">
            <v>0</v>
          </cell>
          <cell r="BT1221">
            <v>0</v>
          </cell>
          <cell r="BV1221">
            <v>0</v>
          </cell>
          <cell r="BW1221">
            <v>0</v>
          </cell>
          <cell r="CC1221" t="str">
            <v>0251 3549088</v>
          </cell>
          <cell r="CE1221" t="str">
            <v>0345 397696 (Ms Thật - KT)</v>
          </cell>
        </row>
        <row r="1222">
          <cell r="H1222">
            <v>3260745323</v>
          </cell>
          <cell r="I1222">
            <v>45320</v>
          </cell>
          <cell r="L1222">
            <v>45825</v>
          </cell>
          <cell r="M1222">
            <v>3</v>
          </cell>
          <cell r="N1222" t="str">
            <v>NHÀ MÁY REAK VIỆT NAM</v>
          </cell>
          <cell r="Q1222">
            <v>6006</v>
          </cell>
          <cell r="R1222">
            <v>1</v>
          </cell>
          <cell r="V1222">
            <v>7</v>
          </cell>
          <cell r="W1222">
            <v>46033</v>
          </cell>
          <cell r="X1222" t="str">
            <v>Công ty TNHH Một thành viên Phát triển Công nghiệp BW Nhơn Trạch</v>
          </cell>
          <cell r="Y1222">
            <v>50</v>
          </cell>
          <cell r="Z1222">
            <v>63583</v>
          </cell>
          <cell r="AA1222" t="str">
            <v>Tháng 7/2024, dc tháng 10/2024</v>
          </cell>
          <cell r="AB1222">
            <v>45582</v>
          </cell>
          <cell r="AD1222">
            <v>1</v>
          </cell>
          <cell r="AE1222">
            <v>3</v>
          </cell>
          <cell r="AF1222" t="str">
            <v xml:space="preserve">Sản xuất dụng cụ thể thao như dụng cụ bảo hộ thể thao, găng tay, bao đầu gối với quy mô 500 tấn sản phẩm/năm tương đương 10.000.000 sản phẩm/năm. 
sản xuất dụng cụ bảo hộ y tế như: Miếng bảo vệ bàn chân, đai hỗ trợ… với quy mô 2.000.000 sản phẩm/năm, tương đương 200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v>
          </cell>
          <cell r="AG1222" t="str">
            <v>3230 4690</v>
          </cell>
          <cell r="AH1222">
            <v>32</v>
          </cell>
          <cell r="AI1222" t="str">
            <v>JIANGSU REAK HEALTHY ARTICLES CO., LTD</v>
          </cell>
          <cell r="AJ1222" t="str">
            <v>Yingxiong Village, Sanmao Town, Yangzhong City, Jiangsu, China</v>
          </cell>
          <cell r="AK1222" t="str">
            <v>Trung Quốc</v>
          </cell>
          <cell r="AL1222">
            <v>16</v>
          </cell>
          <cell r="AO1222">
            <v>3</v>
          </cell>
          <cell r="AP1222">
            <v>3</v>
          </cell>
          <cell r="AR1222">
            <v>3000000</v>
          </cell>
          <cell r="AS1222">
            <v>4000000</v>
          </cell>
          <cell r="AT1222">
            <v>1000000</v>
          </cell>
          <cell r="AV1222">
            <v>0</v>
          </cell>
          <cell r="AW1222">
            <v>0</v>
          </cell>
          <cell r="AX1222">
            <v>1000000</v>
          </cell>
          <cell r="AY1222">
            <v>0</v>
          </cell>
          <cell r="AZ1222">
            <v>1000000</v>
          </cell>
          <cell r="BA1222">
            <v>4000000</v>
          </cell>
          <cell r="BB1222">
            <v>2000000</v>
          </cell>
          <cell r="BC1222">
            <v>120</v>
          </cell>
          <cell r="BD1222">
            <v>115</v>
          </cell>
          <cell r="BE1222">
            <v>1</v>
          </cell>
          <cell r="BF1222">
            <v>1</v>
          </cell>
          <cell r="BG1222">
            <v>119</v>
          </cell>
          <cell r="BH1222">
            <v>114</v>
          </cell>
          <cell r="BK1222">
            <v>0</v>
          </cell>
          <cell r="BL1222">
            <v>0</v>
          </cell>
          <cell r="BM1222">
            <v>0</v>
          </cell>
          <cell r="BN1222">
            <v>0</v>
          </cell>
          <cell r="BQ1222">
            <v>0</v>
          </cell>
          <cell r="BR1222">
            <v>0</v>
          </cell>
          <cell r="BS1222">
            <v>0</v>
          </cell>
          <cell r="BT1222">
            <v>0</v>
          </cell>
          <cell r="BV1222">
            <v>0</v>
          </cell>
          <cell r="BW1222">
            <v>0</v>
          </cell>
          <cell r="CC1222" t="str">
            <v>0251 3560990</v>
          </cell>
          <cell r="CE1222" t="str">
            <v>0933 456665 Ms Hiền - NV Hành chính</v>
          </cell>
        </row>
        <row r="1223">
          <cell r="H1223">
            <v>7640363755</v>
          </cell>
          <cell r="I1223">
            <v>45362</v>
          </cell>
          <cell r="N1223" t="str">
            <v>NHÀ MÁY VOLTA BELTING ASIA</v>
          </cell>
          <cell r="Q1223">
            <v>2422.2199999999998</v>
          </cell>
          <cell r="R1223">
            <v>1</v>
          </cell>
          <cell r="V1223">
            <v>7</v>
          </cell>
          <cell r="W1223">
            <v>46389</v>
          </cell>
          <cell r="X1223" t="str">
            <v>Công ty TNHH Phát triển công nghiệp BW Nhơn Trạch - Dự án 2</v>
          </cell>
          <cell r="Y1223">
            <v>50</v>
          </cell>
          <cell r="Z1223">
            <v>63624</v>
          </cell>
          <cell r="AA1223" t="str">
            <v>Tháng 10/2024</v>
          </cell>
          <cell r="AB1223">
            <v>45579</v>
          </cell>
          <cell r="AD1223">
            <v>1</v>
          </cell>
          <cell r="AE1223">
            <v>3</v>
          </cell>
          <cell r="AF1223" t="str">
            <v xml:space="preserve">Sản xuất các sản phẩm nhựa (không sử dụng phế liệu làm nguyên liệu sản xuất) với quy mô 100 tấn sản phẩm/năm, tương đương 2.000 sản phẩm/năm; Dịch vụ tư vấn quản lý sản xuất;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v>
          </cell>
          <cell r="AG1223" t="str">
            <v>2220 7020 4690</v>
          </cell>
          <cell r="AH1223">
            <v>22</v>
          </cell>
          <cell r="AI1223" t="str">
            <v>VOLTA BELTING TECHNOLOGY LTD</v>
          </cell>
          <cell r="AJ1223" t="str">
            <v>49 Hanechoshet st, 2165374 Karmiel, Israel</v>
          </cell>
          <cell r="AK1223" t="str">
            <v>Isarel</v>
          </cell>
          <cell r="AL1223">
            <v>30</v>
          </cell>
          <cell r="AO1223">
            <v>3</v>
          </cell>
          <cell r="AP1223">
            <v>3</v>
          </cell>
          <cell r="AR1223">
            <v>500000</v>
          </cell>
          <cell r="AS1223">
            <v>2000000</v>
          </cell>
          <cell r="AT1223">
            <v>500000</v>
          </cell>
          <cell r="AV1223">
            <v>0</v>
          </cell>
          <cell r="AW1223">
            <v>0</v>
          </cell>
          <cell r="AY1223">
            <v>0</v>
          </cell>
          <cell r="AZ1223">
            <v>0</v>
          </cell>
          <cell r="BA1223">
            <v>2000000</v>
          </cell>
          <cell r="BB1223">
            <v>500000</v>
          </cell>
          <cell r="BE1223">
            <v>0</v>
          </cell>
          <cell r="BF1223">
            <v>0</v>
          </cell>
          <cell r="BG1223">
            <v>0</v>
          </cell>
          <cell r="BH1223">
            <v>0</v>
          </cell>
          <cell r="BK1223">
            <v>0</v>
          </cell>
          <cell r="BL1223">
            <v>0</v>
          </cell>
          <cell r="BM1223">
            <v>0</v>
          </cell>
          <cell r="BN1223">
            <v>0</v>
          </cell>
          <cell r="BQ1223">
            <v>0</v>
          </cell>
          <cell r="BR1223">
            <v>0</v>
          </cell>
          <cell r="BS1223">
            <v>0</v>
          </cell>
          <cell r="BT1223">
            <v>0</v>
          </cell>
          <cell r="BV1223">
            <v>0</v>
          </cell>
          <cell r="BW1223">
            <v>0</v>
          </cell>
          <cell r="CC1223" t="str">
            <v>0251 3521967</v>
          </cell>
        </row>
        <row r="1224">
          <cell r="H1224">
            <v>1038423638</v>
          </cell>
          <cell r="I1224">
            <v>45366</v>
          </cell>
          <cell r="L1224">
            <v>45775</v>
          </cell>
          <cell r="M1224">
            <v>3</v>
          </cell>
          <cell r="N1224" t="str">
            <v>NHÀ MÁY SẢN XUẤT PONHAN VALVE INTERNATIONAL (VIỆT NAM)</v>
          </cell>
          <cell r="Q1224">
            <v>7964</v>
          </cell>
          <cell r="R1224">
            <v>1</v>
          </cell>
          <cell r="V1224">
            <v>7</v>
          </cell>
          <cell r="W1224">
            <v>46507</v>
          </cell>
          <cell r="X1224" t="str">
            <v>Công ty TNHH Phát triển công nghiệp BW Nhơn Trạch - Dự án 2</v>
          </cell>
          <cell r="Y1224">
            <v>50</v>
          </cell>
          <cell r="Z1224">
            <v>63628</v>
          </cell>
          <cell r="AA1224" t="str">
            <v>Tháng 10/2024, đ/c tháng 01/2025</v>
          </cell>
          <cell r="AB1224" t="str">
            <v>tháng 1/2025</v>
          </cell>
          <cell r="AD1224">
            <v>1</v>
          </cell>
          <cell r="AE1224">
            <v>3</v>
          </cell>
          <cell r="AF1224" t="str">
            <v>Sản xuất van. Sản xuất than van với quy mô 8.255 sản phẩm/năm, tương đương 1.386 tấn sản phẩm/năm; sản xuất nắp van với quy mô 12.059 sản phẩm/năm, tương đương 2.574 tấn sản phẩm/năm.
Thực hiện quyền xuất khẩu, quyền nhập khẩu, quyền phân phối bán buôn (không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224" t="str">
            <v>2813 4690</v>
          </cell>
          <cell r="AH1224">
            <v>28</v>
          </cell>
          <cell r="AI1224" t="str">
            <v>PONHAN VALVE INTERNATIONAL (SINGAPORE) PTE LTD.</v>
          </cell>
          <cell r="AK1224" t="str">
            <v>Singapore</v>
          </cell>
          <cell r="AL1224">
            <v>7</v>
          </cell>
          <cell r="AO1224">
            <v>3</v>
          </cell>
          <cell r="AP1224">
            <v>3</v>
          </cell>
          <cell r="AR1224">
            <v>5000000</v>
          </cell>
          <cell r="AS1224">
            <v>8000000</v>
          </cell>
          <cell r="AT1224">
            <v>1843000</v>
          </cell>
          <cell r="AV1224">
            <v>0</v>
          </cell>
          <cell r="AW1224">
            <v>0</v>
          </cell>
          <cell r="AY1224">
            <v>0</v>
          </cell>
          <cell r="AZ1224">
            <v>0</v>
          </cell>
          <cell r="BA1224">
            <v>8000000</v>
          </cell>
          <cell r="BB1224">
            <v>1843000</v>
          </cell>
          <cell r="BE1224">
            <v>0</v>
          </cell>
          <cell r="BF1224">
            <v>0</v>
          </cell>
          <cell r="BG1224">
            <v>0</v>
          </cell>
          <cell r="BH1224">
            <v>0</v>
          </cell>
          <cell r="BK1224">
            <v>0</v>
          </cell>
          <cell r="BL1224">
            <v>0</v>
          </cell>
          <cell r="BM1224">
            <v>0</v>
          </cell>
          <cell r="BN1224">
            <v>0</v>
          </cell>
          <cell r="BQ1224">
            <v>0</v>
          </cell>
          <cell r="BR1224">
            <v>0</v>
          </cell>
          <cell r="BS1224">
            <v>0</v>
          </cell>
          <cell r="BT1224">
            <v>0</v>
          </cell>
          <cell r="BV1224">
            <v>0</v>
          </cell>
          <cell r="BW1224">
            <v>0</v>
          </cell>
        </row>
        <row r="1225">
          <cell r="H1225">
            <v>5452547318</v>
          </cell>
          <cell r="I1225">
            <v>45390</v>
          </cell>
          <cell r="L1225">
            <v>45723</v>
          </cell>
          <cell r="M1225">
            <v>1</v>
          </cell>
          <cell r="N1225" t="str">
            <v>DỰ ÁN CÔNG TY TNHH SKYWORTH INTELLIGENT PRECISION (VIỆT NAM).</v>
          </cell>
          <cell r="Q1225">
            <v>4761</v>
          </cell>
          <cell r="R1225">
            <v>1</v>
          </cell>
          <cell r="V1225">
            <v>7</v>
          </cell>
          <cell r="W1225" t="str">
            <v>14/6/2029</v>
          </cell>
          <cell r="X1225" t="str">
            <v>Công ty TNHH Phát triển công nghiệp BW Nhơn Trạch - Dự án 2</v>
          </cell>
          <cell r="Y1225">
            <v>30</v>
          </cell>
          <cell r="Z1225">
            <v>56347</v>
          </cell>
          <cell r="AA1225" t="str">
            <v>Tháng 10/2024</v>
          </cell>
          <cell r="AB1225">
            <v>45545</v>
          </cell>
          <cell r="AF1225" t="str">
            <v xml:space="preserve">Sản xuất khung nhựa mặt trước của ti vi với quy mô 2.000.000 sản phẩm/năm, 
tương đương 700 tấn sản phẩm/năm. Sản xuất ốp lưng nhựa của ti vi với quy mô 2.000.000 sản phẩm/năm, 
tương đương 4.000 tấn sản phẩm/năm.
</v>
          </cell>
          <cell r="AG1225">
            <v>2220</v>
          </cell>
          <cell r="AH1225">
            <v>22</v>
          </cell>
          <cell r="AI1225" t="str">
            <v>SKYWORTH INTELLIGENT PRECISION (HONG KONG) LIMITED</v>
          </cell>
          <cell r="AJ1225" t="str">
            <v xml:space="preserve">Room 1601-1604, 16th floor, Westlands Center, No. 20 Westlands road, Quarry Bay, Hong Kong, China. </v>
          </cell>
          <cell r="AK1225" t="str">
            <v>Trung Quốc</v>
          </cell>
          <cell r="AL1225">
            <v>16</v>
          </cell>
          <cell r="AO1225">
            <v>3</v>
          </cell>
          <cell r="AP1225">
            <v>3</v>
          </cell>
          <cell r="AR1225">
            <v>3500000</v>
          </cell>
          <cell r="AS1225">
            <v>3500000</v>
          </cell>
          <cell r="AT1225">
            <v>0</v>
          </cell>
          <cell r="AV1225">
            <v>0</v>
          </cell>
          <cell r="AW1225">
            <v>0</v>
          </cell>
          <cell r="AY1225">
            <v>2209972</v>
          </cell>
          <cell r="AZ1225">
            <v>2209972</v>
          </cell>
          <cell r="BA1225">
            <v>3500000</v>
          </cell>
          <cell r="BB1225">
            <v>2209972</v>
          </cell>
          <cell r="BE1225">
            <v>0</v>
          </cell>
          <cell r="BF1225">
            <v>0</v>
          </cell>
          <cell r="BG1225">
            <v>0</v>
          </cell>
          <cell r="BH1225">
            <v>0</v>
          </cell>
          <cell r="BK1225">
            <v>0</v>
          </cell>
          <cell r="BL1225">
            <v>0</v>
          </cell>
          <cell r="BM1225">
            <v>0</v>
          </cell>
          <cell r="BN1225">
            <v>0</v>
          </cell>
          <cell r="BQ1225">
            <v>0</v>
          </cell>
          <cell r="BR1225">
            <v>0</v>
          </cell>
          <cell r="BS1225">
            <v>0</v>
          </cell>
          <cell r="BT1225">
            <v>0</v>
          </cell>
          <cell r="BV1225">
            <v>0</v>
          </cell>
          <cell r="BW1225">
            <v>0</v>
          </cell>
          <cell r="CE1225" t="str">
            <v>0913 656469</v>
          </cell>
          <cell r="CF1225" t="str">
            <v>kitty.truong0511@gmail.com</v>
          </cell>
        </row>
        <row r="1226">
          <cell r="H1226">
            <v>9876750773</v>
          </cell>
          <cell r="I1226">
            <v>45526</v>
          </cell>
          <cell r="N1226" t="str">
            <v xml:space="preserve">DỰ ÁN CÔNG TY TNHH RVN FIBERS </v>
          </cell>
          <cell r="Q1226">
            <v>12436.64</v>
          </cell>
          <cell r="R1226">
            <v>2</v>
          </cell>
          <cell r="V1226">
            <v>7</v>
          </cell>
          <cell r="W1226">
            <v>49178</v>
          </cell>
          <cell r="X1226" t="str">
            <v>Công ty TNHH Hiệp Phước Trường</v>
          </cell>
          <cell r="Y1226">
            <v>50</v>
          </cell>
          <cell r="Z1226">
            <v>57042</v>
          </cell>
          <cell r="AA1226" t="str">
            <v>Tháng 5/2025</v>
          </cell>
          <cell r="AF1226" t="str">
            <v>Sản xuất sợi các loại với quy mô 38.000 tấn sản phẩm/năm. Lưu ý: Trong quy trình sản xuất không bao gồm phân loại, tái chế phế liệu, xử lý chất thải và không thực hiện công đoạn nhuộm tại địa điểm dự án.</v>
          </cell>
          <cell r="AG1226">
            <v>1311</v>
          </cell>
          <cell r="AH1226">
            <v>13</v>
          </cell>
          <cell r="AI1226" t="str">
            <v>RECOVER HOLDCO, INC.</v>
          </cell>
          <cell r="AJ1226" t="str">
            <v>1209 Orange Street, City of Wilmington, County of New Castle, Delaware 19801, United States of America.</v>
          </cell>
          <cell r="AK1226" t="str">
            <v>Hoa Kỳ</v>
          </cell>
          <cell r="AL1226">
            <v>2</v>
          </cell>
          <cell r="AO1226">
            <v>3</v>
          </cell>
          <cell r="AP1226">
            <v>3</v>
          </cell>
          <cell r="AR1226">
            <v>2000000</v>
          </cell>
          <cell r="AS1226">
            <v>12000000</v>
          </cell>
          <cell r="AT1226">
            <v>0</v>
          </cell>
          <cell r="AV1226">
            <v>0</v>
          </cell>
          <cell r="AW1226">
            <v>0</v>
          </cell>
          <cell r="AX1226">
            <v>2000000</v>
          </cell>
          <cell r="AY1226">
            <v>0</v>
          </cell>
          <cell r="AZ1226">
            <v>2000000</v>
          </cell>
          <cell r="BA1226">
            <v>12000000</v>
          </cell>
          <cell r="BB1226">
            <v>2000000</v>
          </cell>
          <cell r="BE1226">
            <v>0</v>
          </cell>
          <cell r="BF1226">
            <v>0</v>
          </cell>
          <cell r="BG1226">
            <v>0</v>
          </cell>
          <cell r="BH1226">
            <v>0</v>
          </cell>
          <cell r="BK1226">
            <v>0</v>
          </cell>
          <cell r="BL1226">
            <v>0</v>
          </cell>
          <cell r="BM1226">
            <v>0</v>
          </cell>
          <cell r="BN1226">
            <v>0</v>
          </cell>
          <cell r="BQ1226">
            <v>0</v>
          </cell>
          <cell r="BR1226">
            <v>0</v>
          </cell>
          <cell r="BS1226">
            <v>0</v>
          </cell>
          <cell r="BT1226">
            <v>0</v>
          </cell>
          <cell r="BV1226">
            <v>0</v>
          </cell>
          <cell r="BW1226">
            <v>0</v>
          </cell>
          <cell r="CE1226" t="str">
            <v>0903 636607 Ms Huyền - TPNS</v>
          </cell>
        </row>
        <row r="1227">
          <cell r="H1227">
            <v>7655022268</v>
          </cell>
          <cell r="I1227">
            <v>45600</v>
          </cell>
          <cell r="L1227">
            <v>45723</v>
          </cell>
          <cell r="M1227">
            <v>2</v>
          </cell>
          <cell r="N1227" t="str">
            <v>NHÀ MÁY CÔNG TY TNHH NEW HENGSHENG MACHINERY VIỆT NAM.</v>
          </cell>
          <cell r="Q1227">
            <v>2422</v>
          </cell>
          <cell r="R1227">
            <v>1</v>
          </cell>
          <cell r="V1227">
            <v>7</v>
          </cell>
          <cell r="W1227">
            <v>46692</v>
          </cell>
          <cell r="X1227" t="str">
            <v>Công ty TNHH Phát triển công nghiệp BW Nhơn Trạch - Dự án 2</v>
          </cell>
          <cell r="Y1227">
            <v>50</v>
          </cell>
          <cell r="Z1227">
            <v>63862</v>
          </cell>
          <cell r="AA1227" t="str">
            <v>Tháng 7/2025</v>
          </cell>
          <cell r="AB1227" t="str">
            <v>ngày 17/4/2025</v>
          </cell>
          <cell r="AD1227">
            <v>1</v>
          </cell>
          <cell r="AE1227">
            <v>3</v>
          </cell>
          <cell r="AF1227" t="str">
            <v>Sản xuất, gia công các sản phẩm từ kim loại như ngũ kim, linh kiện máy móc, phụ kiện rèn kim loại với quy mô 2.000 tấn sản phẩm/năm, tương đương 650.000 sản phẩm/năm. 
sản xuất, gia công van với quy mô 2.200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227" t="str">
            <v xml:space="preserve">
2592 2599 4690</v>
          </cell>
          <cell r="AH1227">
            <v>25</v>
          </cell>
          <cell r="AI1227" t="str">
            <v>WUXI XINHENGSHENG MACHINERY CO., LTD.</v>
          </cell>
          <cell r="AJ1227" t="str">
            <v>220-1 Chengnan Road, Xinwu District, Wuxi City, Jiangsu Province, China.</v>
          </cell>
          <cell r="AK1227" t="str">
            <v>Trung Quốc</v>
          </cell>
          <cell r="AL1227">
            <v>16</v>
          </cell>
          <cell r="AO1227">
            <v>3</v>
          </cell>
          <cell r="AP1227">
            <v>3</v>
          </cell>
          <cell r="AR1227">
            <v>1200000</v>
          </cell>
          <cell r="AS1227">
            <v>1855556</v>
          </cell>
          <cell r="AT1227">
            <v>0</v>
          </cell>
          <cell r="AV1227">
            <v>0</v>
          </cell>
          <cell r="AW1227">
            <v>0</v>
          </cell>
          <cell r="AX1227">
            <v>700000</v>
          </cell>
          <cell r="AY1227">
            <v>500000</v>
          </cell>
          <cell r="AZ1227">
            <v>1200000</v>
          </cell>
          <cell r="BA1227">
            <v>1855556</v>
          </cell>
          <cell r="BB1227">
            <v>1200000</v>
          </cell>
          <cell r="BC1227">
            <v>1</v>
          </cell>
          <cell r="BD1227">
            <v>1</v>
          </cell>
          <cell r="BE1227">
            <v>0</v>
          </cell>
          <cell r="BF1227">
            <v>0</v>
          </cell>
          <cell r="BG1227">
            <v>1</v>
          </cell>
          <cell r="BH1227">
            <v>1</v>
          </cell>
          <cell r="BK1227">
            <v>0</v>
          </cell>
          <cell r="BL1227">
            <v>0</v>
          </cell>
          <cell r="BM1227">
            <v>0</v>
          </cell>
          <cell r="BN1227">
            <v>0</v>
          </cell>
          <cell r="BQ1227">
            <v>0</v>
          </cell>
          <cell r="BR1227">
            <v>0</v>
          </cell>
          <cell r="BS1227">
            <v>0</v>
          </cell>
          <cell r="BT1227">
            <v>0</v>
          </cell>
          <cell r="BV1227">
            <v>0</v>
          </cell>
          <cell r="BW1227">
            <v>0</v>
          </cell>
          <cell r="CE1227" t="str">
            <v>0385 575667 (Hồ Kim Trượng - Kế toán)</v>
          </cell>
        </row>
        <row r="1228">
          <cell r="H1228">
            <v>2154455714</v>
          </cell>
          <cell r="I1228">
            <v>45616</v>
          </cell>
          <cell r="L1228">
            <v>45702</v>
          </cell>
          <cell r="M1228">
            <v>1</v>
          </cell>
          <cell r="N1228" t="str">
            <v>NHÀ MÁY CÔNG TY TRÁCH NHIỆM HỮU HẠN MISAN VINA.</v>
          </cell>
          <cell r="Q1228">
            <v>3193</v>
          </cell>
          <cell r="R1228">
            <v>2</v>
          </cell>
          <cell r="V1228">
            <v>7</v>
          </cell>
          <cell r="W1228">
            <v>46714</v>
          </cell>
          <cell r="X1228" t="str">
            <v>Công ty TNHH Phát triển công nghiệp BW Nhơn Trạch - Dự án 2</v>
          </cell>
          <cell r="Y1228">
            <v>50</v>
          </cell>
          <cell r="Z1228">
            <v>63878</v>
          </cell>
          <cell r="AA1228" t="str">
            <v>tháng 1/2026</v>
          </cell>
          <cell r="AD1228">
            <v>1</v>
          </cell>
          <cell r="AE1228">
            <v>3</v>
          </cell>
          <cell r="AF1228" t="str">
            <v xml:space="preserve">Sản xuất cuộn cảm công suất SMD và biến áp cho màn hình TV, laptop, máy tính để bàn, điện thoại di động và các thiết bị điện tử khác với quy mô 240.000.000 sản phẩm/năm, tương đương 684.048 kg sản phẩm/năm. </v>
          </cell>
          <cell r="AG1228" t="str">
            <v>2610 4690</v>
          </cell>
          <cell r="AH1228">
            <v>26</v>
          </cell>
          <cell r="AI1228" t="str">
            <v>CÔNG TY TRÁCH NHIỆM HỮU HẠN MISAN VINA</v>
          </cell>
          <cell r="AJ1228" t="str">
            <v>Nhà xưởng A5, lô I-10-2.1, đường D2, Khu công nghệ cao Thành phố Hồ Chí Minh, phường Long Thạnh Mỹ, thành phố Thủ Đức, Thành phố Hồ Chí Minh, Việt Nam.</v>
          </cell>
          <cell r="AK1228" t="str">
            <v>Hàn Quốc</v>
          </cell>
          <cell r="AL1228">
            <v>6</v>
          </cell>
          <cell r="AO1228">
            <v>3</v>
          </cell>
          <cell r="AP1228">
            <v>3</v>
          </cell>
          <cell r="AR1228">
            <v>3000000</v>
          </cell>
          <cell r="AS1228">
            <v>3000000</v>
          </cell>
          <cell r="AT1228">
            <v>0</v>
          </cell>
          <cell r="AV1228">
            <v>0</v>
          </cell>
          <cell r="AW1228">
            <v>0</v>
          </cell>
          <cell r="AY1228">
            <v>1100000</v>
          </cell>
          <cell r="AZ1228">
            <v>1100000</v>
          </cell>
          <cell r="BA1228">
            <v>3000000</v>
          </cell>
          <cell r="BB1228">
            <v>1100000</v>
          </cell>
          <cell r="BE1228">
            <v>0</v>
          </cell>
          <cell r="BF1228">
            <v>0</v>
          </cell>
          <cell r="BG1228">
            <v>0</v>
          </cell>
          <cell r="BH1228">
            <v>0</v>
          </cell>
          <cell r="BK1228">
            <v>0</v>
          </cell>
          <cell r="BL1228">
            <v>0</v>
          </cell>
          <cell r="BM1228">
            <v>0</v>
          </cell>
          <cell r="BN1228">
            <v>0</v>
          </cell>
          <cell r="BQ1228">
            <v>0</v>
          </cell>
          <cell r="BR1228">
            <v>0</v>
          </cell>
          <cell r="BS1228">
            <v>0</v>
          </cell>
          <cell r="BT1228">
            <v>0</v>
          </cell>
          <cell r="BV1228">
            <v>0</v>
          </cell>
          <cell r="BW1228">
            <v>0</v>
          </cell>
        </row>
        <row r="1229">
          <cell r="H1229">
            <v>3276767457</v>
          </cell>
          <cell r="I1229">
            <v>45716</v>
          </cell>
          <cell r="N1229" t="str">
            <v>DỰ ÁN NHÀ XƯỞNG SỐ 3 HUATEX.</v>
          </cell>
          <cell r="Q1229">
            <v>10666</v>
          </cell>
          <cell r="R1229">
            <v>3</v>
          </cell>
          <cell r="V1229">
            <v>7</v>
          </cell>
          <cell r="W1229">
            <v>46356</v>
          </cell>
          <cell r="X1229" t="str">
            <v>Công ty TNHH Phát triển công nghiệp BW Nhơn Trạch - Dự án 2</v>
          </cell>
          <cell r="Y1229">
            <v>50</v>
          </cell>
          <cell r="Z1229">
            <v>63978</v>
          </cell>
          <cell r="AA1229" t="str">
            <v>Tháng 6/2025</v>
          </cell>
          <cell r="AF1229" t="str">
            <v>Sản xuất vải dệt kim, dệt thoi với quy mô 68.000.000 m2/năm, tương đương 11.400 tấn sản phẩm/năm</v>
          </cell>
          <cell r="AG1229" t="str">
            <v>1312 1391</v>
          </cell>
          <cell r="AH1229">
            <v>13</v>
          </cell>
          <cell r="AI1229" t="str">
            <v>CÔNG TY TNHH HUATEX VIỆT NAM</v>
          </cell>
          <cell r="AJ1229" t="str">
            <v>Đường số 06, Khu công nghiệp Nhơn Trạch VI, xã Long Thọ, huyện Nhơn Trạch, tỉnh Đồng Nai, Việt Nam.</v>
          </cell>
          <cell r="AK1229" t="str">
            <v>Hong Kong</v>
          </cell>
          <cell r="AL1229">
            <v>16</v>
          </cell>
          <cell r="AO1229">
            <v>3</v>
          </cell>
          <cell r="AP1229">
            <v>3</v>
          </cell>
          <cell r="AV1229">
            <v>10200000</v>
          </cell>
          <cell r="AW1229">
            <v>10200000</v>
          </cell>
          <cell r="AY1229">
            <v>0</v>
          </cell>
          <cell r="AZ1229">
            <v>0</v>
          </cell>
          <cell r="BA1229">
            <v>10200000</v>
          </cell>
          <cell r="BB1229">
            <v>0</v>
          </cell>
          <cell r="BG1229">
            <v>0</v>
          </cell>
          <cell r="BH1229">
            <v>0</v>
          </cell>
          <cell r="BM1229">
            <v>0</v>
          </cell>
          <cell r="BN1229">
            <v>0</v>
          </cell>
          <cell r="BS1229">
            <v>0</v>
          </cell>
          <cell r="BT1229">
            <v>0</v>
          </cell>
        </row>
        <row r="1230">
          <cell r="N1230" t="str">
            <v xml:space="preserve"> CỘNG - KCN NHƠN TRẠCH II-LỘC KHANG </v>
          </cell>
          <cell r="P1230">
            <v>343586</v>
          </cell>
          <cell r="Q1230">
            <v>211425.38</v>
          </cell>
          <cell r="AR1230">
            <v>113065332</v>
          </cell>
          <cell r="AS1230">
            <v>314371556</v>
          </cell>
          <cell r="AT1230">
            <v>161448239.92000002</v>
          </cell>
          <cell r="AU1230">
            <v>35534000</v>
          </cell>
          <cell r="AV1230">
            <v>10200000</v>
          </cell>
          <cell r="AW1230">
            <v>45734000</v>
          </cell>
          <cell r="AX1230">
            <v>17700000</v>
          </cell>
          <cell r="AY1230">
            <v>30760248</v>
          </cell>
          <cell r="AZ1230">
            <v>48460248</v>
          </cell>
          <cell r="BA1230">
            <v>360105556</v>
          </cell>
          <cell r="BB1230">
            <v>209908487.92000002</v>
          </cell>
          <cell r="BC1230">
            <v>2583</v>
          </cell>
          <cell r="BD1230">
            <v>2494</v>
          </cell>
          <cell r="BE1230">
            <v>1420</v>
          </cell>
          <cell r="BF1230">
            <v>1378</v>
          </cell>
          <cell r="BG1230">
            <v>1163</v>
          </cell>
          <cell r="BH1230">
            <v>1116</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cell r="BZ1230">
            <v>1</v>
          </cell>
        </row>
        <row r="1231">
          <cell r="N1231" t="str">
            <v xml:space="preserve"> KCN THẠNH PHÚ </v>
          </cell>
        </row>
        <row r="1232">
          <cell r="H1232">
            <v>938</v>
          </cell>
          <cell r="I1232">
            <v>34554</v>
          </cell>
          <cell r="J1232">
            <v>472043000422</v>
          </cell>
          <cell r="K1232">
            <v>2178654214</v>
          </cell>
          <cell r="L1232">
            <v>45425</v>
          </cell>
          <cell r="M1232">
            <v>11</v>
          </cell>
          <cell r="N1232" t="str">
            <v xml:space="preserve">Công ty Chang Shin Việt Nam TNHH </v>
          </cell>
          <cell r="P1232">
            <v>398035.6</v>
          </cell>
          <cell r="R1232">
            <v>1</v>
          </cell>
          <cell r="U1232">
            <v>1</v>
          </cell>
          <cell r="AB1232" t="str">
            <v>THÁNG 8/1995</v>
          </cell>
          <cell r="AF1232" t="str">
            <v>SX Giày thể thao, bán thành phẩm giày thể thao và hàng may mặc xuất khẩu. Trụ sở chính: 377.269,4 m2;
Chi nhánh: 220.167 m2</v>
          </cell>
          <cell r="AG1232">
            <v>1520</v>
          </cell>
          <cell r="AH1232">
            <v>15</v>
          </cell>
          <cell r="AI1232" t="str">
            <v>CHANG SHIN INC</v>
          </cell>
          <cell r="AK1232" t="str">
            <v xml:space="preserve"> Hàn Quốc </v>
          </cell>
          <cell r="AL1232">
            <v>6</v>
          </cell>
          <cell r="AO1232">
            <v>3</v>
          </cell>
          <cell r="AP1232">
            <v>3</v>
          </cell>
          <cell r="AR1232">
            <v>40000000</v>
          </cell>
          <cell r="AS1232">
            <v>247375862</v>
          </cell>
          <cell r="AT1232">
            <v>247375862</v>
          </cell>
          <cell r="AV1232">
            <v>0</v>
          </cell>
          <cell r="AW1232">
            <v>0</v>
          </cell>
          <cell r="AY1232">
            <v>0</v>
          </cell>
          <cell r="AZ1232">
            <v>0</v>
          </cell>
          <cell r="BA1232">
            <v>247375862</v>
          </cell>
          <cell r="BB1232">
            <v>247375862</v>
          </cell>
          <cell r="BC1232">
            <v>34898</v>
          </cell>
          <cell r="BD1232">
            <v>34830</v>
          </cell>
          <cell r="BE1232">
            <v>34898</v>
          </cell>
          <cell r="BF1232">
            <v>34830</v>
          </cell>
          <cell r="BG1232">
            <v>0</v>
          </cell>
          <cell r="BH1232">
            <v>0</v>
          </cell>
          <cell r="BK1232">
            <v>0</v>
          </cell>
          <cell r="BL1232">
            <v>0</v>
          </cell>
          <cell r="BM1232">
            <v>0</v>
          </cell>
          <cell r="BN1232">
            <v>0</v>
          </cell>
          <cell r="BQ1232">
            <v>0</v>
          </cell>
          <cell r="BR1232">
            <v>0</v>
          </cell>
          <cell r="BS1232">
            <v>0</v>
          </cell>
          <cell r="BT1232">
            <v>0</v>
          </cell>
          <cell r="BV1232">
            <v>0</v>
          </cell>
          <cell r="BW1232">
            <v>0</v>
          </cell>
          <cell r="BZ1232">
            <v>1</v>
          </cell>
          <cell r="CA1232">
            <v>1</v>
          </cell>
          <cell r="CC1232" t="str">
            <v xml:space="preserve">0251 -3865201/ </v>
          </cell>
          <cell r="CD1232" t="str">
            <v>0251-3865145</v>
          </cell>
          <cell r="CE1232" t="str">
            <v>0909.241616 A PHƯƠNG</v>
          </cell>
        </row>
        <row r="1233">
          <cell r="H1233" t="str">
            <v>96/GP-ĐN</v>
          </cell>
          <cell r="I1233">
            <v>38477</v>
          </cell>
          <cell r="J1233">
            <v>472043000246</v>
          </cell>
          <cell r="K1233">
            <v>5448110506</v>
          </cell>
          <cell r="L1233">
            <v>45728</v>
          </cell>
          <cell r="M1233">
            <v>10</v>
          </cell>
          <cell r="N1233" t="str">
            <v xml:space="preserve">Nhà máy Công ty Công nghệ Chang Shin Việt Nam </v>
          </cell>
          <cell r="P1233">
            <v>20001.099999999999</v>
          </cell>
          <cell r="R1233">
            <v>1</v>
          </cell>
          <cell r="AB1233">
            <v>38363</v>
          </cell>
          <cell r="AD1233">
            <v>1</v>
          </cell>
          <cell r="AE1233">
            <v>3</v>
          </cell>
          <cell r="AF1233" t="str">
            <v>Sx các loại khuôn mẫu cho ngành sản xuất giày, sửa chữa các loại khuôn mẫu, sx đế giày</v>
          </cell>
          <cell r="AG1233">
            <v>2599</v>
          </cell>
          <cell r="AH1233">
            <v>25</v>
          </cell>
          <cell r="AI1233" t="str">
            <v>SEOHEUNG CO., LTD.</v>
          </cell>
          <cell r="AK1233" t="str">
            <v xml:space="preserve"> Hàn Quốc </v>
          </cell>
          <cell r="AL1233">
            <v>6</v>
          </cell>
          <cell r="AO1233">
            <v>3</v>
          </cell>
          <cell r="AP1233">
            <v>3</v>
          </cell>
          <cell r="AR1233">
            <v>3000000</v>
          </cell>
          <cell r="AS1233">
            <v>5000000</v>
          </cell>
          <cell r="AT1233">
            <v>5000000</v>
          </cell>
          <cell r="AV1233">
            <v>0</v>
          </cell>
          <cell r="AW1233">
            <v>0</v>
          </cell>
          <cell r="AY1233">
            <v>0</v>
          </cell>
          <cell r="AZ1233">
            <v>0</v>
          </cell>
          <cell r="BA1233">
            <v>5000000</v>
          </cell>
          <cell r="BB1233">
            <v>5000000</v>
          </cell>
          <cell r="BC1233">
            <v>376</v>
          </cell>
          <cell r="BD1233">
            <v>362</v>
          </cell>
          <cell r="BE1233">
            <v>376</v>
          </cell>
          <cell r="BF1233">
            <v>362</v>
          </cell>
          <cell r="BG1233">
            <v>0</v>
          </cell>
          <cell r="BH1233">
            <v>0</v>
          </cell>
          <cell r="BK1233">
            <v>0</v>
          </cell>
          <cell r="BL1233">
            <v>0</v>
          </cell>
          <cell r="BM1233">
            <v>0</v>
          </cell>
          <cell r="BN1233">
            <v>0</v>
          </cell>
          <cell r="BQ1233">
            <v>0</v>
          </cell>
          <cell r="BR1233">
            <v>0</v>
          </cell>
          <cell r="BS1233">
            <v>0</v>
          </cell>
          <cell r="BT1233">
            <v>0</v>
          </cell>
          <cell r="BV1233">
            <v>0</v>
          </cell>
          <cell r="BW1233">
            <v>0</v>
          </cell>
          <cell r="BZ1233">
            <v>1</v>
          </cell>
          <cell r="CC1233" t="str">
            <v>0251-3966622</v>
          </cell>
          <cell r="CD1233" t="str">
            <v>0251-3966570</v>
          </cell>
        </row>
        <row r="1234">
          <cell r="H1234">
            <v>5401455368</v>
          </cell>
          <cell r="I1234">
            <v>42243</v>
          </cell>
          <cell r="L1234" t="str">
            <v xml:space="preserve"> </v>
          </cell>
          <cell r="N1234" t="str">
            <v>Công ty TNHH Global-Hùng Vương</v>
          </cell>
          <cell r="Q1234">
            <v>1819.8</v>
          </cell>
          <cell r="R1234">
            <v>1</v>
          </cell>
          <cell r="S1234" t="str">
            <v>5080C 30/10/2017</v>
          </cell>
          <cell r="U1234">
            <v>3</v>
          </cell>
          <cell r="V1234">
            <v>7</v>
          </cell>
          <cell r="W1234">
            <v>45896</v>
          </cell>
          <cell r="X1234" t="str">
            <v>Công ty xây dựng công trình Hùng Vương</v>
          </cell>
          <cell r="Y1234">
            <v>50</v>
          </cell>
          <cell r="Z1234">
            <v>60506</v>
          </cell>
          <cell r="AA1234" t="str">
            <v>xin gia hạn đến tháng 3/2017</v>
          </cell>
          <cell r="AB1234" t="str">
            <v>tháng 3/2017</v>
          </cell>
          <cell r="AC1234" t="str">
            <v>90 ngày kể từ ngày cấp GCNĐKĐT</v>
          </cell>
          <cell r="AF1234" t="str">
            <v>Sản xuất sản phẩm bê tông như các loại ống cống và các bộ phận đi liền với ống cống; thiết bị, vật tư bằng bê tông với quy mô 32.394 tấn/năm</v>
          </cell>
          <cell r="AG1234">
            <v>2395</v>
          </cell>
          <cell r="AH1234">
            <v>23</v>
          </cell>
          <cell r="AI1234" t="str">
            <v>Công ty CP Global Works;Công ty TNHH Xây dựng Công trình Hùng Vương</v>
          </cell>
          <cell r="AJ1234" t="str">
            <v>2-20-7Nihonbashiningyo-cho, Chuoku, Tokyo, Janpan;
435-437 Hòa Hảo, phường 5, quận 10, Thành phố Hồ Chí Minh, Việt Nam</v>
          </cell>
          <cell r="AK1234" t="str">
            <v>Nhật Bản - Việt Nam</v>
          </cell>
          <cell r="AL1234">
            <v>3</v>
          </cell>
          <cell r="AM1234" t="str">
            <v>NGUYỄN TÂN AN</v>
          </cell>
          <cell r="AN1234" t="str">
            <v>Việt Nam</v>
          </cell>
          <cell r="AO1234">
            <v>2</v>
          </cell>
          <cell r="AP1234">
            <v>2</v>
          </cell>
          <cell r="AR1234">
            <v>1840000</v>
          </cell>
          <cell r="AS1234">
            <v>9200000</v>
          </cell>
          <cell r="AT1234">
            <v>5960000</v>
          </cell>
          <cell r="AV1234">
            <v>0</v>
          </cell>
          <cell r="AW1234">
            <v>0</v>
          </cell>
          <cell r="AY1234">
            <v>0</v>
          </cell>
          <cell r="AZ1234">
            <v>0</v>
          </cell>
          <cell r="BA1234">
            <v>9200000</v>
          </cell>
          <cell r="BB1234">
            <v>5960000</v>
          </cell>
          <cell r="BC1234">
            <v>552</v>
          </cell>
          <cell r="BD1234">
            <v>551</v>
          </cell>
          <cell r="BE1234">
            <v>552</v>
          </cell>
          <cell r="BF1234">
            <v>551</v>
          </cell>
          <cell r="BG1234">
            <v>0</v>
          </cell>
          <cell r="BH1234">
            <v>0</v>
          </cell>
          <cell r="BK1234">
            <v>0</v>
          </cell>
          <cell r="BL1234">
            <v>0</v>
          </cell>
          <cell r="BM1234">
            <v>0</v>
          </cell>
          <cell r="BN1234">
            <v>0</v>
          </cell>
          <cell r="BQ1234">
            <v>0</v>
          </cell>
          <cell r="BR1234">
            <v>0</v>
          </cell>
          <cell r="BS1234">
            <v>0</v>
          </cell>
          <cell r="BT1234">
            <v>0</v>
          </cell>
          <cell r="BV1234">
            <v>0</v>
          </cell>
          <cell r="BW1234">
            <v>0</v>
          </cell>
          <cell r="CA1234">
            <v>1</v>
          </cell>
          <cell r="CC1234" t="str">
            <v xml:space="preserve">0251-3865004/ </v>
          </cell>
          <cell r="CD1234" t="str">
            <v>0251-3865004</v>
          </cell>
          <cell r="CE1234" t="str">
            <v>0938.586123 (A Lực)/ 0169.9460256 (A Nam)/ 0866.086446 MR NAM</v>
          </cell>
          <cell r="CF1234" t="str">
            <v>hvhaconkien@gmail.com</v>
          </cell>
        </row>
        <row r="1235">
          <cell r="H1235">
            <v>1030537158</v>
          </cell>
          <cell r="I1235">
            <v>42347</v>
          </cell>
          <cell r="L1235" t="str">
            <v xml:space="preserve"> </v>
          </cell>
          <cell r="N1235" t="str">
            <v>Công ty TNHH MTV Tae Ho Fashion Vina</v>
          </cell>
          <cell r="Q1235">
            <v>2464</v>
          </cell>
          <cell r="R1235">
            <v>4</v>
          </cell>
          <cell r="T1235" t="str">
            <v>Ngưng hoạt động từ tháng 2/2018, cùng chủ đầu tư vớiCông ty KL Texwel Vina</v>
          </cell>
          <cell r="V1235">
            <v>7</v>
          </cell>
          <cell r="X1235" t="str">
            <v>Công ty CP công trình giao thông Đồng Nai</v>
          </cell>
          <cell r="Y1235">
            <v>50</v>
          </cell>
          <cell r="Z1235">
            <v>60610</v>
          </cell>
          <cell r="AA1235" t="str">
            <v>tháng 3 năm 2016</v>
          </cell>
          <cell r="AB1235">
            <v>42380</v>
          </cell>
          <cell r="AC1235" t="str">
            <v>90 ngày kể từ ngày cấp GCNĐKĐT</v>
          </cell>
          <cell r="AF1235" t="str">
            <v>Sản xuất hàng may sẵn, gia công may mặc, thêu vi tính áo quần với quy mô 6.600.000 sản phẩm/năm</v>
          </cell>
          <cell r="AG1235">
            <v>1322</v>
          </cell>
          <cell r="AH1235">
            <v>13</v>
          </cell>
          <cell r="AI1235" t="str">
            <v>Modas Tae Ho, Sociedad Anonima</v>
          </cell>
          <cell r="AJ1235" t="str">
            <v>Kilometer 19.5 Warehouse No 5, Industrial Condominium, Villa Nueva South I, Villa Nueva Guatemala</v>
          </cell>
          <cell r="AK1235" t="str">
            <v>Guatemala</v>
          </cell>
          <cell r="AL1235">
            <v>47</v>
          </cell>
          <cell r="AO1235">
            <v>3</v>
          </cell>
          <cell r="AP1235">
            <v>3</v>
          </cell>
          <cell r="AS1235">
            <v>1200000</v>
          </cell>
          <cell r="AT1235">
            <v>0</v>
          </cell>
          <cell r="AV1235">
            <v>0</v>
          </cell>
          <cell r="AW1235">
            <v>0</v>
          </cell>
          <cell r="AY1235">
            <v>0</v>
          </cell>
          <cell r="AZ1235">
            <v>0</v>
          </cell>
          <cell r="BA1235">
            <v>1200000</v>
          </cell>
          <cell r="BB1235">
            <v>0</v>
          </cell>
          <cell r="BE1235">
            <v>0</v>
          </cell>
          <cell r="BF1235">
            <v>0</v>
          </cell>
          <cell r="BG1235">
            <v>0</v>
          </cell>
          <cell r="BH1235">
            <v>0</v>
          </cell>
          <cell r="BK1235">
            <v>0</v>
          </cell>
          <cell r="BL1235">
            <v>0</v>
          </cell>
          <cell r="BM1235">
            <v>0</v>
          </cell>
          <cell r="BN1235">
            <v>0</v>
          </cell>
          <cell r="BQ1235">
            <v>0</v>
          </cell>
          <cell r="BR1235">
            <v>0</v>
          </cell>
          <cell r="BS1235">
            <v>0</v>
          </cell>
          <cell r="BT1235">
            <v>0</v>
          </cell>
          <cell r="BV1235">
            <v>0</v>
          </cell>
          <cell r="BW1235">
            <v>0</v>
          </cell>
          <cell r="CE1235" t="str">
            <v>0933994658</v>
          </cell>
          <cell r="CF1235" t="str">
            <v>choan@kwanglim.com</v>
          </cell>
          <cell r="CG1235" t="str">
            <v>Trong khuôn viênCông ty CP công trình giao thông Đồng Nai</v>
          </cell>
        </row>
        <row r="1236">
          <cell r="H1236">
            <v>2476654733</v>
          </cell>
          <cell r="I1236">
            <v>43357</v>
          </cell>
          <cell r="L1236">
            <v>45741</v>
          </cell>
          <cell r="M1236">
            <v>10</v>
          </cell>
          <cell r="N1236" t="str">
            <v>CÔNG TY TNHH A - PLUS.</v>
          </cell>
          <cell r="P1236">
            <v>45411.4</v>
          </cell>
          <cell r="R1236">
            <v>2</v>
          </cell>
          <cell r="Y1236">
            <v>50</v>
          </cell>
          <cell r="Z1236">
            <v>61620</v>
          </cell>
          <cell r="AA1236" t="str">
            <v>giãn đến tháng 4/2021 (QĐ11 ngày 18/3/2020), đ/c đến tháng 11/2022, dc tháng 8/2023, D/C ĐẾN THÁNG 3/2024, dc tháng 3/2025, đ/c tháng 3/2026</v>
          </cell>
          <cell r="AC1236" t="str">
            <v>đ.c tiến độ góp vốn đến tháng 12/2022</v>
          </cell>
          <cell r="AF1236" t="str">
            <v>Sản xuất ốc vít, bulong, đinh, khuôn, hàng ngũ kim các loại và gia công cán, kéo sắt thép (có công đoạn sơn phủ bề mặt, không bao gồm công đoạn xi mạ và sơn tĩnh điện) với quy mô 12.000 tấn sản phẩm/năm.</v>
          </cell>
          <cell r="AG1236">
            <v>2599</v>
          </cell>
          <cell r="AH1236">
            <v>25</v>
          </cell>
          <cell r="AI1236" t="str">
            <v>CÔNG TY TNHH A - PLUS; Giấy chứng nhận đăng ký doanh nghiệp số 3601716273 do Phòng Đăng ký kinh doanh - Sở Kế hoạch và Đầu tư tỉnh Đồng Nai cấp lần đầu ngày 21 tháng 01 năm 2010, thay đổi lần thứ bảy ngày 15 tháng 01 năm 2021.</v>
          </cell>
          <cell r="AJ1236" t="str">
            <v>Địa chỉ trụ sở chính: Nằm trong khuôn viênCông ty Cổ phần Hiệp Đạt, khu 2, ấp Bình Thạch, xã Bình Hòa, huyện Vĩnh Cửu, tỉnh Đồng Nai, Việt Nam.</v>
          </cell>
          <cell r="AK1236" t="str">
            <v>TRUNG QUỐC</v>
          </cell>
          <cell r="AL1236">
            <v>16</v>
          </cell>
          <cell r="AM1236" t="str">
            <v>KUO, CHIH-CHEN</v>
          </cell>
          <cell r="AO1236">
            <v>3</v>
          </cell>
          <cell r="AP1236">
            <v>3</v>
          </cell>
          <cell r="AR1236">
            <v>8038112</v>
          </cell>
          <cell r="AS1236">
            <v>10000000</v>
          </cell>
          <cell r="AT1236">
            <v>8038112</v>
          </cell>
          <cell r="AV1236">
            <v>0</v>
          </cell>
          <cell r="AW1236">
            <v>0</v>
          </cell>
          <cell r="AY1236">
            <v>0</v>
          </cell>
          <cell r="AZ1236">
            <v>0</v>
          </cell>
          <cell r="BA1236">
            <v>10000000</v>
          </cell>
          <cell r="BB1236">
            <v>8038112</v>
          </cell>
          <cell r="BC1236">
            <v>155</v>
          </cell>
          <cell r="BD1236">
            <v>154</v>
          </cell>
          <cell r="BE1236">
            <v>155</v>
          </cell>
          <cell r="BF1236">
            <v>154</v>
          </cell>
          <cell r="BG1236">
            <v>0</v>
          </cell>
          <cell r="BH1236">
            <v>0</v>
          </cell>
          <cell r="BK1236">
            <v>0</v>
          </cell>
          <cell r="BL1236">
            <v>0</v>
          </cell>
          <cell r="BM1236">
            <v>0</v>
          </cell>
          <cell r="BN1236">
            <v>0</v>
          </cell>
          <cell r="BQ1236">
            <v>0</v>
          </cell>
          <cell r="BR1236">
            <v>0</v>
          </cell>
          <cell r="BS1236">
            <v>0</v>
          </cell>
          <cell r="BT1236">
            <v>0</v>
          </cell>
          <cell r="BV1236">
            <v>0</v>
          </cell>
          <cell r="BW1236">
            <v>0</v>
          </cell>
          <cell r="CE1236" t="str">
            <v>0833435222 (ms Tươi)</v>
          </cell>
          <cell r="CG1236" t="str">
            <v>Công ty hoạt động ngoài KCN Thạnh Phú nằm trong khuôn viênCông ty Cổ phần Hiệp Đạt), Khu 2, ấp Bình Thạch, Xã Bình Hòa, Huyện Vĩnh Cửu, Tỉnh Đồng Nai, Việt Nam, xin cấp dự án sản xuất trong KCN Thạnh Phú</v>
          </cell>
        </row>
        <row r="1237">
          <cell r="H1237">
            <v>8778361073</v>
          </cell>
          <cell r="I1237">
            <v>44404</v>
          </cell>
          <cell r="L1237">
            <v>45677</v>
          </cell>
          <cell r="M1237">
            <v>3</v>
          </cell>
          <cell r="N1237" t="str">
            <v>NHÀ MÁY SẢN XUẤT CÔNG TY TNHH ĐIỆN GORDON TẠI ĐỒNG NAI</v>
          </cell>
          <cell r="Q1237">
            <v>26696.32</v>
          </cell>
          <cell r="R1237">
            <v>1</v>
          </cell>
          <cell r="V1237">
            <v>7</v>
          </cell>
          <cell r="W1237">
            <v>46230</v>
          </cell>
          <cell r="X1237" t="str">
            <v>Công ty CP Kết cấu thép GSB</v>
          </cell>
          <cell r="Y1237">
            <v>50</v>
          </cell>
          <cell r="Z1237">
            <v>62666</v>
          </cell>
          <cell r="AA1237" t="str">
            <v>6/2022</v>
          </cell>
          <cell r="AB1237" t="str">
            <v>tháng 12/2022</v>
          </cell>
          <cell r="AD1237">
            <v>1</v>
          </cell>
          <cell r="AE1237">
            <v>3</v>
          </cell>
          <cell r="AF1237" t="str">
            <v>Sản xuất khuôn từ kim loại, sản xuất cưa, lưỡi cưa, dao, lưỡi dao,  sản xuất, lắp ráp các loại máy móc thiết bị từ kim loại như máy cưa, máy đánh bóng, máy bào, sản xuất máy móc thiết bị, mô hình máy móc thiết bị và bộ phận, linh kiện của máy móc thiết bị, sản xuất bp65 phận và phụ kiện gá kẹp, giá kẹp, sản xuất xe đẩy và thiết bị xe đẩy
Sản xuất mô tơ với quy mô 130.000 sản phẩm/năm, tương đương 950 tấn sản phẩm/năm.</v>
          </cell>
          <cell r="AG1237" t="str">
            <v>2818
2710</v>
          </cell>
          <cell r="AH1237">
            <v>28</v>
          </cell>
          <cell r="AI1237" t="str">
            <v>TRIUMPH POWER CO., LTD</v>
          </cell>
          <cell r="AJ1237" t="str">
            <v>Level 2, Lotemau Center Building, Vaea Street, Apia, Samoa</v>
          </cell>
          <cell r="AK1237" t="str">
            <v>Samoa</v>
          </cell>
          <cell r="AL1237">
            <v>26</v>
          </cell>
          <cell r="AM1237" t="str">
            <v>WU, MING-HSING</v>
          </cell>
          <cell r="AN1237" t="str">
            <v>ĐÀI LOAN</v>
          </cell>
          <cell r="AO1237">
            <v>3</v>
          </cell>
          <cell r="AP1237">
            <v>3</v>
          </cell>
          <cell r="AR1237">
            <v>6000000</v>
          </cell>
          <cell r="AS1237">
            <v>10000000</v>
          </cell>
          <cell r="AT1237">
            <v>6000000</v>
          </cell>
          <cell r="AV1237">
            <v>0</v>
          </cell>
          <cell r="AW1237">
            <v>0</v>
          </cell>
          <cell r="AY1237">
            <v>0</v>
          </cell>
          <cell r="AZ1237">
            <v>0</v>
          </cell>
          <cell r="BA1237">
            <v>10000000</v>
          </cell>
          <cell r="BB1237">
            <v>6000000</v>
          </cell>
          <cell r="BC1237">
            <v>290</v>
          </cell>
          <cell r="BD1237">
            <v>265</v>
          </cell>
          <cell r="BE1237">
            <v>290</v>
          </cell>
          <cell r="BF1237">
            <v>265</v>
          </cell>
          <cell r="BG1237">
            <v>0</v>
          </cell>
          <cell r="BH1237">
            <v>0</v>
          </cell>
          <cell r="BK1237">
            <v>0</v>
          </cell>
          <cell r="BL1237">
            <v>0</v>
          </cell>
          <cell r="BM1237">
            <v>0</v>
          </cell>
          <cell r="BN1237">
            <v>0</v>
          </cell>
          <cell r="BQ1237">
            <v>0</v>
          </cell>
          <cell r="BR1237">
            <v>0</v>
          </cell>
          <cell r="BS1237">
            <v>0</v>
          </cell>
          <cell r="BT1237">
            <v>0</v>
          </cell>
          <cell r="BV1237">
            <v>0</v>
          </cell>
          <cell r="BW1237">
            <v>0</v>
          </cell>
          <cell r="CC1237" t="str">
            <v>0251 6588688/ 0251 2200288</v>
          </cell>
          <cell r="CD1237" t="str">
            <v>0251 2200289</v>
          </cell>
          <cell r="CE1237" t="str">
            <v>0918976802 
0986 244275 (Ms Nguyệt)
0918 520079 (Ms Uyên - KT)</v>
          </cell>
        </row>
        <row r="1238">
          <cell r="H1238">
            <v>1066318417</v>
          </cell>
          <cell r="I1238">
            <v>44939</v>
          </cell>
          <cell r="L1238">
            <v>45618</v>
          </cell>
          <cell r="M1238">
            <v>2</v>
          </cell>
          <cell r="N1238" t="str">
            <v>NHÀ MÁY LẮP RÁP CÔNG TY TNHH SEW-EURODRIVE</v>
          </cell>
          <cell r="P1238">
            <v>9502.7999999999993</v>
          </cell>
          <cell r="R1238">
            <v>1</v>
          </cell>
          <cell r="V1238">
            <v>3</v>
          </cell>
          <cell r="Y1238">
            <v>34</v>
          </cell>
          <cell r="Z1238">
            <v>57358</v>
          </cell>
          <cell r="AA1238" t="str">
            <v>tháng 12/2023, đ.c tiến độ tháng 1/2025</v>
          </cell>
          <cell r="AB1238" t="str">
            <v>tháng 1/2025</v>
          </cell>
          <cell r="AF1238" t="str">
            <v>Sản xuất, lắp ráp động cơ điện, biến tần (Inverter), động cơ điện xoay chiều 3 pha roto lồng sóc (Ac motor), động cơ đồng bộ 3 pha (Servomotor), động cơ giảm tốc (Gearmotor), hộp giảm tốc (Gear Unit), mô tơ điện các loại (trong quy trình sản xuất không bao gồm công đoạn xi mạ). 400.000 
sản phẩm/năm, tương đương 950 tấn sản phẩm/năm. Dịch vụ bảo dưỡng, sửa chữa máy móc, thiết bị.Dịch vụ tư vấn kỹ thuật.Công tác lắp dựng và lắp đặt.Dịch vụ tư vấn quản lý tiếp thị.Thực hiện quyền xuất khẩu, quyền nhập khẩu và quyền phân phối bán buôn các mặt hàng không thuộc danh mục cấm xuất khẩu, cấm nhập khẩu theo quy định của pháp luật Việt Nam và không thuộc trường hợp hạn chế theo cam kết quốc tế trong các điều ước Quốc tế mà Việt Nam là thành viên.</v>
          </cell>
          <cell r="AG1238" t="str">
            <v>2790 3312 7110 3320 7020 4690</v>
          </cell>
          <cell r="AH1238">
            <v>27</v>
          </cell>
          <cell r="AI1238" t="str">
            <v>CÔNG TY TNHH SEW-EURODRIVE</v>
          </cell>
          <cell r="AJ1238" t="str">
            <v>Tầng 3, tòa nhà Arrow, số 40, đường Hoàng Việt, Phường 4, quận Tân Bình, Thành phố Hồ Chí Minh, Việt Nam.</v>
          </cell>
          <cell r="AK1238" t="str">
            <v>Đức</v>
          </cell>
          <cell r="AL1238">
            <v>9</v>
          </cell>
          <cell r="AO1238">
            <v>3</v>
          </cell>
          <cell r="AP1238">
            <v>3</v>
          </cell>
          <cell r="AS1238">
            <v>6678724</v>
          </cell>
          <cell r="AT1238">
            <v>6678724</v>
          </cell>
          <cell r="AV1238">
            <v>0</v>
          </cell>
          <cell r="AW1238">
            <v>0</v>
          </cell>
          <cell r="AY1238">
            <v>0</v>
          </cell>
          <cell r="AZ1238">
            <v>0</v>
          </cell>
          <cell r="BA1238">
            <v>6678724</v>
          </cell>
          <cell r="BB1238">
            <v>6678724</v>
          </cell>
          <cell r="BC1238">
            <v>17</v>
          </cell>
          <cell r="BD1238">
            <v>17</v>
          </cell>
          <cell r="BG1238">
            <v>17</v>
          </cell>
          <cell r="BH1238">
            <v>17</v>
          </cell>
          <cell r="BK1238">
            <v>0</v>
          </cell>
          <cell r="BL1238">
            <v>0</v>
          </cell>
          <cell r="BM1238">
            <v>0</v>
          </cell>
          <cell r="BN1238">
            <v>0</v>
          </cell>
          <cell r="BQ1238">
            <v>0</v>
          </cell>
          <cell r="BR1238">
            <v>0</v>
          </cell>
          <cell r="BS1238">
            <v>0</v>
          </cell>
          <cell r="BT1238">
            <v>0</v>
          </cell>
          <cell r="BV1238">
            <v>0</v>
          </cell>
          <cell r="BW1238">
            <v>0</v>
          </cell>
          <cell r="CE1238" t="str">
            <v>Nguyễn Hữu Duy Khương 0931111591</v>
          </cell>
        </row>
        <row r="1239">
          <cell r="H1239">
            <v>8782157064</v>
          </cell>
          <cell r="I1239">
            <v>45463</v>
          </cell>
          <cell r="L1239">
            <v>45551</v>
          </cell>
          <cell r="M1239">
            <v>1</v>
          </cell>
          <cell r="N1239" t="str">
            <v>NHÀ MÁY CÔNG TY TNHH CÔNG NGHỆ BẢO VỆ MÔI TRƯỜNG IPA VIỆT NAM</v>
          </cell>
          <cell r="Q1239">
            <v>3694.64</v>
          </cell>
          <cell r="R1239">
            <v>1</v>
          </cell>
          <cell r="V1239">
            <v>7</v>
          </cell>
          <cell r="W1239">
            <v>47289</v>
          </cell>
          <cell r="X1239" t="str">
            <v>Công ty CP Sonadezi Long Bình</v>
          </cell>
          <cell r="Y1239">
            <v>50</v>
          </cell>
          <cell r="Z1239">
            <v>63725</v>
          </cell>
          <cell r="AA1239" t="str">
            <v>tháng 12/2024, đ/c tháng 3/2025</v>
          </cell>
          <cell r="AB1239" t="str">
            <v>tháng 11/2024</v>
          </cell>
          <cell r="AF1239" t="str">
            <v xml:space="preserve"> Sản xuất, gia công màng lọc không khí với quy mô 2.000.000 sản phẩm/năm.</v>
          </cell>
          <cell r="AG1239">
            <v>2220</v>
          </cell>
          <cell r="AH1239">
            <v>22</v>
          </cell>
          <cell r="AI1239" t="str">
            <v>HONGKONG JINGWANJIA INDUSTRY CO., LIMITED</v>
          </cell>
          <cell r="AJ1239" t="str">
            <v>Rm. 1801, Easey Comm. Bldg., 253-261 Hennsessy Road, Wanchai, Hong Kong, China</v>
          </cell>
          <cell r="AK1239" t="str">
            <v>Trung Quốc</v>
          </cell>
          <cell r="AL1239">
            <v>16</v>
          </cell>
          <cell r="AO1239">
            <v>3</v>
          </cell>
          <cell r="AP1239">
            <v>3</v>
          </cell>
          <cell r="AR1239">
            <v>810000</v>
          </cell>
          <cell r="AS1239">
            <v>3000000</v>
          </cell>
          <cell r="AT1239">
            <v>0</v>
          </cell>
          <cell r="AV1239">
            <v>0</v>
          </cell>
          <cell r="AW1239">
            <v>0</v>
          </cell>
          <cell r="AY1239">
            <v>810000</v>
          </cell>
          <cell r="AZ1239">
            <v>810000</v>
          </cell>
          <cell r="BA1239">
            <v>3000000</v>
          </cell>
          <cell r="BB1239">
            <v>810000</v>
          </cell>
          <cell r="BG1239">
            <v>0</v>
          </cell>
          <cell r="BH1239">
            <v>0</v>
          </cell>
          <cell r="BM1239">
            <v>0</v>
          </cell>
          <cell r="BN1239">
            <v>0</v>
          </cell>
          <cell r="BS1239">
            <v>0</v>
          </cell>
          <cell r="BT1239">
            <v>0</v>
          </cell>
          <cell r="BW1239">
            <v>0</v>
          </cell>
        </row>
        <row r="1240">
          <cell r="H1240">
            <v>1005113383</v>
          </cell>
          <cell r="I1240">
            <v>45623</v>
          </cell>
          <cell r="L1240">
            <v>45803</v>
          </cell>
          <cell r="M1240">
            <v>1</v>
          </cell>
          <cell r="N1240" t="str">
            <v>NHÀ MÁY CÔNG TY TNHH SẢN PHẨM THỂ THAO T&amp;L VIỆT NAM</v>
          </cell>
          <cell r="Q1240">
            <v>2000</v>
          </cell>
          <cell r="R1240">
            <v>1</v>
          </cell>
          <cell r="V1240">
            <v>7</v>
          </cell>
          <cell r="X1240" t="str">
            <v>Công ty TNHH Thời Trang Nam Lê</v>
          </cell>
          <cell r="Y1240">
            <v>50</v>
          </cell>
          <cell r="Z1240">
            <v>63885</v>
          </cell>
          <cell r="AA1240" t="str">
            <v>tháng 12/2024</v>
          </cell>
          <cell r="AB1240" t="str">
            <v>tháng 5/2025</v>
          </cell>
          <cell r="AF1240" t="str">
            <v xml:space="preserve"> Sản xuất và gia công các loại nón thời trang, áo thể thao
- Sản xuất và gia công ba lô, túi xách, va li, giỏ xách.</v>
          </cell>
          <cell r="AG1240" t="str">
            <v>1410   1512</v>
          </cell>
          <cell r="AH1240">
            <v>14</v>
          </cell>
          <cell r="AI1240" t="str">
            <v>PENG YONG,</v>
          </cell>
          <cell r="AJ1240" t="str">
            <v xml:space="preserve"> sinh ngày 10 tháng 10 năm 1981, quốc tịch Trung Quốc hộ chiếu số EK2604634 cấp ngày 11 tháng 4 năm 2023 tại TRUNG QUỐC, địa chỉ thường trú tại Room 2306, Building 19, Red Coral No.6, Gongye North 2nd Road, Songshan Lake Science and Technology Industrial Park, Dongguan City, Guangdong Province, China, chỗ ở hiện tại Room 2306, Building 19, Red Coral No.6, Gongye North 2nd Road, Songshan Lake Science and Technology Industrial Park, Dongguan City, Guangdong Province, China</v>
          </cell>
          <cell r="AK1240" t="str">
            <v>Trung Quốc</v>
          </cell>
          <cell r="AL1240">
            <v>16</v>
          </cell>
          <cell r="AO1240">
            <v>3</v>
          </cell>
          <cell r="AP1240">
            <v>3</v>
          </cell>
          <cell r="AR1240">
            <v>305122</v>
          </cell>
          <cell r="AS1240">
            <v>1200000</v>
          </cell>
          <cell r="AW1240">
            <v>0</v>
          </cell>
          <cell r="AX1240">
            <v>300000</v>
          </cell>
          <cell r="AZ1240">
            <v>300000</v>
          </cell>
          <cell r="BA1240">
            <v>1200000</v>
          </cell>
          <cell r="BB1240">
            <v>300000</v>
          </cell>
          <cell r="BG1240">
            <v>0</v>
          </cell>
          <cell r="BH1240">
            <v>0</v>
          </cell>
          <cell r="BM1240">
            <v>0</v>
          </cell>
          <cell r="BN1240">
            <v>0</v>
          </cell>
          <cell r="BS1240">
            <v>0</v>
          </cell>
          <cell r="BT1240">
            <v>0</v>
          </cell>
          <cell r="BW1240">
            <v>0</v>
          </cell>
        </row>
        <row r="1241">
          <cell r="H1241">
            <v>7606666213</v>
          </cell>
          <cell r="I1241">
            <v>45656</v>
          </cell>
          <cell r="N1241" t="str">
            <v>NHÀ MÁY SẢN XUẤT FORE INTELLIGENCE (VIỆT NAM).</v>
          </cell>
          <cell r="Q1241">
            <v>3068.34</v>
          </cell>
          <cell r="R1241">
            <v>3</v>
          </cell>
          <cell r="V1241">
            <v>7</v>
          </cell>
          <cell r="W1241">
            <v>47482</v>
          </cell>
          <cell r="X1241" t="str">
            <v>Công ty CP Sonadezi Long Bình</v>
          </cell>
          <cell r="Y1241">
            <v>50</v>
          </cell>
          <cell r="Z1241">
            <v>63918</v>
          </cell>
          <cell r="AA1241" t="str">
            <v>tháng 9/2025</v>
          </cell>
          <cell r="AF1241" t="str">
            <v>Sản xuất bánh răng, bộ giảm tốc và phụ tùng cơ khí chính xác sử dụng trong máy móc công nghiệp hoặc dân dụng với quy mô 3.500 tấn sản phẩm/năm.</v>
          </cell>
          <cell r="AG1241">
            <v>2592</v>
          </cell>
          <cell r="AH1241">
            <v>25</v>
          </cell>
          <cell r="AI1241" t="str">
            <v>FORE INTELLIGENCE (SINGAPORE) PTE. LTD</v>
          </cell>
          <cell r="AJ1241" t="str">
            <v xml:space="preserve">3 Phillip Street, #10-04, Royal Group Building, Singapore (048693). </v>
          </cell>
          <cell r="AK1241" t="str">
            <v>Singapore</v>
          </cell>
          <cell r="AL1241">
            <v>7</v>
          </cell>
          <cell r="AO1241">
            <v>3</v>
          </cell>
          <cell r="AP1241">
            <v>3</v>
          </cell>
          <cell r="AR1241">
            <v>2000000</v>
          </cell>
          <cell r="AS1241">
            <v>2000000</v>
          </cell>
          <cell r="AT1241">
            <v>0</v>
          </cell>
          <cell r="AV1241">
            <v>0</v>
          </cell>
          <cell r="AW1241">
            <v>0</v>
          </cell>
          <cell r="AY1241">
            <v>0</v>
          </cell>
          <cell r="AZ1241">
            <v>0</v>
          </cell>
          <cell r="BA1241">
            <v>2000000</v>
          </cell>
          <cell r="BB1241">
            <v>0</v>
          </cell>
          <cell r="BG1241">
            <v>0</v>
          </cell>
          <cell r="BH1241">
            <v>0</v>
          </cell>
          <cell r="BM1241">
            <v>0</v>
          </cell>
          <cell r="BN1241">
            <v>0</v>
          </cell>
          <cell r="BS1241">
            <v>0</v>
          </cell>
          <cell r="BT1241">
            <v>0</v>
          </cell>
          <cell r="BW1241">
            <v>0</v>
          </cell>
        </row>
        <row r="1242">
          <cell r="H1242">
            <v>7644275033</v>
          </cell>
          <cell r="I1242">
            <v>45817</v>
          </cell>
          <cell r="N1242" t="str">
            <v>NHÀ MÁY CÔNG TY TRÁCH NHIỆM HỮU HẠN MỘT THÀNH VIÊN CÔNG NGHIỆP KEDI ĐỒNG NAI.</v>
          </cell>
          <cell r="Q1242">
            <v>2823.19</v>
          </cell>
          <cell r="R1242">
            <v>3</v>
          </cell>
          <cell r="V1242">
            <v>7</v>
          </cell>
          <cell r="X1242" t="str">
            <v>Công ty CP Sonadezi Long Bình</v>
          </cell>
          <cell r="Y1242">
            <v>50</v>
          </cell>
          <cell r="Z1242">
            <v>64079</v>
          </cell>
          <cell r="AA1242" t="str">
            <v>tháng 12 năm 2025.</v>
          </cell>
          <cell r="AD1242">
            <v>1</v>
          </cell>
          <cell r="AE1242">
            <v>3</v>
          </cell>
          <cell r="AF1242" t="str">
            <v>Sản xuất và gia công vải không dệt với quy mô 2.000.000 m2 
vải/năm, 
tương đương 500 tấn sản phẩm/năm.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242" t="str">
            <v>1391 4690</v>
          </cell>
          <cell r="AH1242">
            <v>13</v>
          </cell>
          <cell r="AI1242" t="str">
            <v xml:space="preserve">HONG KONG KEDI INVESTMENT LIMITED </v>
          </cell>
          <cell r="AJ1242" t="str">
            <v>Địa chỉ trụ sở chính: Room 1003, 10/F Tower 1, Lippo Centre, 89 Queensway, Golden Bell, Hongkong, China.</v>
          </cell>
          <cell r="AK1242" t="str">
            <v>Hong Kong</v>
          </cell>
          <cell r="AL1242">
            <v>16</v>
          </cell>
          <cell r="AO1242">
            <v>3</v>
          </cell>
          <cell r="AP1242">
            <v>3</v>
          </cell>
          <cell r="AR1242">
            <v>350000</v>
          </cell>
          <cell r="AU1242">
            <v>1700000</v>
          </cell>
          <cell r="AW1242">
            <v>1700000</v>
          </cell>
          <cell r="AZ1242">
            <v>0</v>
          </cell>
          <cell r="BA1242">
            <v>1700000</v>
          </cell>
          <cell r="BB1242">
            <v>0</v>
          </cell>
          <cell r="BG1242">
            <v>0</v>
          </cell>
          <cell r="BH1242">
            <v>0</v>
          </cell>
          <cell r="BM1242">
            <v>0</v>
          </cell>
          <cell r="BN1242">
            <v>0</v>
          </cell>
          <cell r="BS1242">
            <v>0</v>
          </cell>
          <cell r="BT1242">
            <v>0</v>
          </cell>
          <cell r="BW1242">
            <v>0</v>
          </cell>
        </row>
        <row r="1243">
          <cell r="L1243" t="str">
            <v xml:space="preserve"> </v>
          </cell>
          <cell r="AS1243">
            <v>0</v>
          </cell>
          <cell r="AT1243">
            <v>0</v>
          </cell>
          <cell r="AW1243">
            <v>0</v>
          </cell>
          <cell r="AZ1243">
            <v>0</v>
          </cell>
          <cell r="BA1243">
            <v>0</v>
          </cell>
          <cell r="BB1243">
            <v>0</v>
          </cell>
          <cell r="BG1243">
            <v>0</v>
          </cell>
          <cell r="BH1243">
            <v>0</v>
          </cell>
          <cell r="BM1243">
            <v>0</v>
          </cell>
          <cell r="BN1243">
            <v>0</v>
          </cell>
          <cell r="BS1243">
            <v>0</v>
          </cell>
          <cell r="BT1243">
            <v>0</v>
          </cell>
          <cell r="BW1243">
            <v>0</v>
          </cell>
        </row>
        <row r="1244">
          <cell r="N1244" t="str">
            <v xml:space="preserve"> CỘNG - KCN THẠNH PHÚ </v>
          </cell>
          <cell r="P1244">
            <v>472950.89999999997</v>
          </cell>
          <cell r="Q1244">
            <v>42566.290000000008</v>
          </cell>
          <cell r="AR1244">
            <v>62343234</v>
          </cell>
          <cell r="AS1244">
            <v>295654586</v>
          </cell>
          <cell r="AT1244">
            <v>279052698</v>
          </cell>
          <cell r="AU1244">
            <v>1700000</v>
          </cell>
          <cell r="AV1244">
            <v>0</v>
          </cell>
          <cell r="AW1244">
            <v>1700000</v>
          </cell>
          <cell r="AX1244">
            <v>300000</v>
          </cell>
          <cell r="AY1244">
            <v>810000</v>
          </cell>
          <cell r="AZ1244">
            <v>1110000</v>
          </cell>
          <cell r="BA1244">
            <v>297354586</v>
          </cell>
          <cell r="BB1244">
            <v>280162698</v>
          </cell>
          <cell r="BC1244">
            <v>36288</v>
          </cell>
          <cell r="BD1244">
            <v>36179</v>
          </cell>
          <cell r="BE1244">
            <v>36271</v>
          </cell>
          <cell r="BF1244">
            <v>36162</v>
          </cell>
          <cell r="BG1244">
            <v>17</v>
          </cell>
          <cell r="BH1244">
            <v>17</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2</v>
          </cell>
        </row>
        <row r="1245">
          <cell r="N1245" t="str">
            <v xml:space="preserve"> KCN BÀU XÉO </v>
          </cell>
        </row>
        <row r="1246">
          <cell r="H1246" t="str">
            <v>26/GP-ĐN</v>
          </cell>
          <cell r="I1246">
            <v>36929</v>
          </cell>
          <cell r="J1246">
            <v>472023000659</v>
          </cell>
          <cell r="K1246">
            <v>8784738083</v>
          </cell>
          <cell r="L1246">
            <v>45471</v>
          </cell>
          <cell r="M1246">
            <v>8</v>
          </cell>
          <cell r="N1246" t="str">
            <v xml:space="preserve">Công ty TNHH Nông nghiệp E.H Việt Nam </v>
          </cell>
          <cell r="P1246">
            <v>40767.5</v>
          </cell>
          <cell r="R1246">
            <v>1</v>
          </cell>
          <cell r="AD1246">
            <v>1</v>
          </cell>
          <cell r="AE1246">
            <v>3</v>
          </cell>
          <cell r="AF1246" t="str">
            <v>Sx thức ăn gia súc, chất phụ gia cho thức ăn gia súc và thức ăn thủy sản. Thực hiện quyền xuất khẩu, nhập khẩu. Sx thức ăn gia cầm</v>
          </cell>
          <cell r="AG1246">
            <v>1080</v>
          </cell>
          <cell r="AH1246">
            <v>10</v>
          </cell>
          <cell r="AI1246" t="str">
            <v>PIONEER ANIMAL SCIENCE PTE. LTD.</v>
          </cell>
          <cell r="AK1246" t="str">
            <v>Singapore</v>
          </cell>
          <cell r="AL1246">
            <v>7</v>
          </cell>
          <cell r="AO1246">
            <v>3</v>
          </cell>
          <cell r="AP1246">
            <v>3</v>
          </cell>
          <cell r="AR1246">
            <v>1350000</v>
          </cell>
          <cell r="AS1246">
            <v>7000000</v>
          </cell>
          <cell r="AT1246">
            <v>7000000</v>
          </cell>
          <cell r="AV1246">
            <v>0</v>
          </cell>
          <cell r="AW1246">
            <v>0</v>
          </cell>
          <cell r="AY1246">
            <v>0</v>
          </cell>
          <cell r="AZ1246">
            <v>0</v>
          </cell>
          <cell r="BA1246">
            <v>7000000</v>
          </cell>
          <cell r="BB1246">
            <v>7000000</v>
          </cell>
          <cell r="BC1246">
            <v>70</v>
          </cell>
          <cell r="BD1246">
            <v>63</v>
          </cell>
          <cell r="BE1246">
            <v>70</v>
          </cell>
          <cell r="BF1246">
            <v>63</v>
          </cell>
          <cell r="BG1246">
            <v>0</v>
          </cell>
          <cell r="BH1246">
            <v>0</v>
          </cell>
          <cell r="BK1246">
            <v>0</v>
          </cell>
          <cell r="BL1246">
            <v>0</v>
          </cell>
          <cell r="BM1246">
            <v>0</v>
          </cell>
          <cell r="BN1246">
            <v>0</v>
          </cell>
          <cell r="BQ1246">
            <v>0</v>
          </cell>
          <cell r="BR1246">
            <v>0</v>
          </cell>
          <cell r="BS1246">
            <v>0</v>
          </cell>
          <cell r="BT1246">
            <v>0</v>
          </cell>
          <cell r="BV1246">
            <v>0</v>
          </cell>
          <cell r="BW1246">
            <v>0</v>
          </cell>
          <cell r="BZ1246">
            <v>1</v>
          </cell>
          <cell r="CA1246">
            <v>1</v>
          </cell>
          <cell r="CC1246" t="str">
            <v>0251-3921919-21</v>
          </cell>
          <cell r="CD1246" t="str">
            <v>0251-3921915</v>
          </cell>
          <cell r="CF1246" t="str">
            <v>hzmeh@easthope.cn</v>
          </cell>
          <cell r="CG1246" t="str">
            <v>đã nộp phiếu tk nhưng chưa cấp được</v>
          </cell>
        </row>
        <row r="1247">
          <cell r="H1247" t="str">
            <v>34/GP-ĐN</v>
          </cell>
          <cell r="I1247">
            <v>37222</v>
          </cell>
          <cell r="J1247">
            <v>472043000420</v>
          </cell>
          <cell r="K1247">
            <v>6534083512</v>
          </cell>
          <cell r="L1247">
            <v>45014</v>
          </cell>
          <cell r="M1247">
            <v>9</v>
          </cell>
          <cell r="N1247" t="str">
            <v xml:space="preserve">Công ty TNHH San Lim Furniture Việt Nam </v>
          </cell>
          <cell r="P1247">
            <v>245647.8</v>
          </cell>
          <cell r="R1247">
            <v>1</v>
          </cell>
          <cell r="AE1247">
            <v>3</v>
          </cell>
          <cell r="AF1247" t="str">
            <v>Sản xuất, gia công các sản phẩm gỗ gia dụng cao cấp từ nguyên liệu gỗ xẻ, gỗ ván các loại nhập khẩu chính ngạch và các loại vật liệu khác với quy mô doanh thu từ 150.000.000 USD/năm, tương đương 1.000.000 bộ sản phẩm/năm. sản xuất các loại cấu kiện, phụ kiện bằng sắt của sản phẩm gỗ gia dụng (có bao gồm công đoạn xi mạ) với quy mô 2.000.000 sản phẩm/năm, tương đương khoảng 4.517 tấn/năm</v>
          </cell>
          <cell r="AG1247">
            <v>1629</v>
          </cell>
          <cell r="AH1247">
            <v>16</v>
          </cell>
          <cell r="AI1247" t="str">
            <v>1. SAN LIM ENTERPRISE LTD.; 2. Ông TONY SULIMRO</v>
          </cell>
          <cell r="AK1247" t="str">
            <v xml:space="preserve"> British Virgin Islands </v>
          </cell>
          <cell r="AL1247">
            <v>31</v>
          </cell>
          <cell r="AM1247" t="str">
            <v>Ông Tony Sulimro</v>
          </cell>
          <cell r="AN1247" t="str">
            <v>Indonesia</v>
          </cell>
          <cell r="AO1247">
            <v>3</v>
          </cell>
          <cell r="AP1247">
            <v>3</v>
          </cell>
          <cell r="AQ1247" t="str">
            <v>THUÊ ĐẤT TẠI BÀU XÉO &amp; AN PHƯỚC</v>
          </cell>
          <cell r="AR1247">
            <v>41300000</v>
          </cell>
          <cell r="AS1247">
            <v>87800000</v>
          </cell>
          <cell r="AT1247">
            <v>87500000</v>
          </cell>
          <cell r="AV1247">
            <v>0</v>
          </cell>
          <cell r="AW1247">
            <v>0</v>
          </cell>
          <cell r="AY1247">
            <v>0</v>
          </cell>
          <cell r="AZ1247">
            <v>0</v>
          </cell>
          <cell r="BA1247">
            <v>87800000</v>
          </cell>
          <cell r="BB1247">
            <v>87500000</v>
          </cell>
          <cell r="BC1247">
            <v>1746</v>
          </cell>
          <cell r="BD1247">
            <v>1741</v>
          </cell>
          <cell r="BE1247">
            <v>1746</v>
          </cell>
          <cell r="BF1247">
            <v>1741</v>
          </cell>
          <cell r="BG1247">
            <v>0</v>
          </cell>
          <cell r="BH1247">
            <v>0</v>
          </cell>
          <cell r="BK1247">
            <v>0</v>
          </cell>
          <cell r="BL1247">
            <v>0</v>
          </cell>
          <cell r="BM1247">
            <v>0</v>
          </cell>
          <cell r="BN1247">
            <v>0</v>
          </cell>
          <cell r="BQ1247">
            <v>0</v>
          </cell>
          <cell r="BR1247">
            <v>0</v>
          </cell>
          <cell r="BS1247">
            <v>0</v>
          </cell>
          <cell r="BT1247">
            <v>0</v>
          </cell>
          <cell r="BV1247">
            <v>0</v>
          </cell>
          <cell r="BW1247">
            <v>0</v>
          </cell>
          <cell r="BZ1247">
            <v>1</v>
          </cell>
          <cell r="CA1247">
            <v>1</v>
          </cell>
          <cell r="CC1247" t="str">
            <v>0251-3923188</v>
          </cell>
          <cell r="CD1247" t="str">
            <v>0251-3922139</v>
          </cell>
          <cell r="CG1247" t="str">
            <v>ghi nhận ưu đãi tiền thuê đất. Bổ sung thêm địa điểm thực hiện dự án: KCN An Phước, huyện Long Thành, tỉnh Đồng Nai. Diện tích đất sử dụng: 60.000 m2</v>
          </cell>
        </row>
        <row r="1248">
          <cell r="H1248" t="str">
            <v>35/GP-ĐN</v>
          </cell>
          <cell r="I1248">
            <v>37232</v>
          </cell>
          <cell r="J1248">
            <v>472023000423</v>
          </cell>
          <cell r="K1248">
            <v>7629949056</v>
          </cell>
          <cell r="L1248">
            <v>45814</v>
          </cell>
          <cell r="M1248">
            <v>12</v>
          </cell>
          <cell r="N1248" t="str">
            <v xml:space="preserve">Nhà máy Công ty CP Viet Hsiang </v>
          </cell>
          <cell r="O1248" t="str">
            <v xml:space="preserve">(tên cũ làCông ty Piing Heh) </v>
          </cell>
          <cell r="P1248">
            <v>40000</v>
          </cell>
          <cell r="R1248">
            <v>1</v>
          </cell>
          <cell r="AB1248" t="str">
            <v>THÁNG 6/2002</v>
          </cell>
          <cell r="AD1248">
            <v>1</v>
          </cell>
          <cell r="AE1248">
            <v>3</v>
          </cell>
          <cell r="AF1248" t="str">
            <v>Sx, gia công các sản phẩm trang trí nội thất bằng nguyên liệu sắt, kẽm, đồng, nhựa, poly, mây tre, gỗ, gia công xi mạ và gia công đúc các sp trang trí nội thất bằng kim loại. Kinh doanh bất động sản (cho thuê nhà xưởng diện tích 4.550 m2).
 Sản xuất phụ kiện bằng nhựa dùng cho máy hút bụi với quy mô 1.000 tấn sản phẩm/năm</v>
          </cell>
          <cell r="AG1248">
            <v>2599</v>
          </cell>
          <cell r="AH1248">
            <v>25</v>
          </cell>
          <cell r="AI1248" t="str">
            <v>1. ÔNG WANG FENG LIU 2. ÔNG WENG MING WEI 3. CÔNG TY TNHH JUNXIN VIỆT NAM</v>
          </cell>
          <cell r="AK1248" t="str">
            <v xml:space="preserve"> Đài Loan </v>
          </cell>
          <cell r="AL1248">
            <v>5</v>
          </cell>
          <cell r="AO1248">
            <v>3</v>
          </cell>
          <cell r="AP1248">
            <v>3</v>
          </cell>
          <cell r="AR1248">
            <v>9879565</v>
          </cell>
          <cell r="AS1248">
            <v>8000000</v>
          </cell>
          <cell r="AT1248">
            <v>6879565</v>
          </cell>
          <cell r="AU1248">
            <v>1879565</v>
          </cell>
          <cell r="AV1248">
            <v>0</v>
          </cell>
          <cell r="AW1248">
            <v>1879565</v>
          </cell>
          <cell r="AX1248">
            <v>3000000</v>
          </cell>
          <cell r="AY1248">
            <v>0</v>
          </cell>
          <cell r="AZ1248">
            <v>3000000</v>
          </cell>
          <cell r="BA1248">
            <v>9879565</v>
          </cell>
          <cell r="BB1248">
            <v>9879565</v>
          </cell>
          <cell r="BC1248">
            <v>47</v>
          </cell>
          <cell r="BD1248">
            <v>45</v>
          </cell>
          <cell r="BE1248">
            <v>47</v>
          </cell>
          <cell r="BF1248">
            <v>45</v>
          </cell>
          <cell r="BG1248">
            <v>0</v>
          </cell>
          <cell r="BH1248">
            <v>0</v>
          </cell>
          <cell r="BK1248">
            <v>0</v>
          </cell>
          <cell r="BL1248">
            <v>0</v>
          </cell>
          <cell r="BM1248">
            <v>0</v>
          </cell>
          <cell r="BN1248">
            <v>0</v>
          </cell>
          <cell r="BQ1248">
            <v>0</v>
          </cell>
          <cell r="BR1248">
            <v>0</v>
          </cell>
          <cell r="BS1248">
            <v>0</v>
          </cell>
          <cell r="BT1248">
            <v>0</v>
          </cell>
          <cell r="BV1248">
            <v>0</v>
          </cell>
          <cell r="BW1248">
            <v>0</v>
          </cell>
          <cell r="BZ1248">
            <v>1</v>
          </cell>
          <cell r="CA1248">
            <v>1</v>
          </cell>
          <cell r="CC1248" t="str">
            <v>0251-3922213/5</v>
          </cell>
          <cell r="CD1248" t="str">
            <v>0251-3922211</v>
          </cell>
        </row>
        <row r="1249">
          <cell r="H1249" t="str">
            <v>2395/GP</v>
          </cell>
          <cell r="I1249">
            <v>38112</v>
          </cell>
          <cell r="J1249">
            <v>472043000066</v>
          </cell>
          <cell r="K1249">
            <v>4374434688</v>
          </cell>
          <cell r="L1249">
            <v>45559</v>
          </cell>
          <cell r="M1249">
            <v>10</v>
          </cell>
          <cell r="N1249" t="str">
            <v>Công ty TNHH Shing Mark Vina</v>
          </cell>
          <cell r="O1249" t="str">
            <v xml:space="preserve"> (Sáp nhậpCông ty TNHH Shinchem VN)</v>
          </cell>
          <cell r="P1249">
            <v>848125</v>
          </cell>
          <cell r="R1249">
            <v>1</v>
          </cell>
          <cell r="V1249">
            <v>6</v>
          </cell>
          <cell r="AB1249" t="str">
            <v>11/2005 hoạt động</v>
          </cell>
          <cell r="AF1249" t="str">
            <v xml:space="preserve">Sản xuất và gia công chế biến các sản phẩm trang trí nội thất, panel, đồ dùng gia đình và bộ phận, chi tiết có liên quan bằng gỗ và thép từ nguồn nguyên liệu gỗ nhập khẩu chính ngạch và nguồn gỗ hợp pháp (không bao gồm gỗ rừng tự nhiên); sản xuất ghế nệm sofa bằng da (đã qua xử lý) và vải; sản xuất và gia công các loại gỗ ghép thanh từ nguồn gỗ nhập khẩu chính ngạch và nguồn gỗ hợp pháp (không bao gồm gỗ rừng tự nhiên);  kinh doanh bất động sản (tăng diện tích nhà xưởng, công trình phụ trợ cho thuê 126.011,8 m2); </v>
          </cell>
          <cell r="AG1249" t="str">
            <v>3100
1512</v>
          </cell>
          <cell r="AH1249">
            <v>31</v>
          </cell>
          <cell r="AI1249" t="str">
            <v>1. CARVEN INDUSTRIES LIMITED
2. Ông CHAO, YU HSIANG</v>
          </cell>
          <cell r="AK1249" t="str">
            <v>British Virgin Islands</v>
          </cell>
          <cell r="AL1249">
            <v>31</v>
          </cell>
          <cell r="AM1249" t="str">
            <v>Ông CHAO CHUNG LEE</v>
          </cell>
          <cell r="AN1249" t="str">
            <v>Đài Loan</v>
          </cell>
          <cell r="AO1249">
            <v>3</v>
          </cell>
          <cell r="AP1249">
            <v>3</v>
          </cell>
          <cell r="AR1249">
            <v>150000000</v>
          </cell>
          <cell r="AS1249">
            <v>471000000</v>
          </cell>
          <cell r="AT1249">
            <v>397400000</v>
          </cell>
          <cell r="AV1249">
            <v>0</v>
          </cell>
          <cell r="AW1249">
            <v>0</v>
          </cell>
          <cell r="AY1249">
            <v>0</v>
          </cell>
          <cell r="AZ1249">
            <v>0</v>
          </cell>
          <cell r="BA1249">
            <v>471000000</v>
          </cell>
          <cell r="BB1249">
            <v>397400000</v>
          </cell>
          <cell r="BC1249">
            <v>3958</v>
          </cell>
          <cell r="BD1249">
            <v>3900</v>
          </cell>
          <cell r="BE1249">
            <v>3958</v>
          </cell>
          <cell r="BF1249">
            <v>3900</v>
          </cell>
          <cell r="BG1249">
            <v>0</v>
          </cell>
          <cell r="BH1249">
            <v>0</v>
          </cell>
          <cell r="BK1249">
            <v>0</v>
          </cell>
          <cell r="BL1249">
            <v>0</v>
          </cell>
          <cell r="BM1249">
            <v>0</v>
          </cell>
          <cell r="BN1249">
            <v>0</v>
          </cell>
          <cell r="BQ1249">
            <v>0</v>
          </cell>
          <cell r="BR1249">
            <v>0</v>
          </cell>
          <cell r="BS1249">
            <v>0</v>
          </cell>
          <cell r="BT1249">
            <v>0</v>
          </cell>
          <cell r="BV1249">
            <v>0</v>
          </cell>
          <cell r="BW1249">
            <v>0</v>
          </cell>
          <cell r="CA1249">
            <v>1</v>
          </cell>
          <cell r="CC1249" t="str">
            <v>0251-3675085</v>
          </cell>
          <cell r="CD1249" t="str">
            <v>0251-3675084</v>
          </cell>
        </row>
        <row r="1250">
          <cell r="H1250" t="str">
            <v>2445/GP</v>
          </cell>
          <cell r="I1250">
            <v>38364</v>
          </cell>
          <cell r="J1250">
            <v>472043000391</v>
          </cell>
          <cell r="K1250">
            <v>2113725466</v>
          </cell>
          <cell r="L1250">
            <v>45573</v>
          </cell>
          <cell r="M1250">
            <v>17</v>
          </cell>
          <cell r="N1250" t="str">
            <v xml:space="preserve">Công ty TNHH Pou Sung Việt Nam </v>
          </cell>
          <cell r="P1250">
            <v>1310436</v>
          </cell>
          <cell r="R1250">
            <v>1</v>
          </cell>
          <cell r="AF1250" t="str">
            <v>Sx và gia công giày dép, khuôn mẫu, dao chặt làm giày; sx phụ kiện giày và nguyên phụ liệu ngành giày với quy mô 54,4 triệu sp/năm; Xây dựng nhà xưởng cho các nhà đầu tư thuê để lập cácCông ty sx hàng may mặc, hàng điện tử kỹ thuật cao và các cụm linh kiện điện tử, cácCông ty vệ tinh sx các nguyên liệu, phụ tùng để tăng tỷ lệ nội địa hóa trong sx sản phẩm xuất khẩu của DN. Sx các sản phẩm bằng nhựa (túi P.P, P.E các loại, thớt chặt...) Sx túi kệ đựng đồ dùng cá nhân các loại, sản phẩm văn phòng phẩm các loại; sx thùng rác các loại; sx các loại tấm lót, miếng lót từ nguồn nguyên liệu nhụa, vải các loại, sắt cuộn (que) và các tấm giả da.
Sản xuất phụ kiện dùng cho các loại khuôn với quy mô 42.000 sản phẩm/năm.
- Sản xuất bộ bọc ghế an toàn từ nguyên liệu vải và mút xốp với quy mô 3.200.000 sản phẩm/năm.
- Sản xuất túi đựng đồ và ngăn đựng đồ dùng trong kho bãi (Pods) từ nguyên liệu vải với quy mô 700.000 sản phẩm/năm.
sản xuất dép với quy mô 3.000.000 đôi/năm.
sản xuất, gia công chi tiết, bộ phận từ gỗ dùng để sản xuất đồ gia dụng, văn phòng.</v>
          </cell>
          <cell r="AG1250">
            <v>1520</v>
          </cell>
          <cell r="AH1250">
            <v>15</v>
          </cell>
          <cell r="AI1250" t="str">
            <v>POU YUEN INDUSTRIAL (HOLDINGS) LIMITED</v>
          </cell>
          <cell r="AK1250" t="str">
            <v xml:space="preserve"> Trung Quốc (Hồng Kông) </v>
          </cell>
          <cell r="AL1250">
            <v>16</v>
          </cell>
          <cell r="AM1250" t="str">
            <v>KUNG, YEN-JU</v>
          </cell>
          <cell r="AN1250" t="str">
            <v>Đài Loan</v>
          </cell>
          <cell r="AO1250">
            <v>3</v>
          </cell>
          <cell r="AP1250">
            <v>3</v>
          </cell>
          <cell r="AR1250">
            <v>117000000</v>
          </cell>
          <cell r="AS1250">
            <v>270000000</v>
          </cell>
          <cell r="AT1250">
            <v>270000000</v>
          </cell>
          <cell r="AV1250">
            <v>0</v>
          </cell>
          <cell r="AW1250">
            <v>0</v>
          </cell>
          <cell r="AY1250">
            <v>0</v>
          </cell>
          <cell r="AZ1250">
            <v>0</v>
          </cell>
          <cell r="BA1250">
            <v>270000000</v>
          </cell>
          <cell r="BB1250">
            <v>270000000</v>
          </cell>
          <cell r="BC1250">
            <v>21380</v>
          </cell>
          <cell r="BD1250">
            <v>21280</v>
          </cell>
          <cell r="BE1250">
            <v>21380</v>
          </cell>
          <cell r="BF1250">
            <v>21280</v>
          </cell>
          <cell r="BG1250">
            <v>0</v>
          </cell>
          <cell r="BH1250">
            <v>0</v>
          </cell>
          <cell r="BK1250">
            <v>0</v>
          </cell>
          <cell r="BL1250">
            <v>0</v>
          </cell>
          <cell r="BM1250">
            <v>0</v>
          </cell>
          <cell r="BN1250">
            <v>0</v>
          </cell>
          <cell r="BQ1250">
            <v>0</v>
          </cell>
          <cell r="BR1250">
            <v>0</v>
          </cell>
          <cell r="BS1250">
            <v>0</v>
          </cell>
          <cell r="BT1250">
            <v>0</v>
          </cell>
          <cell r="BV1250">
            <v>0</v>
          </cell>
          <cell r="BW1250">
            <v>0</v>
          </cell>
          <cell r="BZ1250">
            <v>1</v>
          </cell>
          <cell r="CA1250">
            <v>1</v>
          </cell>
          <cell r="CC1250" t="str">
            <v>0251-3675145-48</v>
          </cell>
          <cell r="CD1250" t="str">
            <v>0251-3675149</v>
          </cell>
          <cell r="CE1250" t="str">
            <v>0913940588 Ô. TẠ giám đốc điều hànhCông ty</v>
          </cell>
        </row>
        <row r="1251">
          <cell r="H1251">
            <v>472023000099</v>
          </cell>
          <cell r="I1251">
            <v>39164</v>
          </cell>
          <cell r="K1251">
            <v>8773102340</v>
          </cell>
          <cell r="L1251">
            <v>45757</v>
          </cell>
          <cell r="M1251">
            <v>7</v>
          </cell>
          <cell r="N1251" t="str">
            <v xml:space="preserve">Công ty TNHH Kỹ nghệ Stand Dragon </v>
          </cell>
          <cell r="P1251">
            <v>10152</v>
          </cell>
          <cell r="R1251">
            <v>1</v>
          </cell>
          <cell r="AB1251" t="str">
            <v xml:space="preserve"> 06/2007 hoạt động</v>
          </cell>
          <cell r="AD1251">
            <v>1</v>
          </cell>
          <cell r="AE1251">
            <v>3</v>
          </cell>
          <cell r="AF1251" t="str">
            <v>Sản xuất sản phẩm khác bằng kim loại (sản xuất các loại sản phẩm và chi tiết bằng kim loại dùng cho xe gắn máy, máy tín và thiết bị công nghiệp); sản xuất các sản phẩm điện tử và linh kiện điện tử các loại; sản xuất các loại bóng đèn và thiết bị chiếu sáng; sản xuất máy vi tính, loa nghe nhạc, sản phẩm quang học và các linh kiện phụ tùng; sản xuất bút, viết các loại và các linh kiện; sản xuất vỏ điện thoại các loại và linh kiện; sản xuất dao, kéo, đồ dùng cầm tay các loại bằng kim loại. Sx bút viết các lọa &amp; các linh kiện (bao gồm công đoạn Anod &amp; phủ màu hữu cơ kim loại)</v>
          </cell>
          <cell r="AG1251">
            <v>2599</v>
          </cell>
          <cell r="AH1251">
            <v>25</v>
          </cell>
          <cell r="AI1251" t="str">
            <v>1. STAND DRAGON INDUSTRIAL CO., LTD.
2. Ông CHEN, WEN-CHIEN
3. Bà CHEN, I-JU
4. Bà CHEN, YU-CHIEH
5. Ông CHEN, TSUNG-HAN
6. Bà CHEN, JOU-YU</v>
          </cell>
          <cell r="AK1251" t="str">
            <v xml:space="preserve"> Đài Loan </v>
          </cell>
          <cell r="AL1251">
            <v>5</v>
          </cell>
          <cell r="AO1251">
            <v>3</v>
          </cell>
          <cell r="AP1251">
            <v>3</v>
          </cell>
          <cell r="AR1251">
            <v>2000000</v>
          </cell>
          <cell r="AS1251">
            <v>3000000</v>
          </cell>
          <cell r="AT1251">
            <v>2000000</v>
          </cell>
          <cell r="AV1251">
            <v>0</v>
          </cell>
          <cell r="AW1251">
            <v>0</v>
          </cell>
          <cell r="AY1251">
            <v>0</v>
          </cell>
          <cell r="AZ1251">
            <v>0</v>
          </cell>
          <cell r="BA1251">
            <v>3000000</v>
          </cell>
          <cell r="BB1251">
            <v>2000000</v>
          </cell>
          <cell r="BC1251">
            <v>98</v>
          </cell>
          <cell r="BD1251">
            <v>94</v>
          </cell>
          <cell r="BE1251">
            <v>98</v>
          </cell>
          <cell r="BF1251">
            <v>94</v>
          </cell>
          <cell r="BG1251">
            <v>0</v>
          </cell>
          <cell r="BH1251">
            <v>0</v>
          </cell>
          <cell r="BK1251">
            <v>0</v>
          </cell>
          <cell r="BL1251">
            <v>0</v>
          </cell>
          <cell r="BM1251">
            <v>0</v>
          </cell>
          <cell r="BN1251">
            <v>0</v>
          </cell>
          <cell r="BQ1251">
            <v>0</v>
          </cell>
          <cell r="BR1251">
            <v>0</v>
          </cell>
          <cell r="BS1251">
            <v>0</v>
          </cell>
          <cell r="BT1251">
            <v>0</v>
          </cell>
          <cell r="BV1251">
            <v>0</v>
          </cell>
          <cell r="BW1251">
            <v>0</v>
          </cell>
          <cell r="CA1251">
            <v>1</v>
          </cell>
          <cell r="CC1251" t="str">
            <v>0251-3677562</v>
          </cell>
          <cell r="CD1251" t="str">
            <v>0251-3677561</v>
          </cell>
        </row>
        <row r="1252">
          <cell r="H1252" t="str">
            <v>37/GP-ĐN</v>
          </cell>
          <cell r="I1252">
            <v>37278</v>
          </cell>
          <cell r="J1252">
            <v>472023000698</v>
          </cell>
          <cell r="K1252">
            <v>4351468634</v>
          </cell>
          <cell r="L1252">
            <v>45112</v>
          </cell>
          <cell r="M1252">
            <v>26</v>
          </cell>
          <cell r="N1252" t="str">
            <v xml:space="preserve">Công ty TNHH Woosung Việt Nam </v>
          </cell>
          <cell r="P1252">
            <v>70114.100000000006</v>
          </cell>
          <cell r="R1252">
            <v>1</v>
          </cell>
          <cell r="U1252">
            <v>3</v>
          </cell>
          <cell r="AD1252">
            <v>1</v>
          </cell>
          <cell r="AE1252">
            <v>3</v>
          </cell>
          <cell r="AF1252" t="str">
            <v>Sản xuất thức ăn cho gia súc, gia cầm và thủy sản; thực hiện quyền xuất khẩu và nhập khẩu; thực hiện quyền phân phối.  kinh doanh bất động sản (cho thuê nhà xưởng diện tích 5.200 m2, nhà kho diện tích 2.400 m2, văn phòng diện tích 470 m2).</v>
          </cell>
          <cell r="AG1252">
            <v>1080</v>
          </cell>
          <cell r="AH1252">
            <v>10</v>
          </cell>
          <cell r="AI1252" t="str">
            <v>WOOSUNG CO., LTD</v>
          </cell>
          <cell r="AK1252" t="str">
            <v xml:space="preserve"> Hàn Quốc </v>
          </cell>
          <cell r="AL1252">
            <v>6</v>
          </cell>
          <cell r="AM1252" t="str">
            <v>LIM MIN SOO</v>
          </cell>
          <cell r="AN1252" t="str">
            <v>Hàn Quốc</v>
          </cell>
          <cell r="AO1252">
            <v>3</v>
          </cell>
          <cell r="AP1252">
            <v>3</v>
          </cell>
          <cell r="AR1252">
            <v>23650000</v>
          </cell>
          <cell r="AS1252">
            <v>23650000</v>
          </cell>
          <cell r="AT1252">
            <v>19650000</v>
          </cell>
          <cell r="AV1252">
            <v>0</v>
          </cell>
          <cell r="AW1252">
            <v>0</v>
          </cell>
          <cell r="AY1252">
            <v>0</v>
          </cell>
          <cell r="AZ1252">
            <v>0</v>
          </cell>
          <cell r="BA1252">
            <v>23650000</v>
          </cell>
          <cell r="BB1252">
            <v>19650000</v>
          </cell>
          <cell r="BC1252">
            <v>154</v>
          </cell>
          <cell r="BD1252">
            <v>152</v>
          </cell>
          <cell r="BE1252">
            <v>154</v>
          </cell>
          <cell r="BF1252">
            <v>152</v>
          </cell>
          <cell r="BG1252">
            <v>0</v>
          </cell>
          <cell r="BH1252">
            <v>0</v>
          </cell>
          <cell r="BK1252">
            <v>0</v>
          </cell>
          <cell r="BL1252">
            <v>0</v>
          </cell>
          <cell r="BM1252">
            <v>0</v>
          </cell>
          <cell r="BN1252">
            <v>0</v>
          </cell>
          <cell r="BQ1252">
            <v>0</v>
          </cell>
          <cell r="BR1252">
            <v>0</v>
          </cell>
          <cell r="BS1252">
            <v>0</v>
          </cell>
          <cell r="BT1252">
            <v>0</v>
          </cell>
          <cell r="BV1252">
            <v>0</v>
          </cell>
          <cell r="BW1252">
            <v>0</v>
          </cell>
          <cell r="CA1252">
            <v>1</v>
          </cell>
          <cell r="CC1252" t="str">
            <v>0251-3923354</v>
          </cell>
          <cell r="CD1252" t="str">
            <v>0251-3923351</v>
          </cell>
        </row>
        <row r="1253">
          <cell r="H1253">
            <v>472023000188</v>
          </cell>
          <cell r="I1253">
            <v>39279</v>
          </cell>
          <cell r="K1253">
            <v>4385504985</v>
          </cell>
          <cell r="L1253">
            <v>44040</v>
          </cell>
          <cell r="M1253">
            <v>9</v>
          </cell>
          <cell r="N1253" t="str">
            <v xml:space="preserve">Công ty TNHH Ooksan Vina </v>
          </cell>
          <cell r="P1253">
            <v>25000</v>
          </cell>
          <cell r="R1253">
            <v>1</v>
          </cell>
          <cell r="T1253" t="str">
            <v xml:space="preserve">Công ty tạm ngưng sx từ 08/3/2016, vp vẫn làm việc </v>
          </cell>
          <cell r="AF1253" t="str">
            <v>Sản xuất lò đốt công nghiệp; sản xuất dây chuyền công nghệ sản xuất tự động (băng chuyền, hệ thống giữ nhiệt, hệ thống phân loại sản phẩm, dây chuyền sản xuất túi xách); sản xuất các thiết bị dùng trong ngành sơn; sản xuất, lắp đặt kết cấu thép để phục vụ các công trình xây dựng (không bao gồm công đoạn xi mạ); sản xuất, lắp ráp các sản phẩm, linh kiện bằng thép của máy móc thiết bị dùng cho các công trình xây dựng (bòn chứa, thùng, khung sườn thép ... )đặt kết cấu thép để phục vụ các công trình xây dựng (không bao gồm công đoạn xi mạ). Cho thuê nhà xưởng với S 1.000m2</v>
          </cell>
          <cell r="AG1253">
            <v>2826</v>
          </cell>
          <cell r="AH1253">
            <v>28</v>
          </cell>
          <cell r="AK1253" t="str">
            <v xml:space="preserve"> Hàn Quốc </v>
          </cell>
          <cell r="AL1253">
            <v>6</v>
          </cell>
          <cell r="AO1253">
            <v>3</v>
          </cell>
          <cell r="AP1253">
            <v>3</v>
          </cell>
          <cell r="AR1253">
            <v>2640741</v>
          </cell>
          <cell r="AS1253">
            <v>3000000</v>
          </cell>
          <cell r="AT1253">
            <v>3000000</v>
          </cell>
          <cell r="AV1253">
            <v>0</v>
          </cell>
          <cell r="AW1253">
            <v>0</v>
          </cell>
          <cell r="AY1253">
            <v>0</v>
          </cell>
          <cell r="AZ1253">
            <v>0</v>
          </cell>
          <cell r="BA1253">
            <v>3000000</v>
          </cell>
          <cell r="BB1253">
            <v>3000000</v>
          </cell>
          <cell r="BC1253">
            <v>10</v>
          </cell>
          <cell r="BD1253">
            <v>9</v>
          </cell>
          <cell r="BE1253">
            <v>10</v>
          </cell>
          <cell r="BF1253">
            <v>9</v>
          </cell>
          <cell r="BG1253">
            <v>0</v>
          </cell>
          <cell r="BH1253">
            <v>0</v>
          </cell>
          <cell r="BK1253">
            <v>0</v>
          </cell>
          <cell r="BL1253">
            <v>0</v>
          </cell>
          <cell r="BM1253">
            <v>0</v>
          </cell>
          <cell r="BN1253">
            <v>0</v>
          </cell>
          <cell r="BQ1253">
            <v>0</v>
          </cell>
          <cell r="BR1253">
            <v>0</v>
          </cell>
          <cell r="BS1253">
            <v>0</v>
          </cell>
          <cell r="BT1253">
            <v>0</v>
          </cell>
          <cell r="BV1253">
            <v>0</v>
          </cell>
          <cell r="BW1253">
            <v>0</v>
          </cell>
          <cell r="CA1253">
            <v>1</v>
          </cell>
          <cell r="CB1253">
            <v>1</v>
          </cell>
          <cell r="CC1253" t="str">
            <v>0251-8951742/ 732</v>
          </cell>
          <cell r="CD1253" t="str">
            <v>0251-8951740</v>
          </cell>
          <cell r="CF1253" t="str">
            <v>hoai.nguyen@ooksanvina.vn</v>
          </cell>
          <cell r="CG1253" t="str">
            <v>0938.940899 ( Ms Hào)</v>
          </cell>
        </row>
        <row r="1254">
          <cell r="H1254" t="str">
            <v>103/GP-ĐN</v>
          </cell>
          <cell r="I1254">
            <v>38716</v>
          </cell>
          <cell r="J1254">
            <v>472043000287</v>
          </cell>
          <cell r="L1254">
            <v>41617</v>
          </cell>
          <cell r="N1254" t="str">
            <v xml:space="preserve">Công ty TNHH KL Texwell Vina </v>
          </cell>
          <cell r="O1254" t="str">
            <v>(trước đây làCông ty TNHH Mastex Việt Nam)</v>
          </cell>
          <cell r="R1254">
            <v>4</v>
          </cell>
          <cell r="T1254" t="str">
            <v>08/02/2018, Ban GĐ bỏ trốn về nước</v>
          </cell>
          <cell r="V1254">
            <v>7</v>
          </cell>
          <cell r="W1254">
            <v>42430</v>
          </cell>
          <cell r="X1254" t="str">
            <v>Công ty Sao Việt &amp; An Thiên Lý</v>
          </cell>
          <cell r="AB1254" t="str">
            <v>04/2006 hoạt động</v>
          </cell>
          <cell r="AF1254" t="str">
            <v>Sx các sản phẩm dệt kim và may mặc</v>
          </cell>
          <cell r="AG1254">
            <v>1321</v>
          </cell>
          <cell r="AH1254">
            <v>13</v>
          </cell>
          <cell r="AK1254" t="str">
            <v xml:space="preserve"> Hàn Quốc </v>
          </cell>
          <cell r="AL1254">
            <v>6</v>
          </cell>
          <cell r="AO1254">
            <v>3</v>
          </cell>
          <cell r="AP1254">
            <v>3</v>
          </cell>
          <cell r="AR1254">
            <v>2000000</v>
          </cell>
          <cell r="AS1254">
            <v>5000000</v>
          </cell>
          <cell r="AT1254">
            <v>2000000</v>
          </cell>
          <cell r="AV1254">
            <v>0</v>
          </cell>
          <cell r="AW1254">
            <v>0</v>
          </cell>
          <cell r="AY1254">
            <v>0</v>
          </cell>
          <cell r="AZ1254">
            <v>0</v>
          </cell>
          <cell r="BA1254">
            <v>5000000</v>
          </cell>
          <cell r="BB1254">
            <v>2000000</v>
          </cell>
          <cell r="BE1254">
            <v>0</v>
          </cell>
          <cell r="BF1254">
            <v>0</v>
          </cell>
          <cell r="BG1254">
            <v>0</v>
          </cell>
          <cell r="BH1254">
            <v>0</v>
          </cell>
          <cell r="BK1254">
            <v>0</v>
          </cell>
          <cell r="BL1254">
            <v>0</v>
          </cell>
          <cell r="BM1254">
            <v>0</v>
          </cell>
          <cell r="BN1254">
            <v>0</v>
          </cell>
          <cell r="BQ1254">
            <v>0</v>
          </cell>
          <cell r="BR1254">
            <v>0</v>
          </cell>
          <cell r="BS1254">
            <v>0</v>
          </cell>
          <cell r="BT1254">
            <v>0</v>
          </cell>
          <cell r="BV1254">
            <v>0</v>
          </cell>
          <cell r="BW1254">
            <v>0</v>
          </cell>
          <cell r="CC1254" t="str">
            <v>0251-3676677~9</v>
          </cell>
          <cell r="CD1254" t="str">
            <v>0251-3676680</v>
          </cell>
          <cell r="CG1254" t="str">
            <v>thuê nhà xưởngCông ty An Thiên Lý 9.676,16 m2, thuê nhà xưởngCông ty Sao Việt 9.777 m2</v>
          </cell>
        </row>
        <row r="1255">
          <cell r="H1255">
            <v>472043000357</v>
          </cell>
          <cell r="I1255">
            <v>39449</v>
          </cell>
          <cell r="K1255">
            <v>2160801483</v>
          </cell>
          <cell r="L1255">
            <v>44713</v>
          </cell>
          <cell r="M1255">
            <v>6</v>
          </cell>
          <cell r="N1255" t="str">
            <v>Công ty TNHH Starite International Việt Nam</v>
          </cell>
          <cell r="Q1255">
            <v>80466</v>
          </cell>
          <cell r="R1255">
            <v>1</v>
          </cell>
          <cell r="V1255">
            <v>7</v>
          </cell>
          <cell r="W1255">
            <v>56625</v>
          </cell>
          <cell r="X1255" t="str">
            <v xml:space="preserve">Công ty TNHH Pou Sung Việt Nam;
</v>
          </cell>
          <cell r="AB1255" t="str">
            <v>01/08 hoạt động</v>
          </cell>
          <cell r="AF1255" t="str">
            <v xml:space="preserve">Sản xuất các loại ba lô, túi xách, cặp xách, đồ dùng cho người và thú cưng (chi tiết: Túi xách du lịch, túi đựng thiết bị điện tử, cặp xách, ba lô, túi PVC/PE, thắt lưng, áo vest chạy bộ, bạt che mưa, ga, nệm, đệm ghế, đai địu, phụ kiện các loại cho bé, dây dắt, dây nịt cổ, thẻ tên, túi vận chuyển thú cưng, phụ kiện cho thú cưng, … với quy mô 20.000.000 sản phẩm/năm.  Sản xuất phụ kiện của các loại ba lô, túi xách (dây đai, dây đai có hoa văn, dây viền, dây thun, dây thừng,…) với quy mô 150.000.000 yard/năm;
</v>
          </cell>
          <cell r="AG1255">
            <v>1512</v>
          </cell>
          <cell r="AH1255">
            <v>15</v>
          </cell>
          <cell r="AK1255" t="str">
            <v xml:space="preserve"> British Virgin Islands </v>
          </cell>
          <cell r="AL1255">
            <v>31</v>
          </cell>
          <cell r="AM1255" t="str">
            <v>Ông YEUNG SHU HUNG</v>
          </cell>
          <cell r="AN1255" t="str">
            <v>Hong Kong</v>
          </cell>
          <cell r="AO1255">
            <v>3</v>
          </cell>
          <cell r="AP1255">
            <v>3</v>
          </cell>
          <cell r="AR1255">
            <v>2500000</v>
          </cell>
          <cell r="AS1255">
            <v>8500000</v>
          </cell>
          <cell r="AT1255">
            <v>7500000</v>
          </cell>
          <cell r="AV1255">
            <v>0</v>
          </cell>
          <cell r="AW1255">
            <v>0</v>
          </cell>
          <cell r="AY1255">
            <v>0</v>
          </cell>
          <cell r="AZ1255">
            <v>0</v>
          </cell>
          <cell r="BA1255">
            <v>8500000</v>
          </cell>
          <cell r="BB1255">
            <v>7500000</v>
          </cell>
          <cell r="BC1255">
            <v>4300</v>
          </cell>
          <cell r="BD1255">
            <v>4262</v>
          </cell>
          <cell r="BE1255">
            <v>4300</v>
          </cell>
          <cell r="BF1255">
            <v>4262</v>
          </cell>
          <cell r="BG1255">
            <v>0</v>
          </cell>
          <cell r="BH1255">
            <v>0</v>
          </cell>
          <cell r="BK1255">
            <v>0</v>
          </cell>
          <cell r="BL1255">
            <v>0</v>
          </cell>
          <cell r="BM1255">
            <v>0</v>
          </cell>
          <cell r="BN1255">
            <v>0</v>
          </cell>
          <cell r="BQ1255">
            <v>0</v>
          </cell>
          <cell r="BR1255">
            <v>0</v>
          </cell>
          <cell r="BS1255">
            <v>0</v>
          </cell>
          <cell r="BT1255">
            <v>0</v>
          </cell>
          <cell r="BV1255">
            <v>0</v>
          </cell>
          <cell r="BW1255">
            <v>0</v>
          </cell>
          <cell r="BZ1255">
            <v>1</v>
          </cell>
          <cell r="CA1255">
            <v>1</v>
          </cell>
          <cell r="CC1255" t="str">
            <v>0251-8951160/</v>
          </cell>
          <cell r="CD1255" t="str">
            <v>0251-8951157</v>
          </cell>
          <cell r="CE1255" t="str">
            <v xml:space="preserve"> 0902893094 - MS PHƯỢNG</v>
          </cell>
          <cell r="CG1255" t="str">
            <v xml:space="preserve">Nhà xưởng 1: Thuê củaCông ty TNHH Pou Sung Việt Nam với diện tích 10.000 m2 kể từ ngày 02 tháng 01 năm 2008 đến hết ngày 31 tháng 12 năm 2037
Nhà xưởng 2: Thuê củaCông ty TNHH MTV Kumbu với diện tích 6.493 m2 củaCông ty TNHH MTV Kumbu đến hết ngày 01 tháng 5 năm 2024
</v>
          </cell>
        </row>
        <row r="1256">
          <cell r="H1256">
            <v>472043000938</v>
          </cell>
          <cell r="I1256" t="str">
            <v>25/4/2012</v>
          </cell>
          <cell r="K1256">
            <v>6513546814</v>
          </cell>
          <cell r="L1256">
            <v>45532</v>
          </cell>
          <cell r="M1256">
            <v>11</v>
          </cell>
          <cell r="N1256" t="str">
            <v>Công ty TNHH DAH SHENG Việt Nam</v>
          </cell>
          <cell r="Q1256">
            <v>12052</v>
          </cell>
          <cell r="R1256">
            <v>1</v>
          </cell>
          <cell r="V1256">
            <v>7</v>
          </cell>
          <cell r="W1256" t="str">
            <v>không ghi thời hạn</v>
          </cell>
          <cell r="X1256" t="str">
            <v>Công ty TNHH Pou Sung Việt Nam</v>
          </cell>
          <cell r="AF1256" t="str">
            <v>Sản xuất chi tiết, phụ kiện giày (bao gồm: miếng lót giày, miếng đệm giày, các sản phẩm ép giày,...) với quy mô 80.000.000 sản phẩm/năm; Sản xuất và gia công các sản phẩm về EVA với quy mô 6.000.000 sản phẩm/năm; Sản xuất và gia công các sản phẩm về dép từ Eva, cao su và PU với quy mô 12.000.000 sản phẩm/năm.
sản xuất, gia công mút xốp PU và các sản phẩm từ mút xốp PU với quy mô 300.000 sản phẩm/năm.</v>
          </cell>
          <cell r="AG1256">
            <v>1520</v>
          </cell>
          <cell r="AH1256">
            <v>15</v>
          </cell>
          <cell r="AI1256" t="str">
            <v>TOP UNITS DEVELOPMENTS LIMITED; đại diện bởi Ông LEE YU CHI</v>
          </cell>
          <cell r="AK1256" t="str">
            <v>British Virgin Islands</v>
          </cell>
          <cell r="AL1256">
            <v>31</v>
          </cell>
          <cell r="AM1256" t="str">
            <v>Ông Lin, Yu - Fong</v>
          </cell>
          <cell r="AN1256" t="str">
            <v>Đài Loan</v>
          </cell>
          <cell r="AO1256">
            <v>3</v>
          </cell>
          <cell r="AP1256">
            <v>3</v>
          </cell>
          <cell r="AR1256">
            <v>2400000</v>
          </cell>
          <cell r="AS1256">
            <v>8000000</v>
          </cell>
          <cell r="AT1256">
            <v>8000000</v>
          </cell>
          <cell r="AV1256">
            <v>0</v>
          </cell>
          <cell r="AW1256">
            <v>0</v>
          </cell>
          <cell r="AY1256">
            <v>0</v>
          </cell>
          <cell r="AZ1256">
            <v>0</v>
          </cell>
          <cell r="BA1256">
            <v>8000000</v>
          </cell>
          <cell r="BB1256">
            <v>8000000</v>
          </cell>
          <cell r="BC1256">
            <v>693</v>
          </cell>
          <cell r="BD1256">
            <v>676</v>
          </cell>
          <cell r="BE1256">
            <v>693</v>
          </cell>
          <cell r="BF1256">
            <v>676</v>
          </cell>
          <cell r="BG1256">
            <v>0</v>
          </cell>
          <cell r="BH1256">
            <v>0</v>
          </cell>
          <cell r="BK1256">
            <v>0</v>
          </cell>
          <cell r="BL1256">
            <v>0</v>
          </cell>
          <cell r="BM1256">
            <v>0</v>
          </cell>
          <cell r="BN1256">
            <v>0</v>
          </cell>
          <cell r="BQ1256">
            <v>0</v>
          </cell>
          <cell r="BR1256">
            <v>0</v>
          </cell>
          <cell r="BS1256">
            <v>0</v>
          </cell>
          <cell r="BT1256">
            <v>0</v>
          </cell>
          <cell r="BV1256">
            <v>0</v>
          </cell>
          <cell r="BW1256">
            <v>0</v>
          </cell>
          <cell r="CA1256">
            <v>1</v>
          </cell>
          <cell r="CC1256" t="str">
            <v xml:space="preserve">0251-3864688 / </v>
          </cell>
          <cell r="CD1256" t="str">
            <v>0251-3864693</v>
          </cell>
          <cell r="CE1256" t="str">
            <v>0909401769 - MS NƯƠNG</v>
          </cell>
        </row>
        <row r="1257">
          <cell r="H1257">
            <v>47212001060</v>
          </cell>
          <cell r="I1257">
            <v>41586</v>
          </cell>
          <cell r="K1257">
            <v>8731065873</v>
          </cell>
          <cell r="L1257">
            <v>45610</v>
          </cell>
          <cell r="M1257">
            <v>7</v>
          </cell>
          <cell r="N1257" t="str">
            <v>Công ty TNHH Buwon Vina</v>
          </cell>
          <cell r="P1257">
            <v>62730</v>
          </cell>
          <cell r="R1257">
            <v>1</v>
          </cell>
          <cell r="AB1257" t="str">
            <v>tháng 4/2015</v>
          </cell>
          <cell r="AD1257">
            <v>1</v>
          </cell>
          <cell r="AE1257">
            <v>3</v>
          </cell>
          <cell r="AF1257" t="str">
            <v>Sản xuất các loại đế giày và chi tiết giày ; sản xuất các loại hạt nhựa dùng cho ngành giày. sản xuất và gia công các loại giày, dép với quy mô 10.000.000 đôi/năm.</v>
          </cell>
          <cell r="AG1257">
            <v>1520</v>
          </cell>
          <cell r="AH1257">
            <v>15</v>
          </cell>
          <cell r="AI1257" t="str">
            <v>1. BUWON INDUSTRY CO., LTD 2. CÔNG TY TNHH BUSTACO</v>
          </cell>
          <cell r="AK1257" t="str">
            <v>Hàn Quốc</v>
          </cell>
          <cell r="AL1257">
            <v>6</v>
          </cell>
          <cell r="AM1257" t="str">
            <v>Ông Joo Woo Seok</v>
          </cell>
          <cell r="AN1257" t="str">
            <v>Hàn Quốc</v>
          </cell>
          <cell r="AO1257">
            <v>3</v>
          </cell>
          <cell r="AP1257">
            <v>3</v>
          </cell>
          <cell r="AR1257">
            <v>13500000</v>
          </cell>
          <cell r="AS1257">
            <v>26000000</v>
          </cell>
          <cell r="AT1257">
            <v>26000000</v>
          </cell>
          <cell r="AV1257">
            <v>0</v>
          </cell>
          <cell r="AW1257">
            <v>0</v>
          </cell>
          <cell r="AY1257">
            <v>0</v>
          </cell>
          <cell r="AZ1257">
            <v>0</v>
          </cell>
          <cell r="BA1257">
            <v>26000000</v>
          </cell>
          <cell r="BB1257">
            <v>26000000</v>
          </cell>
          <cell r="BC1257">
            <v>654</v>
          </cell>
          <cell r="BD1257">
            <v>633</v>
          </cell>
          <cell r="BE1257">
            <v>654</v>
          </cell>
          <cell r="BF1257">
            <v>633</v>
          </cell>
          <cell r="BG1257">
            <v>0</v>
          </cell>
          <cell r="BH1257">
            <v>0</v>
          </cell>
          <cell r="BK1257">
            <v>0</v>
          </cell>
          <cell r="BL1257">
            <v>0</v>
          </cell>
          <cell r="BM1257">
            <v>0</v>
          </cell>
          <cell r="BN1257">
            <v>0</v>
          </cell>
          <cell r="BQ1257">
            <v>0</v>
          </cell>
          <cell r="BR1257">
            <v>0</v>
          </cell>
          <cell r="BS1257">
            <v>0</v>
          </cell>
          <cell r="BT1257">
            <v>0</v>
          </cell>
          <cell r="BV1257">
            <v>0</v>
          </cell>
          <cell r="BW1257">
            <v>0</v>
          </cell>
          <cell r="BZ1257">
            <v>1</v>
          </cell>
          <cell r="CA1257">
            <v>1</v>
          </cell>
          <cell r="CC1257" t="str">
            <v>0251-2814086 (bình)</v>
          </cell>
          <cell r="CD1257" t="str">
            <v>0251-2814086</v>
          </cell>
          <cell r="CE1257" t="str">
            <v>0909 723332/ / 0938526796 - MS TRANG</v>
          </cell>
        </row>
        <row r="1258">
          <cell r="H1258">
            <v>472023001159</v>
          </cell>
          <cell r="I1258">
            <v>41913</v>
          </cell>
          <cell r="J1258">
            <v>472043001159</v>
          </cell>
          <cell r="K1258">
            <v>7612566434</v>
          </cell>
          <cell r="L1258">
            <v>44012</v>
          </cell>
          <cell r="M1258">
            <v>5</v>
          </cell>
          <cell r="N1258" t="str">
            <v>Công ty TNHH Hyundai Tech Vina</v>
          </cell>
          <cell r="P1258">
            <v>9968</v>
          </cell>
          <cell r="R1258">
            <v>1</v>
          </cell>
          <cell r="S1258" t="str">
            <v>Báo cáo tháng</v>
          </cell>
          <cell r="U1258">
            <v>2</v>
          </cell>
          <cell r="Y1258" t="str">
            <v>50 năm</v>
          </cell>
          <cell r="Z1258">
            <v>60176</v>
          </cell>
          <cell r="AA1258" t="str">
            <v>tháng 9/2015</v>
          </cell>
          <cell r="AB1258" t="str">
            <v>tháng 9/2015</v>
          </cell>
          <cell r="AD1258">
            <v>1</v>
          </cell>
          <cell r="AE1258">
            <v>3</v>
          </cell>
          <cell r="AF1258" t="str">
            <v>Sản xuất các loại hạt nguyên liệu dùng trong ngành sản xuất giày và các loại hạt nhựa tổng hợp; sản xuất tấm nhựa và các sản phẩm nhựa từ tấm nhựa với quy mô 600 tấn/năm. Thực hiện quyền NK, PPsản xuất tấm cao su, phụ kiện, linh kiện, vật tư bằng cao su cho ngành giày da và điện tử.</v>
          </cell>
          <cell r="AG1258">
            <v>2220</v>
          </cell>
          <cell r="AH1258">
            <v>22</v>
          </cell>
          <cell r="AI1258" t="str">
            <v>HYUNDAI TECH CO., LTD</v>
          </cell>
          <cell r="AK1258" t="str">
            <v>Hàn Quốc</v>
          </cell>
          <cell r="AL1258">
            <v>6</v>
          </cell>
          <cell r="AM1258" t="str">
            <v>KIM WOO KYUM</v>
          </cell>
          <cell r="AN1258" t="str">
            <v>Hàn Quốc</v>
          </cell>
          <cell r="AO1258">
            <v>3</v>
          </cell>
          <cell r="AP1258">
            <v>3</v>
          </cell>
          <cell r="AR1258">
            <v>2200000</v>
          </cell>
          <cell r="AS1258">
            <v>3400000</v>
          </cell>
          <cell r="AT1258">
            <v>3125440</v>
          </cell>
          <cell r="AV1258">
            <v>0</v>
          </cell>
          <cell r="AW1258">
            <v>0</v>
          </cell>
          <cell r="AY1258">
            <v>0</v>
          </cell>
          <cell r="AZ1258">
            <v>0</v>
          </cell>
          <cell r="BA1258">
            <v>3400000</v>
          </cell>
          <cell r="BB1258">
            <v>3125440</v>
          </cell>
          <cell r="BC1258">
            <v>27</v>
          </cell>
          <cell r="BD1258">
            <v>24</v>
          </cell>
          <cell r="BE1258">
            <v>27</v>
          </cell>
          <cell r="BF1258">
            <v>24</v>
          </cell>
          <cell r="BG1258">
            <v>0</v>
          </cell>
          <cell r="BH1258">
            <v>0</v>
          </cell>
          <cell r="BK1258">
            <v>0</v>
          </cell>
          <cell r="BL1258">
            <v>0</v>
          </cell>
          <cell r="BM1258">
            <v>0</v>
          </cell>
          <cell r="BN1258">
            <v>0</v>
          </cell>
          <cell r="BQ1258">
            <v>0</v>
          </cell>
          <cell r="BR1258">
            <v>0</v>
          </cell>
          <cell r="BS1258">
            <v>0</v>
          </cell>
          <cell r="BT1258">
            <v>0</v>
          </cell>
          <cell r="BV1258">
            <v>0</v>
          </cell>
          <cell r="BW1258">
            <v>0</v>
          </cell>
          <cell r="CA1258">
            <v>1</v>
          </cell>
          <cell r="CC1258" t="str">
            <v xml:space="preserve">0251-2814411/ </v>
          </cell>
          <cell r="CD1258" t="str">
            <v>0251-2814144</v>
          </cell>
          <cell r="CE1258" t="str">
            <v>0988 002099</v>
          </cell>
          <cell r="CF1258" t="str">
            <v>accountant@hdtechvina.com</v>
          </cell>
        </row>
        <row r="1259">
          <cell r="H1259" t="str">
            <v>4350608358</v>
          </cell>
          <cell r="I1259">
            <v>42772</v>
          </cell>
          <cell r="L1259">
            <v>45730</v>
          </cell>
          <cell r="M1259">
            <v>12</v>
          </cell>
          <cell r="N1259" t="str">
            <v xml:space="preserve">Công ty TNHH Pou Phong Việt Nam </v>
          </cell>
          <cell r="Q1259">
            <v>193835.81</v>
          </cell>
          <cell r="R1259">
            <v>1</v>
          </cell>
          <cell r="S1259" t="str">
            <v>4100C 17/8/2017</v>
          </cell>
          <cell r="U1259">
            <v>2</v>
          </cell>
          <cell r="V1259">
            <v>7</v>
          </cell>
          <cell r="W1259">
            <v>56919</v>
          </cell>
          <cell r="X1259" t="str">
            <v>Công ty TNHH Pou Sung Việt Nam</v>
          </cell>
          <cell r="Y1259" t="str">
            <v>50 năm</v>
          </cell>
          <cell r="Z1259">
            <v>61034</v>
          </cell>
          <cell r="AA1259" t="str">
            <v>Tháng 12/2017</v>
          </cell>
          <cell r="AB1259" t="str">
            <v>tháng 5/2017</v>
          </cell>
          <cell r="AF1259" t="str">
            <v xml:space="preserve">Sản xuất và gia công đế giày, dép với quy mô 96.000.000 đôi/năm;
- Sản xuất và gia công phụ kiện giày, phụ kiện dép với quy mô 24.000.000 đôi/năm; 
- Sản xuất và gia công nguyên vật liệu ngành giày với quy mô 420 tấn/năm;
- Sản xuất và gia công khuôn mẫu với quy mô 1.200 sản phẩm/năm, tương đương 96 tấn/năm;
- Sửa chữa khuôn với quy mô 1.200 sản phẩm/năm, tương đương 96 tấn/năm.
 Sản xuất và gia công mặt giày với quy mô 3.600.000 đôi/năm. Sản xuất và gia công giày thể thao với quy mô 12.000.000 đôi/năm.
</v>
          </cell>
          <cell r="AG1259">
            <v>1520</v>
          </cell>
          <cell r="AH1259">
            <v>15</v>
          </cell>
          <cell r="AI1259" t="str">
            <v>PRECIOUS FULL INVESTMENT LIMITED</v>
          </cell>
          <cell r="AJ1259" t="str">
            <v>P.O.Box 957, Offshore Incorporation Centre, Road Town, Tortola British Virgin Islands</v>
          </cell>
          <cell r="AK1259" t="str">
            <v>British Virgin Islands</v>
          </cell>
          <cell r="AL1259">
            <v>31</v>
          </cell>
          <cell r="AM1259" t="str">
            <v>LIANG, WEI - LAN</v>
          </cell>
          <cell r="AN1259" t="str">
            <v>Trung Quốc (Đài Loan)</v>
          </cell>
          <cell r="AO1259">
            <v>3</v>
          </cell>
          <cell r="AP1259">
            <v>3</v>
          </cell>
          <cell r="AR1259">
            <v>63000000</v>
          </cell>
          <cell r="AS1259">
            <v>115000000</v>
          </cell>
          <cell r="AT1259">
            <v>68000000</v>
          </cell>
          <cell r="AV1259">
            <v>0</v>
          </cell>
          <cell r="AW1259">
            <v>0</v>
          </cell>
          <cell r="AY1259">
            <v>0</v>
          </cell>
          <cell r="AZ1259">
            <v>0</v>
          </cell>
          <cell r="BA1259">
            <v>115000000</v>
          </cell>
          <cell r="BB1259">
            <v>68000000</v>
          </cell>
          <cell r="BC1259">
            <v>711</v>
          </cell>
          <cell r="BD1259">
            <v>703</v>
          </cell>
          <cell r="BE1259">
            <v>711</v>
          </cell>
          <cell r="BF1259">
            <v>703</v>
          </cell>
          <cell r="BG1259">
            <v>0</v>
          </cell>
          <cell r="BH1259">
            <v>0</v>
          </cell>
          <cell r="BK1259">
            <v>0</v>
          </cell>
          <cell r="BL1259">
            <v>0</v>
          </cell>
          <cell r="BM1259">
            <v>0</v>
          </cell>
          <cell r="BN1259">
            <v>0</v>
          </cell>
          <cell r="BQ1259">
            <v>0</v>
          </cell>
          <cell r="BR1259">
            <v>0</v>
          </cell>
          <cell r="BS1259">
            <v>0</v>
          </cell>
          <cell r="BT1259">
            <v>0</v>
          </cell>
          <cell r="BV1259">
            <v>0</v>
          </cell>
          <cell r="BW1259">
            <v>0</v>
          </cell>
          <cell r="BZ1259">
            <v>1</v>
          </cell>
          <cell r="CA1259">
            <v>1</v>
          </cell>
          <cell r="CC1259" t="str">
            <v>0251-3675145 (7107)</v>
          </cell>
          <cell r="CD1259" t="str">
            <v>0251-3676207</v>
          </cell>
        </row>
        <row r="1260">
          <cell r="H1260">
            <v>7610798456</v>
          </cell>
          <cell r="I1260">
            <v>43105</v>
          </cell>
          <cell r="L1260">
            <v>44771</v>
          </cell>
          <cell r="M1260">
            <v>2</v>
          </cell>
          <cell r="N1260" t="str">
            <v>Công ty TNHH Tín Mỹ Đồng Nai</v>
          </cell>
          <cell r="P1260">
            <v>7200</v>
          </cell>
          <cell r="R1260">
            <v>1</v>
          </cell>
          <cell r="Y1260">
            <v>50</v>
          </cell>
          <cell r="Z1260">
            <v>61367</v>
          </cell>
          <cell r="AA1260" t="str">
            <v>tháng 10 năm 2018.</v>
          </cell>
          <cell r="AB1260">
            <v>43374</v>
          </cell>
          <cell r="AF1260" t="str">
            <v xml:space="preserve">Sản xuất chế tạo khuôn mẫu các loại với quy mô 200.000 sản phẩm/năm
In ấn, ép nổi nhãn hiệu, logo và bao bì với quy mô 5.500.000 sản phẩm/năm.
Sản xuất, gia công các mặt hàng may xuất khẩu với quy mô 800.000 sản phẩm/năm.
Sản xuất may gia công giày dép với quy mô 1.000.000 sản phẩm/năm.
Sản xuất, gia công túi xách với quy mô 500.000 sản phẩm/năm.
</v>
          </cell>
          <cell r="AG1260">
            <v>1520</v>
          </cell>
          <cell r="AH1260">
            <v>15</v>
          </cell>
          <cell r="AI1260" t="str">
            <v>Ông LU BIN / Ông WANG SHENG HAN / Ông LAN TIEN HSUAN</v>
          </cell>
          <cell r="AJ1260" t="str">
            <v xml:space="preserve">No.108, DaXi Street, TongChuan District, Dazhou City, ShiChuan, Provice, China / SiLiHe Village,MaJiTang Town, TaoJiang County, HuNan Province, China. / No 8, Lane 44, Shengli Rd, Taichung District, Taiwan. </v>
          </cell>
          <cell r="AK1260" t="str">
            <v>Trung Quốc - Đài Loan</v>
          </cell>
          <cell r="AL1260">
            <v>16</v>
          </cell>
          <cell r="AO1260">
            <v>3</v>
          </cell>
          <cell r="AP1260">
            <v>3</v>
          </cell>
          <cell r="AR1260">
            <v>450000</v>
          </cell>
          <cell r="AS1260">
            <v>1200000</v>
          </cell>
          <cell r="AT1260">
            <v>400000</v>
          </cell>
          <cell r="AV1260">
            <v>0</v>
          </cell>
          <cell r="AW1260">
            <v>0</v>
          </cell>
          <cell r="AY1260">
            <v>0</v>
          </cell>
          <cell r="AZ1260">
            <v>0</v>
          </cell>
          <cell r="BA1260">
            <v>1200000</v>
          </cell>
          <cell r="BB1260">
            <v>400000</v>
          </cell>
          <cell r="BC1260">
            <v>60</v>
          </cell>
          <cell r="BD1260">
            <v>58</v>
          </cell>
          <cell r="BE1260">
            <v>60</v>
          </cell>
          <cell r="BF1260">
            <v>58</v>
          </cell>
          <cell r="BG1260">
            <v>0</v>
          </cell>
          <cell r="BH1260">
            <v>0</v>
          </cell>
          <cell r="BK1260">
            <v>0</v>
          </cell>
          <cell r="BL1260">
            <v>0</v>
          </cell>
          <cell r="BM1260">
            <v>0</v>
          </cell>
          <cell r="BN1260">
            <v>0</v>
          </cell>
          <cell r="BQ1260">
            <v>0</v>
          </cell>
          <cell r="BR1260">
            <v>0</v>
          </cell>
          <cell r="BS1260">
            <v>0</v>
          </cell>
          <cell r="BT1260">
            <v>0</v>
          </cell>
          <cell r="BV1260">
            <v>0</v>
          </cell>
          <cell r="BW1260">
            <v>0</v>
          </cell>
          <cell r="CE1260" t="str">
            <v>0933295235 (Ms Quỳnh)</v>
          </cell>
        </row>
        <row r="1261">
          <cell r="H1261">
            <v>4372555064</v>
          </cell>
          <cell r="I1261">
            <v>43696</v>
          </cell>
          <cell r="L1261">
            <v>44907</v>
          </cell>
          <cell r="M1261">
            <v>4</v>
          </cell>
          <cell r="N1261" t="str">
            <v>NHÀ MÁY CÔNG TY TNHH JUVEN FURNITURE</v>
          </cell>
          <cell r="P1261">
            <v>19270</v>
          </cell>
          <cell r="R1261">
            <v>1</v>
          </cell>
          <cell r="S1261" t="str">
            <v>nhắc nhưng chưa làm tbao</v>
          </cell>
          <cell r="Y1261">
            <v>38</v>
          </cell>
          <cell r="Z1261">
            <v>57576</v>
          </cell>
          <cell r="AA1261" t="str">
            <v>tháng 10/2020, d/c tháng 10/2022, dc tháng 1/2023</v>
          </cell>
          <cell r="AF1261" t="str">
            <v>Kinh doanh bất động sản</v>
          </cell>
          <cell r="AG1261">
            <v>6810</v>
          </cell>
          <cell r="AH1261">
            <v>68</v>
          </cell>
          <cell r="AI1261" t="str">
            <v>1. RHOMBUS INDUSTRIAL CO., LTD
2. Ông YANG, GUANSHE</v>
          </cell>
          <cell r="AJ1261" t="str">
            <v>Room 803, Chevalier House, 45-51 Chatham Road South, Tsim Sha Tsui, Kowloon, Hong Kong.</v>
          </cell>
          <cell r="AK1261" t="str">
            <v>Hồng Kông</v>
          </cell>
          <cell r="AL1261">
            <v>16</v>
          </cell>
          <cell r="AM1261" t="str">
            <v>YANG, GUAN SHE</v>
          </cell>
          <cell r="AN1261" t="str">
            <v>TRUNG QUỐC</v>
          </cell>
          <cell r="AO1261">
            <v>3</v>
          </cell>
          <cell r="AP1261">
            <v>3</v>
          </cell>
          <cell r="AR1261">
            <v>2000000</v>
          </cell>
          <cell r="AS1261">
            <v>5800000</v>
          </cell>
          <cell r="AT1261">
            <v>2000000</v>
          </cell>
          <cell r="AV1261">
            <v>0</v>
          </cell>
          <cell r="AW1261">
            <v>0</v>
          </cell>
          <cell r="AY1261">
            <v>0</v>
          </cell>
          <cell r="AZ1261">
            <v>0</v>
          </cell>
          <cell r="BA1261">
            <v>5800000</v>
          </cell>
          <cell r="BB1261">
            <v>2000000</v>
          </cell>
          <cell r="BE1261">
            <v>0</v>
          </cell>
          <cell r="BF1261">
            <v>0</v>
          </cell>
          <cell r="BG1261">
            <v>0</v>
          </cell>
          <cell r="BH1261">
            <v>0</v>
          </cell>
          <cell r="BK1261">
            <v>0</v>
          </cell>
          <cell r="BL1261">
            <v>0</v>
          </cell>
          <cell r="BM1261">
            <v>0</v>
          </cell>
          <cell r="BN1261">
            <v>0</v>
          </cell>
          <cell r="BQ1261">
            <v>0</v>
          </cell>
          <cell r="BR1261">
            <v>0</v>
          </cell>
          <cell r="BS1261">
            <v>0</v>
          </cell>
          <cell r="BT1261">
            <v>0</v>
          </cell>
          <cell r="BV1261">
            <v>0</v>
          </cell>
          <cell r="BW1261">
            <v>0</v>
          </cell>
          <cell r="CE1261" t="str">
            <v>0867181029</v>
          </cell>
        </row>
        <row r="1262">
          <cell r="H1262">
            <v>5154437812</v>
          </cell>
          <cell r="I1262">
            <v>43497</v>
          </cell>
          <cell r="L1262">
            <v>45371</v>
          </cell>
          <cell r="M1262">
            <v>4</v>
          </cell>
          <cell r="N1262" t="str">
            <v>DỰ ÁN CHO THUÊ NHÀ XƯỞNG CÔNG TY HOMERICH</v>
          </cell>
          <cell r="O1262" t="str">
            <v>DỰ ÁN CHO THUÊ NHÀ XƯỞNG CÔNG TY TNHH KỲ HÒA</v>
          </cell>
          <cell r="P1262">
            <v>10000</v>
          </cell>
          <cell r="R1262">
            <v>1</v>
          </cell>
          <cell r="V1262">
            <v>6</v>
          </cell>
          <cell r="Y1262">
            <v>41</v>
          </cell>
          <cell r="Z1262">
            <v>58472</v>
          </cell>
          <cell r="AA1262" t="str">
            <v>tháng 3/2020</v>
          </cell>
          <cell r="AB1262" t="str">
            <v>tháng 3/2020</v>
          </cell>
          <cell r="AF1262" t="str">
            <v>kinh doanh bất động sản: Cho thuê nhà xưởng, công trình xây dựng với diện tích 7.148,4 m2;</v>
          </cell>
          <cell r="AG1262">
            <v>6810</v>
          </cell>
          <cell r="AH1262">
            <v>68</v>
          </cell>
          <cell r="AI1262" t="str">
            <v>Ông HUANG HSIN-FONG
Ông MITRCHAIYANNANT KORAWEE</v>
          </cell>
          <cell r="AK1262" t="str">
            <v>Đài Loan- Thái Lan</v>
          </cell>
          <cell r="AL1262">
            <v>5</v>
          </cell>
          <cell r="AO1262">
            <v>3</v>
          </cell>
          <cell r="AP1262">
            <v>3</v>
          </cell>
          <cell r="AR1262">
            <v>1290877</v>
          </cell>
          <cell r="AS1262">
            <v>1290877</v>
          </cell>
          <cell r="AT1262">
            <v>1290877</v>
          </cell>
          <cell r="AW1262">
            <v>0</v>
          </cell>
          <cell r="AZ1262">
            <v>0</v>
          </cell>
          <cell r="BA1262">
            <v>1290877</v>
          </cell>
          <cell r="BB1262">
            <v>1290877</v>
          </cell>
          <cell r="BC1262">
            <v>3</v>
          </cell>
          <cell r="BD1262">
            <v>3</v>
          </cell>
          <cell r="BE1262">
            <v>3</v>
          </cell>
          <cell r="BF1262">
            <v>3</v>
          </cell>
          <cell r="BG1262">
            <v>0</v>
          </cell>
          <cell r="BH1262">
            <v>0</v>
          </cell>
          <cell r="BK1262">
            <v>0</v>
          </cell>
          <cell r="BL1262">
            <v>0</v>
          </cell>
          <cell r="BM1262">
            <v>0</v>
          </cell>
          <cell r="BN1262">
            <v>0</v>
          </cell>
          <cell r="BQ1262">
            <v>0</v>
          </cell>
          <cell r="BR1262">
            <v>0</v>
          </cell>
          <cell r="BS1262">
            <v>0</v>
          </cell>
          <cell r="BT1262">
            <v>0</v>
          </cell>
          <cell r="BV1262">
            <v>0</v>
          </cell>
          <cell r="BW1262">
            <v>0</v>
          </cell>
          <cell r="CE1262" t="str">
            <v>0963864273 (A Đăng)/0837550099</v>
          </cell>
        </row>
        <row r="1263">
          <cell r="H1263">
            <v>3254100818</v>
          </cell>
          <cell r="I1263">
            <v>44893</v>
          </cell>
          <cell r="L1263">
            <v>45002</v>
          </cell>
          <cell r="M1263">
            <v>1</v>
          </cell>
          <cell r="N1263" t="str">
            <v>DỰ ÁN NHÀ MÁY SẢN XUẤT VÀ IN ẤN BAO BÌ HONDA (ĐỒNG NAI)</v>
          </cell>
          <cell r="Q1263">
            <v>13128</v>
          </cell>
          <cell r="R1263">
            <v>1</v>
          </cell>
          <cell r="V1263">
            <v>7</v>
          </cell>
          <cell r="W1263">
            <v>48456</v>
          </cell>
          <cell r="X1263" t="str">
            <v>Công ty TNHH Hua Chi Việt Nam</v>
          </cell>
          <cell r="Y1263">
            <v>30</v>
          </cell>
          <cell r="Z1263">
            <v>55851</v>
          </cell>
          <cell r="AA1263" t="str">
            <v>tháng 7/2023</v>
          </cell>
          <cell r="AB1263">
            <v>45047</v>
          </cell>
          <cell r="AD1263">
            <v>1</v>
          </cell>
          <cell r="AE1263">
            <v>3</v>
          </cell>
          <cell r="AF1263" t="str">
            <v xml:space="preserve">Sản xuất thùng carton, bao bì, khuôn giấy và hộp màu. Sản xuất tem, nhãn, mác. Thực hiện quyền xuất khẩu, quyền nhập khẩu và quyền phân phối bán buôn </v>
          </cell>
          <cell r="AG1263" t="str">
            <v xml:space="preserve">1702
3290
4669
</v>
          </cell>
          <cell r="AH1263">
            <v>17</v>
          </cell>
          <cell r="AI1263" t="str">
            <v>HONG KONG HONDA PRINTING HOLDINGS LIMITED</v>
          </cell>
          <cell r="AJ1263" t="str">
            <v>Room 1702 17/F Hong Kong Trade Centre Nos. 161-167 Des Voeux Road Central HK, Hong Kong, China</v>
          </cell>
          <cell r="AK1263" t="str">
            <v>Hong Kong</v>
          </cell>
          <cell r="AL1263">
            <v>16</v>
          </cell>
          <cell r="AO1263">
            <v>3</v>
          </cell>
          <cell r="AP1263">
            <v>3</v>
          </cell>
          <cell r="AR1263">
            <v>2000000</v>
          </cell>
          <cell r="AS1263">
            <v>5000000</v>
          </cell>
          <cell r="AT1263">
            <v>2000000</v>
          </cell>
          <cell r="AV1263">
            <v>0</v>
          </cell>
          <cell r="AW1263">
            <v>0</v>
          </cell>
          <cell r="AY1263">
            <v>0</v>
          </cell>
          <cell r="AZ1263">
            <v>0</v>
          </cell>
          <cell r="BA1263">
            <v>5000000</v>
          </cell>
          <cell r="BB1263">
            <v>2000000</v>
          </cell>
          <cell r="BE1263">
            <v>0</v>
          </cell>
          <cell r="BF1263">
            <v>0</v>
          </cell>
          <cell r="BG1263">
            <v>0</v>
          </cell>
          <cell r="BH1263">
            <v>0</v>
          </cell>
          <cell r="BK1263">
            <v>0</v>
          </cell>
          <cell r="BL1263">
            <v>0</v>
          </cell>
          <cell r="BM1263">
            <v>0</v>
          </cell>
          <cell r="BN1263">
            <v>0</v>
          </cell>
          <cell r="BQ1263">
            <v>0</v>
          </cell>
          <cell r="BR1263">
            <v>0</v>
          </cell>
          <cell r="BS1263">
            <v>0</v>
          </cell>
          <cell r="BT1263">
            <v>0</v>
          </cell>
          <cell r="BV1263">
            <v>0</v>
          </cell>
          <cell r="BW1263">
            <v>0</v>
          </cell>
          <cell r="CE1263" t="str">
            <v>0767 108829</v>
          </cell>
        </row>
        <row r="1264">
          <cell r="H1264">
            <v>1055235384</v>
          </cell>
          <cell r="I1264">
            <v>44988</v>
          </cell>
          <cell r="L1264">
            <v>45792</v>
          </cell>
          <cell r="M1264">
            <v>3</v>
          </cell>
          <cell r="N1264" t="str">
            <v>NHÀ MÁY SẢN XUẤT CÔNG TY TNHH JUNXIN VIỆT NAM</v>
          </cell>
          <cell r="Q1264">
            <v>11823</v>
          </cell>
          <cell r="R1264">
            <v>1</v>
          </cell>
          <cell r="V1264">
            <v>7</v>
          </cell>
          <cell r="W1264">
            <v>46010</v>
          </cell>
          <cell r="X1264" t="str">
            <v>Công ty TNHH Juven Furniture</v>
          </cell>
          <cell r="Y1264">
            <v>50</v>
          </cell>
          <cell r="Z1264">
            <v>63251</v>
          </cell>
          <cell r="AA1264" t="str">
            <v>tháng 7/2023, DC ĐẾN THÁNG 9/2023</v>
          </cell>
          <cell r="AB1264" t="str">
            <v>tháng 7/2023</v>
          </cell>
          <cell r="AD1264">
            <v>1</v>
          </cell>
          <cell r="AF1264" t="str">
            <v>Sản xuất, lắp ráp máy hút bụi cầm tay với quy mô 600.000 sản phẩm/năm, tương đương 900 tấn sản phẩm/năm.
Sản xuất phụ kiện bằng nhựa dùng cho máy hút bụi với quy mô 1.000 tấn/năm
Sản xuất khuôn các loại với quy mô 180 sản phẩm/năm, tương đương 120 tấn sản phẩm/năm; sản xuất hạt nhựa với quy mô 1.200 tấn sản phẩm/năm; sản xuất dây điện với quy mô 350.000 sản phẩm/năm, tương đương 70 tấn sản phẩm/năm; sản xuất ống nhôm với quy mô 500.000 sản phẩm/năm, tương đương 250 tấn sản phẩm/năm (trong quy trình sản xuất không bao gồm công đoạn xi mạ).</v>
          </cell>
          <cell r="AG1264" t="str">
            <v>2750
2220</v>
          </cell>
          <cell r="AH1264">
            <v>27</v>
          </cell>
          <cell r="AI1264" t="str">
            <v>JUNXIN SINGAPORE GLOBAL PTE. LTD.</v>
          </cell>
          <cell r="AJ1264" t="str">
            <v>60 Paya Lebar Road, #12-03, Paya Lebar Square, Singapore (409051)</v>
          </cell>
          <cell r="AK1264" t="str">
            <v>Singapore</v>
          </cell>
          <cell r="AL1264">
            <v>7</v>
          </cell>
          <cell r="AO1264">
            <v>3</v>
          </cell>
          <cell r="AP1264">
            <v>3</v>
          </cell>
          <cell r="AR1264">
            <v>5000000</v>
          </cell>
          <cell r="AS1264">
            <v>7200000</v>
          </cell>
          <cell r="AT1264">
            <v>2000000</v>
          </cell>
          <cell r="AU1264">
            <v>13000000</v>
          </cell>
          <cell r="AV1264">
            <v>0</v>
          </cell>
          <cell r="AW1264">
            <v>13000000</v>
          </cell>
          <cell r="AX1264">
            <v>3000000</v>
          </cell>
          <cell r="AY1264">
            <v>0</v>
          </cell>
          <cell r="AZ1264">
            <v>3000000</v>
          </cell>
          <cell r="BA1264">
            <v>20200000</v>
          </cell>
          <cell r="BB1264">
            <v>5000000</v>
          </cell>
          <cell r="BC1264">
            <v>288</v>
          </cell>
          <cell r="BD1264">
            <v>268</v>
          </cell>
          <cell r="BE1264">
            <v>191</v>
          </cell>
          <cell r="BF1264">
            <v>185</v>
          </cell>
          <cell r="BG1264">
            <v>97</v>
          </cell>
          <cell r="BH1264">
            <v>83</v>
          </cell>
          <cell r="BK1264">
            <v>0</v>
          </cell>
          <cell r="BL1264">
            <v>0</v>
          </cell>
          <cell r="BM1264">
            <v>0</v>
          </cell>
          <cell r="BN1264">
            <v>0</v>
          </cell>
          <cell r="BQ1264">
            <v>0</v>
          </cell>
          <cell r="BR1264">
            <v>0</v>
          </cell>
          <cell r="BS1264">
            <v>0</v>
          </cell>
          <cell r="BT1264">
            <v>0</v>
          </cell>
          <cell r="BV1264">
            <v>0</v>
          </cell>
          <cell r="BW1264">
            <v>0</v>
          </cell>
          <cell r="CE1264" t="str">
            <v>0522 386985</v>
          </cell>
        </row>
        <row r="1265">
          <cell r="H1265">
            <v>9804130453</v>
          </cell>
          <cell r="I1265">
            <v>45082</v>
          </cell>
          <cell r="L1265">
            <v>45824</v>
          </cell>
          <cell r="M1265">
            <v>1</v>
          </cell>
          <cell r="N1265" t="str">
            <v>NHÀ MÁY CÔNG TY KỸ THUẬT VẬT LIỆU MỚI XING XUN VIỆT NAM</v>
          </cell>
          <cell r="Q1265">
            <v>6504.04</v>
          </cell>
          <cell r="R1265">
            <v>1</v>
          </cell>
          <cell r="V1265">
            <v>7</v>
          </cell>
          <cell r="W1265">
            <v>46703</v>
          </cell>
          <cell r="X1265" t="str">
            <v>Công ty TNHH Một thành viên Kumbu</v>
          </cell>
          <cell r="Y1265">
            <v>50</v>
          </cell>
          <cell r="Z1265">
            <v>63345</v>
          </cell>
          <cell r="AA1265" t="str">
            <v>tháng 12-2023</v>
          </cell>
          <cell r="AB1265" t="str">
            <v>tháng 10-2023</v>
          </cell>
          <cell r="AF1265" t="str">
            <v>Sản xuất các bộ phận chi tiết dùng cho ngành sản xuất giày. 18.000.000 đôi sản phẩm/năm</v>
          </cell>
          <cell r="AG1265">
            <v>1520</v>
          </cell>
          <cell r="AH1265">
            <v>15</v>
          </cell>
          <cell r="AI1265" t="str">
            <v>HK XINGXUN INDUSTRY LIMITED</v>
          </cell>
          <cell r="AJ1265" t="str">
            <v xml:space="preserve">Flat A, 12/F, MW Tower II, 5 Kimberley Street, Tsim Sha Tsui, KL, Hong Kong, China. </v>
          </cell>
          <cell r="AK1265" t="str">
            <v>Hong Kong</v>
          </cell>
          <cell r="AL1265">
            <v>16</v>
          </cell>
          <cell r="AO1265">
            <v>3</v>
          </cell>
          <cell r="AP1265">
            <v>3</v>
          </cell>
          <cell r="AQ1265" t="str">
            <v xml:space="preserve">Bổ sung địa điểm sản xuất tại đường số 4, Khu công nghiệp Bàu Xéo, xã Sông Trầu, huyện Trảng Bom, tỉnh Đồng Nai. </v>
          </cell>
          <cell r="AR1265">
            <v>3800000</v>
          </cell>
          <cell r="AS1265">
            <v>3800000</v>
          </cell>
          <cell r="AT1265">
            <v>1500000</v>
          </cell>
          <cell r="AV1265">
            <v>0</v>
          </cell>
          <cell r="AW1265">
            <v>0</v>
          </cell>
          <cell r="AY1265">
            <v>0</v>
          </cell>
          <cell r="AZ1265">
            <v>0</v>
          </cell>
          <cell r="BA1265">
            <v>3800000</v>
          </cell>
          <cell r="BB1265">
            <v>1500000</v>
          </cell>
          <cell r="BC1265">
            <v>336</v>
          </cell>
          <cell r="BD1265">
            <v>321</v>
          </cell>
          <cell r="BE1265">
            <v>329</v>
          </cell>
          <cell r="BF1265">
            <v>328</v>
          </cell>
          <cell r="BG1265">
            <v>7</v>
          </cell>
          <cell r="BH1265">
            <v>-7</v>
          </cell>
          <cell r="BK1265">
            <v>0</v>
          </cell>
          <cell r="BL1265">
            <v>0</v>
          </cell>
          <cell r="BM1265">
            <v>0</v>
          </cell>
          <cell r="BN1265">
            <v>0</v>
          </cell>
          <cell r="BQ1265">
            <v>0</v>
          </cell>
          <cell r="BR1265">
            <v>0</v>
          </cell>
          <cell r="BS1265">
            <v>0</v>
          </cell>
          <cell r="BT1265">
            <v>0</v>
          </cell>
          <cell r="BV1265">
            <v>0</v>
          </cell>
          <cell r="BW1265">
            <v>0</v>
          </cell>
          <cell r="CE1265" t="str">
            <v>0933 676092 (Ms Nga)</v>
          </cell>
        </row>
        <row r="1266">
          <cell r="H1266">
            <v>6510745347</v>
          </cell>
          <cell r="I1266">
            <v>45209</v>
          </cell>
          <cell r="L1266">
            <v>45635</v>
          </cell>
          <cell r="M1266">
            <v>1</v>
          </cell>
          <cell r="N1266" t="str">
            <v>NHÀ MÁY THỨC ĂN CHĂN NUÔI BÀU XÉO</v>
          </cell>
          <cell r="P1266">
            <v>107941.3</v>
          </cell>
          <cell r="R1266">
            <v>1</v>
          </cell>
          <cell r="Z1266">
            <v>52301</v>
          </cell>
          <cell r="AA1266">
            <v>37288</v>
          </cell>
          <cell r="AB1266">
            <v>37288</v>
          </cell>
          <cell r="AF1266" t="str">
            <v>Sản xuất thức ăn cho gia súc và tôm, cá. 692.000 tấn sản phẩm/năm</v>
          </cell>
          <cell r="AG1266">
            <v>1080</v>
          </cell>
          <cell r="AH1266">
            <v>10</v>
          </cell>
          <cell r="AI1266" t="str">
            <v>CÔNG TY CỔ PHẦN CHĂN NUÔI C.P. VIỆT NAM</v>
          </cell>
          <cell r="AJ1266" t="str">
            <v>Khu công nghiệp Biên Hòa II, phường Long Bình Tân, thành phố Biên Hòa, tỉnh Đồng Nai, Việt Nam.</v>
          </cell>
          <cell r="AK1266" t="str">
            <v>Thái Lan</v>
          </cell>
          <cell r="AL1266">
            <v>8</v>
          </cell>
          <cell r="AO1266">
            <v>3</v>
          </cell>
          <cell r="AP1266">
            <v>3</v>
          </cell>
          <cell r="AR1266">
            <v>12000000</v>
          </cell>
          <cell r="AS1266">
            <v>39525000</v>
          </cell>
          <cell r="AT1266">
            <v>39525000</v>
          </cell>
          <cell r="AV1266">
            <v>0</v>
          </cell>
          <cell r="AW1266">
            <v>0</v>
          </cell>
          <cell r="AY1266">
            <v>0</v>
          </cell>
          <cell r="AZ1266">
            <v>0</v>
          </cell>
          <cell r="BA1266">
            <v>39525000</v>
          </cell>
          <cell r="BB1266">
            <v>39525000</v>
          </cell>
          <cell r="BE1266">
            <v>0</v>
          </cell>
          <cell r="BF1266">
            <v>0</v>
          </cell>
          <cell r="BG1266">
            <v>0</v>
          </cell>
          <cell r="BH1266">
            <v>0</v>
          </cell>
          <cell r="BK1266">
            <v>0</v>
          </cell>
          <cell r="BL1266">
            <v>0</v>
          </cell>
          <cell r="BM1266">
            <v>0</v>
          </cell>
          <cell r="BN1266">
            <v>0</v>
          </cell>
          <cell r="BQ1266">
            <v>0</v>
          </cell>
          <cell r="BR1266">
            <v>0</v>
          </cell>
          <cell r="BS1266">
            <v>0</v>
          </cell>
          <cell r="BT1266">
            <v>0</v>
          </cell>
          <cell r="BV1266">
            <v>0</v>
          </cell>
          <cell r="BW1266">
            <v>0</v>
          </cell>
        </row>
        <row r="1267">
          <cell r="H1267">
            <v>2137683156</v>
          </cell>
          <cell r="I1267">
            <v>45209</v>
          </cell>
          <cell r="L1267">
            <v>45744</v>
          </cell>
          <cell r="M1267">
            <v>1</v>
          </cell>
          <cell r="N1267" t="str">
            <v>NHÀ MÁY VI SINH BÀU XÉO</v>
          </cell>
          <cell r="P1267">
            <v>40000.199999999997</v>
          </cell>
          <cell r="R1267">
            <v>1</v>
          </cell>
          <cell r="Z1267">
            <v>52301</v>
          </cell>
          <cell r="AA1267">
            <v>37438</v>
          </cell>
          <cell r="AB1267">
            <v>37438</v>
          </cell>
          <cell r="AF1267" t="str">
            <v>Sản xuất các sản phẩm công nghệ sinh học và hóa chất chuyên dùng trong chăn nuôi gia súc, gia cầm và thủy sản. 100.000 tấn sản phẩm/năm. Sản xuất phân bón. 9.500 tấn sản phẩm/năm</v>
          </cell>
          <cell r="AG1267" t="str">
            <v>2029  2012</v>
          </cell>
          <cell r="AH1267">
            <v>20</v>
          </cell>
          <cell r="AI1267" t="str">
            <v>CÔNG TY CỔ PHẦN CHĂN NUÔI C.P. VIỆT NAM</v>
          </cell>
          <cell r="AJ1267" t="str">
            <v>Khu công nghiệp Biên Hòa II, phường Long Bình Tân, thành phố Biên Hòa, tỉnh Đồng Nai, Việt Nam.</v>
          </cell>
          <cell r="AK1267" t="str">
            <v>Thái Lan</v>
          </cell>
          <cell r="AL1267">
            <v>8</v>
          </cell>
          <cell r="AO1267">
            <v>3</v>
          </cell>
          <cell r="AP1267">
            <v>3</v>
          </cell>
          <cell r="AR1267">
            <v>2447000</v>
          </cell>
          <cell r="AS1267">
            <v>5563000</v>
          </cell>
          <cell r="AT1267">
            <v>5563000</v>
          </cell>
          <cell r="AV1267">
            <v>0</v>
          </cell>
          <cell r="AW1267">
            <v>0</v>
          </cell>
          <cell r="AY1267">
            <v>0</v>
          </cell>
          <cell r="AZ1267">
            <v>0</v>
          </cell>
          <cell r="BA1267">
            <v>5563000</v>
          </cell>
          <cell r="BB1267">
            <v>5563000</v>
          </cell>
          <cell r="BC1267">
            <v>224</v>
          </cell>
          <cell r="BD1267">
            <v>220</v>
          </cell>
          <cell r="BE1267">
            <v>224</v>
          </cell>
          <cell r="BF1267">
            <v>220</v>
          </cell>
          <cell r="BG1267">
            <v>0</v>
          </cell>
          <cell r="BH1267">
            <v>0</v>
          </cell>
          <cell r="BK1267">
            <v>0</v>
          </cell>
          <cell r="BL1267">
            <v>0</v>
          </cell>
          <cell r="BM1267">
            <v>0</v>
          </cell>
          <cell r="BN1267">
            <v>0</v>
          </cell>
          <cell r="BQ1267">
            <v>0</v>
          </cell>
          <cell r="BR1267">
            <v>0</v>
          </cell>
          <cell r="BS1267">
            <v>0</v>
          </cell>
          <cell r="BT1267">
            <v>0</v>
          </cell>
          <cell r="BV1267">
            <v>0</v>
          </cell>
          <cell r="BW1267">
            <v>0</v>
          </cell>
        </row>
        <row r="1268">
          <cell r="H1268">
            <v>8744412371</v>
          </cell>
          <cell r="I1268">
            <v>45324</v>
          </cell>
          <cell r="L1268">
            <v>45785</v>
          </cell>
          <cell r="M1268">
            <v>1</v>
          </cell>
          <cell r="N1268" t="str">
            <v>NHÀ MÁY SẢN XUẤT CÔNG TY TNHH KỸ THUẬT HONG TU (VIỆT NAM)</v>
          </cell>
          <cell r="Q1268">
            <v>4497.6000000000004</v>
          </cell>
          <cell r="R1268">
            <v>1</v>
          </cell>
          <cell r="V1268">
            <v>7</v>
          </cell>
          <cell r="W1268" t="str">
            <v>21/7/2028</v>
          </cell>
          <cell r="X1268" t="str">
            <v>Công ty TNHH An Thiên Lý</v>
          </cell>
          <cell r="Y1268">
            <v>29</v>
          </cell>
          <cell r="Z1268">
            <v>55917</v>
          </cell>
          <cell r="AA1268" t="str">
            <v>Tháng 6/2024</v>
          </cell>
          <cell r="AB1268" t="str">
            <v>tháng 12/2024</v>
          </cell>
          <cell r="AF1268" t="str">
            <v>Sản xuất các sản phẩm từ nhựa với quy mô 1.000 tấn sản phẩm/năm</v>
          </cell>
          <cell r="AG1268">
            <v>2220</v>
          </cell>
          <cell r="AH1268">
            <v>22</v>
          </cell>
          <cell r="AI1268" t="str">
            <v>MINGYANGCHENG TECHNOLOGY (HK) CO., LIMITED</v>
          </cell>
          <cell r="AJ1268" t="str">
            <v>Rm 1318-20 Hollywood, Plaza 610 Nathan Road, Mongkok Kl, Hong Kong, China</v>
          </cell>
          <cell r="AK1268" t="str">
            <v>Hong Kong</v>
          </cell>
          <cell r="AL1268">
            <v>16</v>
          </cell>
          <cell r="AO1268">
            <v>3</v>
          </cell>
          <cell r="AP1268">
            <v>3</v>
          </cell>
          <cell r="AR1268">
            <v>1000000</v>
          </cell>
          <cell r="AS1268">
            <v>3000000</v>
          </cell>
          <cell r="AT1268">
            <v>0</v>
          </cell>
          <cell r="AV1268">
            <v>0</v>
          </cell>
          <cell r="AW1268">
            <v>0</v>
          </cell>
          <cell r="AY1268">
            <v>1000000</v>
          </cell>
          <cell r="AZ1268">
            <v>1000000</v>
          </cell>
          <cell r="BA1268">
            <v>3000000</v>
          </cell>
          <cell r="BB1268">
            <v>1000000</v>
          </cell>
          <cell r="BC1268">
            <v>32</v>
          </cell>
          <cell r="BD1268">
            <v>31</v>
          </cell>
          <cell r="BE1268">
            <v>32</v>
          </cell>
          <cell r="BF1268">
            <v>31</v>
          </cell>
          <cell r="BG1268">
            <v>0</v>
          </cell>
          <cell r="BH1268">
            <v>0</v>
          </cell>
          <cell r="BK1268">
            <v>0</v>
          </cell>
          <cell r="BL1268">
            <v>0</v>
          </cell>
          <cell r="BM1268">
            <v>0</v>
          </cell>
          <cell r="BN1268">
            <v>0</v>
          </cell>
          <cell r="BQ1268">
            <v>0</v>
          </cell>
          <cell r="BR1268">
            <v>0</v>
          </cell>
          <cell r="BS1268">
            <v>0</v>
          </cell>
          <cell r="BT1268">
            <v>0</v>
          </cell>
          <cell r="BV1268">
            <v>0</v>
          </cell>
          <cell r="BW1268">
            <v>0</v>
          </cell>
          <cell r="CE1268" t="str">
            <v>0384 807549 (Ms Yến- Kế toan
0918 232833 - MS Thủy</v>
          </cell>
          <cell r="CF1268" t="str">
            <v>nguyenthuyvmb@gmail.com</v>
          </cell>
        </row>
        <row r="1269">
          <cell r="H1269">
            <v>9837874551</v>
          </cell>
          <cell r="I1269">
            <v>45328</v>
          </cell>
          <cell r="L1269">
            <v>45764</v>
          </cell>
          <cell r="M1269">
            <v>2</v>
          </cell>
          <cell r="N1269" t="str">
            <v>NHÀ MÁY CÔNG TY TNHH CHENGUANG ELECTRICAL APPLIANCES VIỆT NAM</v>
          </cell>
          <cell r="Q1269">
            <v>3888</v>
          </cell>
          <cell r="R1269">
            <v>1</v>
          </cell>
          <cell r="U1269">
            <v>1</v>
          </cell>
          <cell r="V1269">
            <v>7</v>
          </cell>
          <cell r="W1269" t="str">
            <v>25/11/2028</v>
          </cell>
          <cell r="X1269" t="str">
            <v>Công ty TNHH An Thiên Lý</v>
          </cell>
          <cell r="Y1269">
            <v>50</v>
          </cell>
          <cell r="Z1269">
            <v>63591</v>
          </cell>
          <cell r="AA1269" t="str">
            <v>Tháng 6/2024</v>
          </cell>
          <cell r="AB1269" t="str">
            <v>Tháng 6/2024</v>
          </cell>
          <cell r="AD1269">
            <v>1</v>
          </cell>
          <cell r="AE1269">
            <v>3</v>
          </cell>
          <cell r="AF1269" t="str">
            <v xml:space="preserve">Sản xuất các phụ tùng bằng kim loại dùng cho ngành sản xuất các thiết bị dân dụng với quy mô 650.000 sản phẩm/năm, tương đương 650 tấn sản phẩm/năm. Sản xuất, lắp ráp các sản phẩm linh kiện điện tử (cuộn cảm kháng, bộ chuyển, bộ chuyển mạch, bộ chuyển đổi) với quy mô 890.000 sản phẩm/năm, tương đương 890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v>
          </cell>
          <cell r="AG1269" t="str">
            <v>2591 2610 4690</v>
          </cell>
          <cell r="AH1269">
            <v>25</v>
          </cell>
          <cell r="AI1269" t="str">
            <v>CHENGUANG ELECTRICAL APPLIANCES SINGAPORE PTE. LTD</v>
          </cell>
          <cell r="AJ1269" t="str">
            <v>60 Paya Lebar Road, #12-03, Paya Lebar Square, Singapore (409051).</v>
          </cell>
          <cell r="AK1269" t="str">
            <v>Singapore</v>
          </cell>
          <cell r="AL1269">
            <v>7</v>
          </cell>
          <cell r="AO1269">
            <v>3</v>
          </cell>
          <cell r="AP1269">
            <v>3</v>
          </cell>
          <cell r="AR1269">
            <v>1500000</v>
          </cell>
          <cell r="AS1269">
            <v>5000000</v>
          </cell>
          <cell r="AT1269">
            <v>1000000</v>
          </cell>
          <cell r="AV1269">
            <v>0</v>
          </cell>
          <cell r="AW1269">
            <v>0</v>
          </cell>
          <cell r="AY1269">
            <v>0</v>
          </cell>
          <cell r="AZ1269">
            <v>0</v>
          </cell>
          <cell r="BA1269">
            <v>5000000</v>
          </cell>
          <cell r="BB1269">
            <v>1000000</v>
          </cell>
          <cell r="BC1269">
            <v>33</v>
          </cell>
          <cell r="BD1269">
            <v>29</v>
          </cell>
          <cell r="BE1269">
            <v>0</v>
          </cell>
          <cell r="BF1269">
            <v>0</v>
          </cell>
          <cell r="BG1269">
            <v>33</v>
          </cell>
          <cell r="BH1269">
            <v>29</v>
          </cell>
          <cell r="BK1269">
            <v>0</v>
          </cell>
          <cell r="BL1269">
            <v>0</v>
          </cell>
          <cell r="BM1269">
            <v>0</v>
          </cell>
          <cell r="BN1269">
            <v>0</v>
          </cell>
          <cell r="BQ1269">
            <v>0</v>
          </cell>
          <cell r="BR1269">
            <v>0</v>
          </cell>
          <cell r="BS1269">
            <v>0</v>
          </cell>
          <cell r="BT1269">
            <v>0</v>
          </cell>
          <cell r="BV1269">
            <v>0</v>
          </cell>
          <cell r="BW1269">
            <v>0</v>
          </cell>
          <cell r="CE1269" t="str">
            <v>0943 437299</v>
          </cell>
        </row>
        <row r="1270">
          <cell r="H1270">
            <v>9880381257</v>
          </cell>
          <cell r="I1270">
            <v>45328</v>
          </cell>
          <cell r="L1270">
            <v>45534</v>
          </cell>
          <cell r="M1270">
            <v>1</v>
          </cell>
          <cell r="N1270" t="str">
            <v>NHÀ MÁY CÔNG TY TNHH ROY MOTOR (VIỆT NAM) MANUFACTURING</v>
          </cell>
          <cell r="Q1270">
            <v>3784</v>
          </cell>
          <cell r="R1270">
            <v>1</v>
          </cell>
          <cell r="U1270">
            <v>1</v>
          </cell>
          <cell r="V1270">
            <v>7</v>
          </cell>
          <cell r="W1270">
            <v>46764</v>
          </cell>
          <cell r="X1270" t="str">
            <v>Công ty TNHH An Thiên Lý</v>
          </cell>
          <cell r="Y1270">
            <v>50</v>
          </cell>
          <cell r="Z1270">
            <v>63591</v>
          </cell>
          <cell r="AA1270" t="str">
            <v>Tháng 6/2024</v>
          </cell>
          <cell r="AB1270" t="str">
            <v>Tháng 6/2024</v>
          </cell>
          <cell r="AD1270">
            <v>1</v>
          </cell>
          <cell r="AE1270">
            <v>3</v>
          </cell>
          <cell r="AF1270" t="str">
            <v xml:space="preserve">Sản xuất các phụ tùng bằng kim loại dùng cho ngành sản xuất các thiết bị dân dụng với quy mô 800.000 sản phẩm/năm, tương đương 800 tấn sản phẩm/năm. Sản xuất, lắp ráp các sản phẩm linh kiện điện tử (cuộn cảm kháng, bộ chuyển, bộ chuyển mạch, bộ chuyển đổi) với quy mô 870.000 sản phẩm/năm, tương đương 870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v>
          </cell>
          <cell r="AG1270" t="str">
            <v>2591 2610 4690</v>
          </cell>
          <cell r="AH1270">
            <v>25</v>
          </cell>
          <cell r="AI1270" t="str">
            <v>HUNAN RUIYI MOTOR MANUFACTURING CO., LTD</v>
          </cell>
          <cell r="AJ1270" t="str">
            <v>North Section of Yaodu Avenue, Tuojiang Economic Development Zone, Tuojiang Town, Jianghua Yao Autonomous County, Yongzhou City, Hunan Province, China</v>
          </cell>
          <cell r="AK1270" t="str">
            <v>Trung Quốc</v>
          </cell>
          <cell r="AL1270">
            <v>16</v>
          </cell>
          <cell r="AO1270">
            <v>3</v>
          </cell>
          <cell r="AP1270">
            <v>3</v>
          </cell>
          <cell r="AR1270">
            <v>550000</v>
          </cell>
          <cell r="AS1270">
            <v>3000000</v>
          </cell>
          <cell r="AT1270">
            <v>1500000</v>
          </cell>
          <cell r="AV1270">
            <v>0</v>
          </cell>
          <cell r="AW1270">
            <v>0</v>
          </cell>
          <cell r="AY1270">
            <v>0</v>
          </cell>
          <cell r="AZ1270">
            <v>0</v>
          </cell>
          <cell r="BA1270">
            <v>3000000</v>
          </cell>
          <cell r="BB1270">
            <v>1500000</v>
          </cell>
          <cell r="BC1270">
            <v>83</v>
          </cell>
          <cell r="BD1270">
            <v>80</v>
          </cell>
          <cell r="BE1270">
            <v>83</v>
          </cell>
          <cell r="BF1270">
            <v>80</v>
          </cell>
          <cell r="BG1270">
            <v>0</v>
          </cell>
          <cell r="BH1270">
            <v>0</v>
          </cell>
          <cell r="BK1270">
            <v>0</v>
          </cell>
          <cell r="BL1270">
            <v>0</v>
          </cell>
          <cell r="BM1270">
            <v>0</v>
          </cell>
          <cell r="BN1270">
            <v>0</v>
          </cell>
          <cell r="BQ1270">
            <v>0</v>
          </cell>
          <cell r="BR1270">
            <v>0</v>
          </cell>
          <cell r="BS1270">
            <v>0</v>
          </cell>
          <cell r="BT1270">
            <v>0</v>
          </cell>
          <cell r="BV1270">
            <v>0</v>
          </cell>
          <cell r="BW1270">
            <v>0</v>
          </cell>
          <cell r="CE1270" t="str">
            <v>0907 001356/ 0973 865878 Ms Giang- Kế toán)</v>
          </cell>
        </row>
        <row r="1271">
          <cell r="H1271">
            <v>4365236334</v>
          </cell>
          <cell r="I1271">
            <v>45328</v>
          </cell>
          <cell r="L1271">
            <v>45453</v>
          </cell>
          <cell r="M1271">
            <v>1</v>
          </cell>
          <cell r="N1271" t="str">
            <v>NHÀ MÁY CỦA CÔNG TY TNHH DSIPK VINA</v>
          </cell>
          <cell r="Q1271">
            <v>10990</v>
          </cell>
          <cell r="R1271">
            <v>1</v>
          </cell>
          <cell r="V1271">
            <v>7</v>
          </cell>
          <cell r="W1271">
            <v>47885</v>
          </cell>
          <cell r="X1271" t="str">
            <v>Công ty CP Phát triển Doanh nghiệp nhỏ và vừa Nhật Bản</v>
          </cell>
          <cell r="Y1271">
            <v>50</v>
          </cell>
          <cell r="Z1271">
            <v>63591</v>
          </cell>
          <cell r="AA1271" t="str">
            <v>Tháng 8/2024</v>
          </cell>
          <cell r="AB1271" t="str">
            <v>tháng 4/2024</v>
          </cell>
          <cell r="AF1271" t="str">
            <v>Sản xuất, gia công, lắp ráp hệ thống dây dẫn điện dùng cho xe ô tô và xe có động cơ khác (không bao gồm công đoạn xi mạ).250.000 sản phẩm/năm, tương đương 950 tấn sản phẩm/năm</v>
          </cell>
          <cell r="AG1271">
            <v>2930</v>
          </cell>
          <cell r="AH1271">
            <v>29</v>
          </cell>
          <cell r="AI1271" t="str">
            <v>1. DAESOL INT, LLC 2. SAMAN &amp; COMPANY CO.,LTD</v>
          </cell>
          <cell r="AJ1271" t="str">
            <v>1/ 501, 46, Eunbong-ro 60 beon-gil, Namdong-gu, Incheon, Korea. 2/ 3-331, 13-3, Teheran-ro 33-gil, Gangnam-gu, Seoul, Korea.</v>
          </cell>
          <cell r="AK1271" t="str">
            <v>Hàn Quốc</v>
          </cell>
          <cell r="AL1271">
            <v>6</v>
          </cell>
          <cell r="AO1271">
            <v>3</v>
          </cell>
          <cell r="AP1271">
            <v>3</v>
          </cell>
          <cell r="AR1271">
            <v>1500000</v>
          </cell>
          <cell r="AS1271">
            <v>8500000</v>
          </cell>
          <cell r="AT1271">
            <v>1500000</v>
          </cell>
          <cell r="AV1271">
            <v>0</v>
          </cell>
          <cell r="AW1271">
            <v>0</v>
          </cell>
          <cell r="AY1271">
            <v>0</v>
          </cell>
          <cell r="AZ1271">
            <v>0</v>
          </cell>
          <cell r="BA1271">
            <v>8500000</v>
          </cell>
          <cell r="BB1271">
            <v>1500000</v>
          </cell>
          <cell r="BE1271">
            <v>0</v>
          </cell>
          <cell r="BF1271">
            <v>0</v>
          </cell>
          <cell r="BG1271">
            <v>0</v>
          </cell>
          <cell r="BH1271">
            <v>0</v>
          </cell>
          <cell r="BK1271">
            <v>0</v>
          </cell>
          <cell r="BL1271">
            <v>0</v>
          </cell>
          <cell r="BM1271">
            <v>0</v>
          </cell>
          <cell r="BN1271">
            <v>0</v>
          </cell>
          <cell r="BQ1271">
            <v>0</v>
          </cell>
          <cell r="BR1271">
            <v>0</v>
          </cell>
          <cell r="BS1271">
            <v>0</v>
          </cell>
          <cell r="BT1271">
            <v>0</v>
          </cell>
          <cell r="BV1271">
            <v>0</v>
          </cell>
          <cell r="BW1271">
            <v>0</v>
          </cell>
          <cell r="CE1271" t="str">
            <v>0785 426721</v>
          </cell>
        </row>
        <row r="1272">
          <cell r="H1272">
            <v>7673065441</v>
          </cell>
          <cell r="I1272">
            <v>45397</v>
          </cell>
          <cell r="L1272">
            <v>45636</v>
          </cell>
          <cell r="M1272">
            <v>1</v>
          </cell>
          <cell r="N1272" t="str">
            <v>NHÀ MÁY CÔNG TY TNHH NEWECO FILTER VIỆT NAM.</v>
          </cell>
          <cell r="Q1272">
            <v>6096.25</v>
          </cell>
          <cell r="R1272">
            <v>1</v>
          </cell>
          <cell r="V1272">
            <v>7</v>
          </cell>
          <cell r="W1272">
            <v>47142</v>
          </cell>
          <cell r="X1272" t="str">
            <v>Công ty TNHH Một thành viên Kumbu</v>
          </cell>
          <cell r="Y1272">
            <v>50</v>
          </cell>
          <cell r="Z1272">
            <v>63659</v>
          </cell>
          <cell r="AA1272" t="str">
            <v>Tháng 8/2024</v>
          </cell>
          <cell r="AB1272" t="str">
            <v>Tháng 10/2024</v>
          </cell>
          <cell r="AD1272">
            <v>1</v>
          </cell>
          <cell r="AE1272">
            <v>3</v>
          </cell>
          <cell r="AF1272" t="str">
            <v>Sản xuất, gia công phụ kiện bằng nhựa dùng cho tấm lọc, màng lọc của máy hút bụi với quy mô 50.000.000 sản phẩm/năm; 
tương ứng 500 tấn sản phẩm/năm. Sản xuất, gia công tấm lọc, màng lọc từ nhựa với quy mô 10.000.000 sản phẩm/năm; 
tương ứng 100 tấn sản phẩm/năm. Sản xuất, gia công bộ lọc bằng nhựa của máy hút bụi với quy mô 70.000.000 sản phẩm/năm; 
tương ứng 300 tấn sản phẩm/năm. Sản xuất, gia công khuôn kim loại (trong quy trình sản xuất không bao gồm công đoạn xi mạ) với quy mô 10.000.000 sản phẩm/năm;
 tương ứng 100 tấn sản phẩm/năm.</v>
          </cell>
          <cell r="AG1272" t="str">
            <v>2220 2220 2220 2599</v>
          </cell>
          <cell r="AH1272">
            <v>22</v>
          </cell>
          <cell r="AI1272" t="str">
            <v>1. SUZHOU NEWECO FILTER CO., LTD</v>
          </cell>
          <cell r="AJ1272" t="str">
            <v xml:space="preserve">1) 2/F and 3/F, Building 3, No. 432, Fengyang Road, Qiangtang Village, Yangchenghu Town, Xiangcheng District, Suzhou City, China.                 </v>
          </cell>
          <cell r="AK1272" t="str">
            <v>Trung Quốc</v>
          </cell>
          <cell r="AL1272">
            <v>16</v>
          </cell>
          <cell r="AO1272">
            <v>3</v>
          </cell>
          <cell r="AP1272">
            <v>3</v>
          </cell>
          <cell r="AR1272">
            <v>500000</v>
          </cell>
          <cell r="AS1272">
            <v>3300000</v>
          </cell>
          <cell r="AT1272">
            <v>500000</v>
          </cell>
          <cell r="AV1272">
            <v>0</v>
          </cell>
          <cell r="AW1272">
            <v>0</v>
          </cell>
          <cell r="AY1272">
            <v>0</v>
          </cell>
          <cell r="AZ1272">
            <v>0</v>
          </cell>
          <cell r="BA1272">
            <v>3300000</v>
          </cell>
          <cell r="BB1272">
            <v>500000</v>
          </cell>
          <cell r="BE1272">
            <v>0</v>
          </cell>
          <cell r="BF1272">
            <v>0</v>
          </cell>
          <cell r="BG1272">
            <v>0</v>
          </cell>
          <cell r="BH1272">
            <v>0</v>
          </cell>
          <cell r="BK1272">
            <v>0</v>
          </cell>
          <cell r="BL1272">
            <v>0</v>
          </cell>
          <cell r="BM1272">
            <v>0</v>
          </cell>
          <cell r="BN1272">
            <v>0</v>
          </cell>
          <cell r="BQ1272">
            <v>0</v>
          </cell>
          <cell r="BR1272">
            <v>0</v>
          </cell>
          <cell r="BS1272">
            <v>0</v>
          </cell>
          <cell r="BT1272">
            <v>0</v>
          </cell>
          <cell r="BV1272">
            <v>0</v>
          </cell>
          <cell r="BW1272">
            <v>0</v>
          </cell>
        </row>
        <row r="1273">
          <cell r="H1273">
            <v>3220373524</v>
          </cell>
          <cell r="I1273">
            <v>45513</v>
          </cell>
          <cell r="N1273" t="str">
            <v>NHÀ MÁY SẢN XUẤT, GIA CÔNG SẢN PHẨM ĐÈN CHIẾU SÁNG.</v>
          </cell>
          <cell r="Q1273">
            <v>8801</v>
          </cell>
          <cell r="R1273">
            <v>1</v>
          </cell>
          <cell r="V1273">
            <v>7</v>
          </cell>
          <cell r="W1273">
            <v>47637</v>
          </cell>
          <cell r="X1273" t="str">
            <v xml:space="preserve">Công ty Cổ phần Sao Việt </v>
          </cell>
          <cell r="Y1273">
            <v>50</v>
          </cell>
          <cell r="Z1273">
            <v>63775</v>
          </cell>
          <cell r="AA1273" t="str">
            <v>tháng 12/2024</v>
          </cell>
          <cell r="AB1273">
            <v>45642</v>
          </cell>
          <cell r="AF1273" t="str">
            <v>Sản xuất, lắp ráp đèn chiếu sáng và các bộ phận của đèn chiếu sáng như nón chụp, thân, chân đế... với quy mô 950 tấn sản phẩm/năm tương đương 300.000 sản phẩm/năm.</v>
          </cell>
          <cell r="AG1273">
            <v>2740</v>
          </cell>
          <cell r="AH1273">
            <v>27</v>
          </cell>
          <cell r="AI1273" t="str">
            <v>ELITE VISIONS LIMITED</v>
          </cell>
          <cell r="AJ1273" t="str">
            <v>OCM Chambers, Wickhams Cay 1, Road Town, Tortola, British Virgin Islands.</v>
          </cell>
          <cell r="AK1273" t="str">
            <v>Bristish Virgin Islands</v>
          </cell>
          <cell r="AL1273">
            <v>31</v>
          </cell>
          <cell r="AO1273">
            <v>3</v>
          </cell>
          <cell r="AP1273">
            <v>3</v>
          </cell>
          <cell r="AR1273">
            <v>600000</v>
          </cell>
          <cell r="AS1273">
            <v>5200000</v>
          </cell>
          <cell r="AT1273">
            <v>600000</v>
          </cell>
          <cell r="AV1273">
            <v>0</v>
          </cell>
          <cell r="AW1273">
            <v>0</v>
          </cell>
          <cell r="AY1273">
            <v>0</v>
          </cell>
          <cell r="AZ1273">
            <v>0</v>
          </cell>
          <cell r="BA1273">
            <v>5200000</v>
          </cell>
          <cell r="BB1273">
            <v>600000</v>
          </cell>
          <cell r="BE1273">
            <v>0</v>
          </cell>
          <cell r="BF1273">
            <v>0</v>
          </cell>
          <cell r="BG1273">
            <v>0</v>
          </cell>
          <cell r="BH1273">
            <v>0</v>
          </cell>
          <cell r="BK1273">
            <v>0</v>
          </cell>
          <cell r="BL1273">
            <v>0</v>
          </cell>
          <cell r="BM1273">
            <v>0</v>
          </cell>
          <cell r="BN1273">
            <v>0</v>
          </cell>
          <cell r="BQ1273">
            <v>0</v>
          </cell>
          <cell r="BR1273">
            <v>0</v>
          </cell>
          <cell r="BS1273">
            <v>0</v>
          </cell>
          <cell r="BT1273">
            <v>0</v>
          </cell>
          <cell r="BV1273">
            <v>0</v>
          </cell>
          <cell r="BW1273">
            <v>0</v>
          </cell>
          <cell r="CE1273" t="str">
            <v>0931 533744</v>
          </cell>
        </row>
        <row r="1274">
          <cell r="H1274">
            <v>9800143666</v>
          </cell>
          <cell r="I1274">
            <v>45709</v>
          </cell>
          <cell r="N1274" t="str">
            <v>NHÀ MÁY SẢN XUẤT BỘT PROTEIN ĐẬU VÀ TINH BỘT ĐẬU.</v>
          </cell>
          <cell r="Q1274">
            <v>7140</v>
          </cell>
          <cell r="R1274">
            <v>3</v>
          </cell>
          <cell r="V1274">
            <v>7</v>
          </cell>
          <cell r="W1274">
            <v>55518</v>
          </cell>
          <cell r="X1274" t="str">
            <v xml:space="preserve">Công ty Cổ phần Thực phẩm Bình Tây </v>
          </cell>
          <cell r="Y1274">
            <v>27</v>
          </cell>
          <cell r="Z1274">
            <v>55570</v>
          </cell>
          <cell r="AA1274" t="str">
            <v>tháng 3/2026</v>
          </cell>
          <cell r="AF1274" t="str">
            <v xml:space="preserve">Sản xuất bột protein đậu và tinh bột đậu với quy mô 24.500 tấn sản phẩm/năm
</v>
          </cell>
          <cell r="AG1274">
            <v>1062</v>
          </cell>
          <cell r="AH1274">
            <v>10</v>
          </cell>
          <cell r="AI1274" t="str">
            <v xml:space="preserve">1. SHANGHAI JBICHEM INTERNATIONAL TRADING CO., LTD. 2. CÔNG TY CỔ PHẦN THỰC PHẨM BÌNH TÂY </v>
          </cell>
          <cell r="AJ1274" t="str">
            <v>Part A07, 4th Floor, No. 225, North Fute Road, China (Shanghai) Pilot Free Trade Zone, Shanghai, China. Khu A, lô L01-03-05-07-09a đường số 8, KCX Tân Thuận, phường Tân Thuận Đông, quận 7, thành phố Hồ Chí Minh, Việt Nam.</v>
          </cell>
          <cell r="AK1274" t="str">
            <v>Trung Quốc</v>
          </cell>
          <cell r="AL1274">
            <v>16</v>
          </cell>
          <cell r="AO1274">
            <v>3</v>
          </cell>
          <cell r="AP1274">
            <v>3</v>
          </cell>
          <cell r="AR1274">
            <v>10000000</v>
          </cell>
          <cell r="AV1274">
            <v>12500000</v>
          </cell>
          <cell r="AW1274">
            <v>12500000</v>
          </cell>
          <cell r="AY1274">
            <v>0</v>
          </cell>
          <cell r="AZ1274">
            <v>0</v>
          </cell>
          <cell r="BA1274">
            <v>12500000</v>
          </cell>
          <cell r="BB1274">
            <v>0</v>
          </cell>
          <cell r="BG1274">
            <v>0</v>
          </cell>
          <cell r="BH1274">
            <v>0</v>
          </cell>
          <cell r="BM1274">
            <v>0</v>
          </cell>
          <cell r="BN1274">
            <v>0</v>
          </cell>
          <cell r="BS1274">
            <v>0</v>
          </cell>
          <cell r="BT1274">
            <v>0</v>
          </cell>
          <cell r="BW1274">
            <v>0</v>
          </cell>
        </row>
        <row r="1275">
          <cell r="N1275" t="str">
            <v xml:space="preserve"> CỘNG - KCN BẦU XÉO </v>
          </cell>
          <cell r="P1275">
            <v>2847351.9</v>
          </cell>
          <cell r="Q1275">
            <v>363005.69999999995</v>
          </cell>
          <cell r="AR1275">
            <v>478058183</v>
          </cell>
          <cell r="AS1275">
            <v>1136728877</v>
          </cell>
          <cell r="AT1275">
            <v>967433882</v>
          </cell>
          <cell r="AU1275">
            <v>14879565</v>
          </cell>
          <cell r="AV1275">
            <v>12500000</v>
          </cell>
          <cell r="AW1275">
            <v>27379565</v>
          </cell>
          <cell r="AX1275">
            <v>6000000</v>
          </cell>
          <cell r="AY1275">
            <v>1000000</v>
          </cell>
          <cell r="AZ1275">
            <v>7000000</v>
          </cell>
          <cell r="BA1275">
            <v>1164108442</v>
          </cell>
          <cell r="BB1275">
            <v>974433882</v>
          </cell>
          <cell r="BC1275">
            <v>34907</v>
          </cell>
          <cell r="BD1275">
            <v>34592</v>
          </cell>
          <cell r="BE1275">
            <v>34770</v>
          </cell>
          <cell r="BF1275">
            <v>34487</v>
          </cell>
          <cell r="BG1275">
            <v>137</v>
          </cell>
          <cell r="BH1275">
            <v>105</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7</v>
          </cell>
        </row>
        <row r="1276">
          <cell r="N1276" t="str">
            <v xml:space="preserve"> KCN NHƠN TRẠCH II-NHƠN PHÚ: </v>
          </cell>
        </row>
        <row r="1277">
          <cell r="H1277">
            <v>472043000436</v>
          </cell>
          <cell r="I1277">
            <v>39552</v>
          </cell>
          <cell r="K1277" t="str">
            <v>7666775142</v>
          </cell>
          <cell r="L1277">
            <v>43797</v>
          </cell>
          <cell r="M1277">
            <v>4</v>
          </cell>
          <cell r="N1277" t="str">
            <v xml:space="preserve">Công ty TNHH Iljin Việt Nam </v>
          </cell>
          <cell r="P1277">
            <v>22262</v>
          </cell>
          <cell r="R1277">
            <v>1</v>
          </cell>
          <cell r="AF1277" t="str">
            <v>Sx va gia công máy công nghiệp và các phụ tùng, máy và phụ tùng dùng cho ngành điện, điện tử chính xác.</v>
          </cell>
          <cell r="AG1277">
            <v>2829</v>
          </cell>
          <cell r="AH1277">
            <v>28</v>
          </cell>
          <cell r="AK1277" t="str">
            <v xml:space="preserve"> Hàn Quốc </v>
          </cell>
          <cell r="AL1277">
            <v>6</v>
          </cell>
          <cell r="AO1277">
            <v>3</v>
          </cell>
          <cell r="AP1277">
            <v>3</v>
          </cell>
          <cell r="AR1277">
            <v>3400000</v>
          </cell>
          <cell r="AS1277">
            <v>3400000</v>
          </cell>
          <cell r="AT1277">
            <v>3400000</v>
          </cell>
          <cell r="AV1277">
            <v>0</v>
          </cell>
          <cell r="AW1277">
            <v>0</v>
          </cell>
          <cell r="AY1277">
            <v>0</v>
          </cell>
          <cell r="AZ1277">
            <v>0</v>
          </cell>
          <cell r="BA1277">
            <v>3400000</v>
          </cell>
          <cell r="BB1277">
            <v>3400000</v>
          </cell>
          <cell r="BC1277">
            <v>19</v>
          </cell>
          <cell r="BD1277">
            <v>16</v>
          </cell>
          <cell r="BE1277">
            <v>19</v>
          </cell>
          <cell r="BF1277">
            <v>16</v>
          </cell>
          <cell r="BG1277">
            <v>0</v>
          </cell>
          <cell r="BH1277">
            <v>0</v>
          </cell>
          <cell r="BK1277">
            <v>0</v>
          </cell>
          <cell r="BL1277">
            <v>0</v>
          </cell>
          <cell r="BM1277">
            <v>0</v>
          </cell>
          <cell r="BN1277">
            <v>0</v>
          </cell>
          <cell r="BQ1277">
            <v>0</v>
          </cell>
          <cell r="BR1277">
            <v>0</v>
          </cell>
          <cell r="BS1277">
            <v>0</v>
          </cell>
          <cell r="BT1277">
            <v>0</v>
          </cell>
          <cell r="BV1277">
            <v>0</v>
          </cell>
          <cell r="BW1277">
            <v>0</v>
          </cell>
          <cell r="BZ1277">
            <v>1</v>
          </cell>
          <cell r="CA1277">
            <v>1</v>
          </cell>
          <cell r="CC1277" t="str">
            <v xml:space="preserve">0251-3569774/ </v>
          </cell>
          <cell r="CD1277" t="str">
            <v>0251-3569773</v>
          </cell>
          <cell r="CE1277" t="str">
            <v>0907.963252 c hằng</v>
          </cell>
        </row>
        <row r="1278">
          <cell r="H1278">
            <v>47212000756</v>
          </cell>
          <cell r="I1278">
            <v>40074</v>
          </cell>
          <cell r="K1278">
            <v>8705637280</v>
          </cell>
          <cell r="L1278">
            <v>43742</v>
          </cell>
          <cell r="M1278">
            <v>3</v>
          </cell>
          <cell r="N1278" t="str">
            <v xml:space="preserve">Nhà máy Tôn Phương Nam Nhơn Trạch </v>
          </cell>
          <cell r="P1278">
            <v>105626</v>
          </cell>
          <cell r="R1278">
            <v>1</v>
          </cell>
          <cell r="AF1278" t="str">
            <v>Sản xuất tôn mạ kẽm, tôn mạ nhôm kẽm và tôn mạ màu với quy mô 300.000 tấn sp/năm (trong đó sản xuất tôn mạ màu với quy mô 100.000 tấn/năm)</v>
          </cell>
          <cell r="AG1278">
            <v>2599</v>
          </cell>
          <cell r="AH1278">
            <v>25</v>
          </cell>
          <cell r="AK1278" t="str">
            <v xml:space="preserve">Việt Nam-Nhật bản-Malaixia </v>
          </cell>
          <cell r="AL1278">
            <v>3</v>
          </cell>
          <cell r="AO1278">
            <v>2</v>
          </cell>
          <cell r="AP1278">
            <v>2</v>
          </cell>
          <cell r="AR1278">
            <v>40801794</v>
          </cell>
          <cell r="AS1278">
            <v>104600000</v>
          </cell>
          <cell r="AT1278">
            <v>74000000</v>
          </cell>
          <cell r="AV1278">
            <v>0</v>
          </cell>
          <cell r="AW1278">
            <v>0</v>
          </cell>
          <cell r="AY1278">
            <v>0</v>
          </cell>
          <cell r="AZ1278">
            <v>0</v>
          </cell>
          <cell r="BA1278">
            <v>104600000</v>
          </cell>
          <cell r="BB1278">
            <v>74000000</v>
          </cell>
          <cell r="BC1278">
            <v>341</v>
          </cell>
          <cell r="BD1278">
            <v>340</v>
          </cell>
          <cell r="BE1278">
            <v>341</v>
          </cell>
          <cell r="BF1278">
            <v>340</v>
          </cell>
          <cell r="BG1278">
            <v>0</v>
          </cell>
          <cell r="BH1278">
            <v>0</v>
          </cell>
          <cell r="BK1278">
            <v>0</v>
          </cell>
          <cell r="BL1278">
            <v>0</v>
          </cell>
          <cell r="BM1278">
            <v>0</v>
          </cell>
          <cell r="BN1278">
            <v>0</v>
          </cell>
          <cell r="BQ1278">
            <v>0</v>
          </cell>
          <cell r="BR1278">
            <v>0</v>
          </cell>
          <cell r="BS1278">
            <v>0</v>
          </cell>
          <cell r="BT1278">
            <v>0</v>
          </cell>
          <cell r="BV1278">
            <v>0</v>
          </cell>
          <cell r="BW1278">
            <v>0</v>
          </cell>
          <cell r="CA1278">
            <v>1</v>
          </cell>
          <cell r="CB1278">
            <v>1</v>
          </cell>
          <cell r="CC1278" t="str">
            <v>0251-3568456/379</v>
          </cell>
        </row>
        <row r="1279">
          <cell r="H1279">
            <v>472023000854</v>
          </cell>
          <cell r="I1279">
            <v>40533</v>
          </cell>
          <cell r="J1279">
            <v>472043000854</v>
          </cell>
          <cell r="K1279">
            <v>4340218744</v>
          </cell>
          <cell r="L1279">
            <v>44033</v>
          </cell>
          <cell r="M1279">
            <v>8</v>
          </cell>
          <cell r="N1279" t="str">
            <v>Công ty TNHH V.P.S (Nhà máy sx tại Nhơn Trạch)</v>
          </cell>
          <cell r="P1279">
            <v>44437</v>
          </cell>
          <cell r="R1279">
            <v>1</v>
          </cell>
          <cell r="T1279" t="str">
            <v>do k có đơn hàng từ tháng 7/2019, đã hủy bỏ mục tiêu sx, chỉ còn cho thuê nhà xưởng</v>
          </cell>
          <cell r="Y1279" t="str">
            <v>50 (năm mươi) năm kể từ ngày 22 tháng 12 năm 2010</v>
          </cell>
          <cell r="AA1279" t="str">
            <v>tháng 7/2012</v>
          </cell>
          <cell r="AF1279" t="str">
            <v>Kinh doanh bất động sản- Cho thuê nhà xưởng với diện tích 16.500 m2 và văn phòng 328 m2</v>
          </cell>
          <cell r="AG1279">
            <v>6810</v>
          </cell>
          <cell r="AH1279">
            <v>68</v>
          </cell>
          <cell r="AK1279" t="str">
            <v>Úc - Việt Nam</v>
          </cell>
          <cell r="AL1279">
            <v>10</v>
          </cell>
          <cell r="AM1279" t="str">
            <v>Bà Tạ Thị Thanh Tâm - TGĐ</v>
          </cell>
          <cell r="AN1279" t="str">
            <v>Việt Nam</v>
          </cell>
          <cell r="AO1279">
            <v>2</v>
          </cell>
          <cell r="AP1279">
            <v>2</v>
          </cell>
          <cell r="AQ1279" t="str">
            <v>THUÊ ĐẤT TẠI LONG THÀNH &amp; NHƠN TRẠCH 2 NHƠN PHÚ</v>
          </cell>
          <cell r="AR1279">
            <v>1000000</v>
          </cell>
          <cell r="AS1279">
            <v>8000000</v>
          </cell>
          <cell r="AT1279">
            <v>7396000</v>
          </cell>
          <cell r="AV1279">
            <v>0</v>
          </cell>
          <cell r="AW1279">
            <v>0</v>
          </cell>
          <cell r="AY1279">
            <v>0</v>
          </cell>
          <cell r="AZ1279">
            <v>0</v>
          </cell>
          <cell r="BA1279">
            <v>8000000</v>
          </cell>
          <cell r="BB1279">
            <v>7396000</v>
          </cell>
          <cell r="BC1279">
            <v>0</v>
          </cell>
          <cell r="BD1279">
            <v>0</v>
          </cell>
          <cell r="BE1279">
            <v>0</v>
          </cell>
          <cell r="BF1279">
            <v>0</v>
          </cell>
          <cell r="BG1279">
            <v>0</v>
          </cell>
          <cell r="BH1279">
            <v>0</v>
          </cell>
          <cell r="BK1279">
            <v>0</v>
          </cell>
          <cell r="BL1279">
            <v>0</v>
          </cell>
          <cell r="BM1279">
            <v>0</v>
          </cell>
          <cell r="BN1279">
            <v>0</v>
          </cell>
          <cell r="BQ1279">
            <v>0</v>
          </cell>
          <cell r="BR1279">
            <v>0</v>
          </cell>
          <cell r="BS1279">
            <v>0</v>
          </cell>
          <cell r="BT1279">
            <v>0</v>
          </cell>
          <cell r="BV1279">
            <v>0</v>
          </cell>
          <cell r="BW1279">
            <v>0</v>
          </cell>
          <cell r="CC1279" t="str">
            <v>0251-3569014</v>
          </cell>
          <cell r="CD1279" t="str">
            <v>0251-3569011</v>
          </cell>
          <cell r="CF1279" t="str">
            <v>vps@vinacrete.com</v>
          </cell>
          <cell r="CG1279" t="str">
            <v>chỉ nộp báo cáo vốn thực hiện</v>
          </cell>
        </row>
        <row r="1280">
          <cell r="H1280">
            <v>47221000911</v>
          </cell>
          <cell r="I1280" t="str">
            <v>28/12/2011</v>
          </cell>
          <cell r="K1280">
            <v>1048174387</v>
          </cell>
          <cell r="L1280">
            <v>44866</v>
          </cell>
          <cell r="M1280">
            <v>1</v>
          </cell>
          <cell r="N1280" t="str">
            <v>Nhà máy sản xuất của Công ty CP thiết bị vệ sinh Caesar Việt Nam tại KCN Nhơn Trạch II-Nhơn Phú</v>
          </cell>
          <cell r="R1280">
            <v>1</v>
          </cell>
          <cell r="AA1280" t="str">
            <v>gia hạn tiến độ đến tháng 1/2018, GIÃN ĐẾN THÁNG 01/2020 (QĐ 02 ngày 23/01/2019)</v>
          </cell>
          <cell r="AB1280" t="str">
            <v>THÁNG 1/2020</v>
          </cell>
          <cell r="AF1280" t="str">
            <v>Sản xuất vòi nước và phụ kiện bằng kim loại dùng cho phòng tắm và các thiết bị vệ sinh (Trong quy trình sản xuất có công đoạn xi mạ).; sản xuất các loại tủ cao cấp bằng nhựa, gỗ (từ nguồn gỗ hợp pháp) và inox dùng trong phòng tắm và nhà bếp
sản xuất giường, tủ, bàn, ghế với quy mô 200.000 sản phẩm/năm.</v>
          </cell>
          <cell r="AG1280">
            <v>2393</v>
          </cell>
          <cell r="AH1280">
            <v>23</v>
          </cell>
          <cell r="AI1280" t="str">
            <v>CÔNG TY CỔ PHẦN THIẾT BỊ VỆ SINH CAESAR VIỆT NAM</v>
          </cell>
          <cell r="AK1280" t="str">
            <v>Đài Loan</v>
          </cell>
          <cell r="AL1280">
            <v>5</v>
          </cell>
          <cell r="AO1280">
            <v>3</v>
          </cell>
          <cell r="AP1280">
            <v>3</v>
          </cell>
          <cell r="AS1280">
            <v>4390244</v>
          </cell>
          <cell r="AT1280">
            <v>4390244</v>
          </cell>
          <cell r="AV1280">
            <v>0</v>
          </cell>
          <cell r="AW1280">
            <v>0</v>
          </cell>
          <cell r="AY1280">
            <v>0</v>
          </cell>
          <cell r="AZ1280">
            <v>0</v>
          </cell>
          <cell r="BA1280">
            <v>4390244</v>
          </cell>
          <cell r="BB1280">
            <v>4390244</v>
          </cell>
          <cell r="BE1280">
            <v>0</v>
          </cell>
          <cell r="BF1280">
            <v>0</v>
          </cell>
          <cell r="BG1280">
            <v>0</v>
          </cell>
          <cell r="BH1280">
            <v>0</v>
          </cell>
          <cell r="BK1280">
            <v>0</v>
          </cell>
          <cell r="BL1280">
            <v>0</v>
          </cell>
          <cell r="BM1280">
            <v>0</v>
          </cell>
          <cell r="BN1280">
            <v>0</v>
          </cell>
          <cell r="BQ1280">
            <v>0</v>
          </cell>
          <cell r="BR1280">
            <v>0</v>
          </cell>
          <cell r="BS1280">
            <v>0</v>
          </cell>
          <cell r="BT1280">
            <v>0</v>
          </cell>
          <cell r="BV1280">
            <v>0</v>
          </cell>
          <cell r="BW1280">
            <v>0</v>
          </cell>
          <cell r="CA1280">
            <v>1</v>
          </cell>
          <cell r="CC1280" t="str">
            <v>0251-3569090</v>
          </cell>
          <cell r="CH1280" t="str">
            <v>Ngày 22/9/2015, UBND tỉnh ban hành quyết định số 2863/QĐ-XPVPHC xử phạt trong lĩnh vực kế hoạch &amp; đầu tư (17.500.000 đồng) do chậm triển khai tiến độ thực hiện dự án (quy định trong GCNĐT là tháng 10/2012)</v>
          </cell>
        </row>
        <row r="1281">
          <cell r="H1281">
            <v>472043001149</v>
          </cell>
          <cell r="I1281">
            <v>41871</v>
          </cell>
          <cell r="K1281">
            <v>4300052164</v>
          </cell>
          <cell r="L1281">
            <v>43733</v>
          </cell>
          <cell r="M1281">
            <v>5</v>
          </cell>
          <cell r="N1281" t="str">
            <v>Công ty TNHH Wooden Stories</v>
          </cell>
          <cell r="P1281">
            <v>4437</v>
          </cell>
          <cell r="R1281">
            <v>1</v>
          </cell>
          <cell r="Y1281" t="str">
            <v>50 năm kể từ ngày 20/8/2014</v>
          </cell>
          <cell r="Z1281">
            <v>60134</v>
          </cell>
          <cell r="AD1281">
            <v>1</v>
          </cell>
          <cell r="AE1281">
            <v>3</v>
          </cell>
          <cell r="AF1281" t="str">
            <v>Sản xuất xô fa và ghế bành bằng gỗ được bọc vải và da với quy mô 100.000 sản phẩm/năm; thực hiện quyền XNK; sản xuất đồ nội thất, ngoại thất và các bộ phận của chúng được làm bằng gỗ và các vật liệu khác với quy mô 100.000 sản phẩm/năm; sản xuất gối, áo gối, gối ôm, gối tựa đầu và các phụ kiện đi kèm ghế sofa, chăn, chăn lông vịt, đệm ghế, gối và túi ngủ với quy mô 2.0000.000 sp/năm; sản xuất áo ghế, nệm ghế, nệm lót ghế với quy mô 2.000.000 sp/năm; sản xuất màn, rèm, mành, ga trải giường, khăn trải giường, tấm phủ máy móc hoặc bàn ghề với quy mô 10.000 sp/năm</v>
          </cell>
          <cell r="AG1281">
            <v>3100</v>
          </cell>
          <cell r="AH1281">
            <v>31</v>
          </cell>
          <cell r="AK1281" t="str">
            <v>Trung Quốc (HongKong)</v>
          </cell>
          <cell r="AL1281">
            <v>16</v>
          </cell>
          <cell r="AM1281" t="str">
            <v>Ông Larsen Carlos Henrik</v>
          </cell>
          <cell r="AN1281" t="str">
            <v>Đan Mạch</v>
          </cell>
          <cell r="AO1281">
            <v>3</v>
          </cell>
          <cell r="AP1281">
            <v>3</v>
          </cell>
          <cell r="AR1281">
            <v>1220000</v>
          </cell>
          <cell r="AS1281">
            <v>2620000</v>
          </cell>
          <cell r="AT1281">
            <v>1220000</v>
          </cell>
          <cell r="AV1281">
            <v>0</v>
          </cell>
          <cell r="AW1281">
            <v>0</v>
          </cell>
          <cell r="AY1281">
            <v>0</v>
          </cell>
          <cell r="AZ1281">
            <v>0</v>
          </cell>
          <cell r="BA1281">
            <v>2620000</v>
          </cell>
          <cell r="BB1281">
            <v>1220000</v>
          </cell>
          <cell r="BC1281">
            <v>195</v>
          </cell>
          <cell r="BD1281">
            <v>194</v>
          </cell>
          <cell r="BE1281">
            <v>195</v>
          </cell>
          <cell r="BF1281">
            <v>194</v>
          </cell>
          <cell r="BG1281">
            <v>0</v>
          </cell>
          <cell r="BH1281">
            <v>0</v>
          </cell>
          <cell r="BK1281">
            <v>0</v>
          </cell>
          <cell r="BL1281">
            <v>0</v>
          </cell>
          <cell r="BM1281">
            <v>0</v>
          </cell>
          <cell r="BN1281">
            <v>0</v>
          </cell>
          <cell r="BQ1281">
            <v>0</v>
          </cell>
          <cell r="BR1281">
            <v>0</v>
          </cell>
          <cell r="BS1281">
            <v>0</v>
          </cell>
          <cell r="BT1281">
            <v>0</v>
          </cell>
          <cell r="BV1281">
            <v>0</v>
          </cell>
          <cell r="BW1281">
            <v>0</v>
          </cell>
          <cell r="BZ1281">
            <v>1</v>
          </cell>
          <cell r="CA1281">
            <v>1</v>
          </cell>
          <cell r="CC1281" t="str">
            <v xml:space="preserve">08-62800198/0251-3513533 / </v>
          </cell>
          <cell r="CE1281" t="str">
            <v>0902506589 Nhung</v>
          </cell>
        </row>
        <row r="1282">
          <cell r="H1282">
            <v>8716046844</v>
          </cell>
          <cell r="I1282">
            <v>42536</v>
          </cell>
          <cell r="L1282">
            <v>45674</v>
          </cell>
          <cell r="M1282">
            <v>7</v>
          </cell>
          <cell r="N1282" t="str">
            <v xml:space="preserve">Công ty TNHH JYS Việt Nam </v>
          </cell>
          <cell r="O1282" t="str">
            <v xml:space="preserve">Chi nhánh Sản xuất của Công ty TNHH JYS Việt Nam tại Đồng Nai </v>
          </cell>
          <cell r="Q1282">
            <v>8773.7800000000007</v>
          </cell>
          <cell r="R1282">
            <v>1</v>
          </cell>
          <cell r="S1282" t="str">
            <v>1355C 28/3/2017</v>
          </cell>
          <cell r="V1282">
            <v>7</v>
          </cell>
          <cell r="W1282">
            <v>47664</v>
          </cell>
          <cell r="X1282" t="str">
            <v>Công ty TNHH V.P.S</v>
          </cell>
          <cell r="Y1282">
            <v>50</v>
          </cell>
          <cell r="Z1282">
            <v>60798</v>
          </cell>
          <cell r="AA1282" t="str">
            <v>Từ tháng 8/2016</v>
          </cell>
          <cell r="AB1282" t="str">
            <v>tháng 01/2017</v>
          </cell>
          <cell r="AC1282" t="str">
            <v>90 ngày kể từ ngày cấp GCNĐKĐT</v>
          </cell>
          <cell r="AD1282">
            <v>1</v>
          </cell>
          <cell r="AE1282">
            <v>3</v>
          </cell>
          <cell r="AF1282" t="str">
            <v xml:space="preserve">Sản xuất linh kiện và thiết bị máy hút bụi với quy mô 990 tấn sp/năm.  sản xuất thành phẩm và bán thành phẩm các sản phẩm nhựa.
Sản xuất các loại khuôn ép nhựa bằng kim loại. </v>
          </cell>
          <cell r="AG1282">
            <v>2610</v>
          </cell>
          <cell r="AH1282">
            <v>26</v>
          </cell>
          <cell r="AI1282" t="str">
            <v>Bà KIM NA YUN và Bà CHO YOUNGHYUN</v>
          </cell>
          <cell r="AK1282" t="str">
            <v>Hàn Quốc</v>
          </cell>
          <cell r="AL1282">
            <v>6</v>
          </cell>
          <cell r="AM1282" t="str">
            <v>CHO YOUNG HYUN</v>
          </cell>
          <cell r="AN1282" t="str">
            <v>Hàn Quốc</v>
          </cell>
          <cell r="AO1282">
            <v>3</v>
          </cell>
          <cell r="AP1282">
            <v>3</v>
          </cell>
          <cell r="AR1282">
            <v>743000</v>
          </cell>
          <cell r="AS1282">
            <v>945429</v>
          </cell>
          <cell r="AT1282">
            <v>743000</v>
          </cell>
          <cell r="AV1282">
            <v>0</v>
          </cell>
          <cell r="AW1282">
            <v>0</v>
          </cell>
          <cell r="AY1282">
            <v>0</v>
          </cell>
          <cell r="AZ1282">
            <v>0</v>
          </cell>
          <cell r="BA1282">
            <v>945429</v>
          </cell>
          <cell r="BB1282">
            <v>743000</v>
          </cell>
          <cell r="BC1282">
            <v>124</v>
          </cell>
          <cell r="BD1282">
            <v>120</v>
          </cell>
          <cell r="BE1282">
            <v>124</v>
          </cell>
          <cell r="BF1282">
            <v>120</v>
          </cell>
          <cell r="BG1282">
            <v>0</v>
          </cell>
          <cell r="BH1282">
            <v>0</v>
          </cell>
          <cell r="BK1282">
            <v>0</v>
          </cell>
          <cell r="BL1282">
            <v>0</v>
          </cell>
          <cell r="BM1282">
            <v>0</v>
          </cell>
          <cell r="BN1282">
            <v>0</v>
          </cell>
          <cell r="BQ1282">
            <v>0</v>
          </cell>
          <cell r="BR1282">
            <v>0</v>
          </cell>
          <cell r="BS1282">
            <v>0</v>
          </cell>
          <cell r="BT1282">
            <v>0</v>
          </cell>
          <cell r="BV1282">
            <v>0</v>
          </cell>
          <cell r="BW1282">
            <v>0</v>
          </cell>
          <cell r="CA1282">
            <v>1</v>
          </cell>
          <cell r="CC1282" t="str">
            <v xml:space="preserve">0251-36820251/ </v>
          </cell>
          <cell r="CE1282" t="str">
            <v>0906234668 (Mr Tình - KTT)</v>
          </cell>
          <cell r="CF1282" t="str">
            <v>tinh.nt@jysvina.com</v>
          </cell>
        </row>
        <row r="1283">
          <cell r="H1283" t="str">
            <v>0662461187</v>
          </cell>
          <cell r="I1283">
            <v>42760</v>
          </cell>
          <cell r="L1283">
            <v>45789</v>
          </cell>
          <cell r="M1283">
            <v>5</v>
          </cell>
          <cell r="N1283" t="str">
            <v>CÔNG TY TNHH CÔNG NGHIỆP SEMCO PHÚ YÊN - CHI NHÁNH ĐỒNG NAI</v>
          </cell>
          <cell r="P1283">
            <v>20935</v>
          </cell>
          <cell r="R1283">
            <v>1</v>
          </cell>
          <cell r="Y1283">
            <v>50</v>
          </cell>
          <cell r="Z1283">
            <v>61022</v>
          </cell>
          <cell r="AA1283" t="str">
            <v>tháng 7/2018</v>
          </cell>
          <cell r="AB1283" t="str">
            <v>tháng 7/2018</v>
          </cell>
          <cell r="AF1283" t="str">
            <v>Sản xuất và gia công cửa gỗ 16.000 tấn sp/năm</v>
          </cell>
          <cell r="AG1283">
            <v>1622</v>
          </cell>
          <cell r="AH1283">
            <v>16</v>
          </cell>
          <cell r="AI1283" t="str">
            <v>CÔNG TY TNHH SEMCO PHÚ YÊN</v>
          </cell>
          <cell r="AK1283" t="str">
            <v>Bristish Virgin Islands</v>
          </cell>
          <cell r="AL1283">
            <v>31</v>
          </cell>
          <cell r="AO1283">
            <v>3</v>
          </cell>
          <cell r="AP1283">
            <v>3</v>
          </cell>
          <cell r="AR1283">
            <v>2000000</v>
          </cell>
          <cell r="AS1283">
            <v>2600000</v>
          </cell>
          <cell r="AT1283">
            <v>2000000</v>
          </cell>
          <cell r="AW1283">
            <v>0</v>
          </cell>
          <cell r="AZ1283">
            <v>0</v>
          </cell>
          <cell r="BA1283">
            <v>2600000</v>
          </cell>
          <cell r="BB1283">
            <v>2000000</v>
          </cell>
          <cell r="BC1283">
            <v>360</v>
          </cell>
          <cell r="BD1283">
            <v>356</v>
          </cell>
          <cell r="BG1283">
            <v>360</v>
          </cell>
          <cell r="BH1283">
            <v>356</v>
          </cell>
          <cell r="BM1283">
            <v>0</v>
          </cell>
          <cell r="BN1283">
            <v>0</v>
          </cell>
          <cell r="BS1283">
            <v>0</v>
          </cell>
          <cell r="BT1283">
            <v>0</v>
          </cell>
          <cell r="BW1283">
            <v>0</v>
          </cell>
        </row>
        <row r="1284">
          <cell r="H1284">
            <v>6562167509</v>
          </cell>
          <cell r="I1284">
            <v>43437</v>
          </cell>
          <cell r="L1284">
            <v>45663</v>
          </cell>
          <cell r="M1284">
            <v>5</v>
          </cell>
          <cell r="N1284" t="str">
            <v>NHÀ MÁY CHI NHÁNH 1 – CÔNG TY TNHH GREENTECH HEADGEAR TẠI ĐỒNG NAI</v>
          </cell>
          <cell r="Q1284">
            <v>39715</v>
          </cell>
          <cell r="R1284">
            <v>1</v>
          </cell>
          <cell r="V1284">
            <v>7</v>
          </cell>
          <cell r="W1284">
            <v>47118</v>
          </cell>
          <cell r="X1284" t="str">
            <v>Công ty CP Đầu tư Công nghiệp Việt Hoàng</v>
          </cell>
          <cell r="Y1284">
            <v>50</v>
          </cell>
          <cell r="Z1284">
            <v>61700</v>
          </cell>
          <cell r="AA1284" t="str">
            <v>tháng 01/2020</v>
          </cell>
          <cell r="AB1284" t="str">
            <v>tháng 2/2019</v>
          </cell>
          <cell r="AF1284" t="str">
            <v>Sản xuất, gia công các loại mũ nón, bao tay, vớ, trang phục và phụ liệu trang phục, thêu trên vải và các sản phẩm may mặc với quy mô 20.000.000 sản phẩm/năm tương đương 1.800 tấn/năm. (trong quy trình sx có công đoạn in)</v>
          </cell>
          <cell r="AG1284">
            <v>1410</v>
          </cell>
          <cell r="AH1284">
            <v>14</v>
          </cell>
          <cell r="AI1284" t="str">
            <v>CÔNG TY TNHH GREENTECH HEADGEAR</v>
          </cell>
          <cell r="AJ1284" t="str">
            <v>Đường D02, Khu công nghiệp Châu Đức, xã Nghĩa Thành, huyện Châu Đức, tỉnh Bà Rịa – Vũng Tàu.</v>
          </cell>
          <cell r="AK1284" t="str">
            <v>Hong Kong</v>
          </cell>
          <cell r="AL1284">
            <v>16</v>
          </cell>
          <cell r="AO1284">
            <v>3</v>
          </cell>
          <cell r="AP1284">
            <v>3</v>
          </cell>
          <cell r="AQ1284" t="str">
            <v>thuê thêm 1 NX của Công ty TMQT Thịnh Vượng vs S là 4,301 m2 đến hết ngày 28/02/2028
- Đường số 3, Khu công nghiệp Nhơn Trạch II – Nhơn Phú, huyện Nhơn Trạch, tỉnh Đồng Nai, thuê nhà xưởng số 7 với diện tích: 6.741,9 m2 của Công ty TNHH Boustead Projects Land (Việt Nam) đến hết ngày 09 tháng 10 năm 2030.</v>
          </cell>
          <cell r="AS1284">
            <v>8500000</v>
          </cell>
          <cell r="AT1284">
            <v>7500000</v>
          </cell>
          <cell r="AV1284">
            <v>3500000</v>
          </cell>
          <cell r="AW1284">
            <v>3500000</v>
          </cell>
          <cell r="AY1284">
            <v>0</v>
          </cell>
          <cell r="AZ1284">
            <v>0</v>
          </cell>
          <cell r="BA1284">
            <v>12000000</v>
          </cell>
          <cell r="BB1284">
            <v>7500000</v>
          </cell>
          <cell r="BC1284">
            <v>2676</v>
          </cell>
          <cell r="BD1284">
            <v>2619</v>
          </cell>
          <cell r="BE1284">
            <v>2676</v>
          </cell>
          <cell r="BF1284">
            <v>2619</v>
          </cell>
          <cell r="BG1284">
            <v>0</v>
          </cell>
          <cell r="BH1284">
            <v>0</v>
          </cell>
          <cell r="BK1284">
            <v>0</v>
          </cell>
          <cell r="BL1284">
            <v>0</v>
          </cell>
          <cell r="BM1284">
            <v>0</v>
          </cell>
          <cell r="BN1284">
            <v>0</v>
          </cell>
          <cell r="BQ1284">
            <v>0</v>
          </cell>
          <cell r="BR1284">
            <v>0</v>
          </cell>
          <cell r="BS1284">
            <v>0</v>
          </cell>
          <cell r="BT1284">
            <v>0</v>
          </cell>
          <cell r="BV1284">
            <v>0</v>
          </cell>
          <cell r="BW1284">
            <v>0</v>
          </cell>
          <cell r="CC1284" t="str">
            <v>0251-3685868</v>
          </cell>
          <cell r="CG1284" t="str">
            <v>trụ sở chính củaCông ty tại đường D02, KCN Châu Đức, xã Nghĩa Thành, huyện Châu Đức, tỉnh Bà Rịa - Vũng Tàu</v>
          </cell>
        </row>
        <row r="1285">
          <cell r="H1285">
            <v>2135275974</v>
          </cell>
          <cell r="I1285">
            <v>43493</v>
          </cell>
          <cell r="L1285">
            <v>45621</v>
          </cell>
          <cell r="M1285">
            <v>4</v>
          </cell>
          <cell r="N1285" t="str">
            <v>NHÀ MÁY CENTER POWER TECH 2</v>
          </cell>
          <cell r="O1285" t="str">
            <v>NHÀ MÁY CÔNG TY TNHH NĂNG LƯỢNG MỚI CENTER VIỆT NAM</v>
          </cell>
          <cell r="Q1285">
            <v>8880</v>
          </cell>
          <cell r="R1285">
            <v>1</v>
          </cell>
          <cell r="V1285">
            <v>7</v>
          </cell>
          <cell r="W1285">
            <v>46386</v>
          </cell>
          <cell r="X1285" t="str">
            <v>Công ty CP Đầu tư Công nghiệp Việt Hoàng</v>
          </cell>
          <cell r="Y1285">
            <v>50</v>
          </cell>
          <cell r="Z1285">
            <v>61756</v>
          </cell>
          <cell r="AA1285" t="str">
            <v>tháng 6/2019, giãn dến tháng 8/2020 (QĐ 15 ngày 08/4/2020)</v>
          </cell>
          <cell r="AB1285">
            <v>44032</v>
          </cell>
          <cell r="AF1285" t="str">
            <v>Lắp ráp linh kiện điện tử với quy mô 100.000 sản phẩm/năm
lắp ráp thiết bị lưu trữ điện với quy mô 80.000 sản phẩm/năm.</v>
          </cell>
          <cell r="AG1285">
            <v>2610</v>
          </cell>
          <cell r="AH1285">
            <v>26</v>
          </cell>
          <cell r="AI1285" t="str">
            <v>SHENZHEN CENTER POWER TECH CO., LTD</v>
          </cell>
          <cell r="AJ1285" t="str">
            <v>Office building and Factory building #1,#2,#3,#8 and #9 (floors, 1-5), Vision Technologycal park, Tongfu Industrial Zone, Dapeng street, Dapeng New District, Shenzhen, China</v>
          </cell>
          <cell r="AK1285" t="str">
            <v>Trung Quốc</v>
          </cell>
          <cell r="AL1285">
            <v>16</v>
          </cell>
          <cell r="AM1285" t="str">
            <v>CHEN HONG</v>
          </cell>
          <cell r="AN1285" t="str">
            <v>Trung Quốc</v>
          </cell>
          <cell r="AO1285">
            <v>3</v>
          </cell>
          <cell r="AP1285">
            <v>3</v>
          </cell>
          <cell r="AR1285">
            <v>2000000</v>
          </cell>
          <cell r="AS1285">
            <v>4000000</v>
          </cell>
          <cell r="AT1285">
            <v>2000000</v>
          </cell>
          <cell r="AV1285">
            <v>0</v>
          </cell>
          <cell r="AW1285">
            <v>0</v>
          </cell>
          <cell r="AY1285">
            <v>0</v>
          </cell>
          <cell r="AZ1285">
            <v>0</v>
          </cell>
          <cell r="BA1285">
            <v>4000000</v>
          </cell>
          <cell r="BB1285">
            <v>2000000</v>
          </cell>
          <cell r="BC1285">
            <v>127</v>
          </cell>
          <cell r="BD1285">
            <v>121</v>
          </cell>
          <cell r="BE1285">
            <v>127</v>
          </cell>
          <cell r="BF1285">
            <v>121</v>
          </cell>
          <cell r="BG1285">
            <v>0</v>
          </cell>
          <cell r="BH1285">
            <v>0</v>
          </cell>
          <cell r="BK1285">
            <v>0</v>
          </cell>
          <cell r="BL1285">
            <v>0</v>
          </cell>
          <cell r="BM1285">
            <v>0</v>
          </cell>
          <cell r="BN1285">
            <v>0</v>
          </cell>
          <cell r="BQ1285">
            <v>0</v>
          </cell>
          <cell r="BR1285">
            <v>0</v>
          </cell>
          <cell r="BS1285">
            <v>0</v>
          </cell>
          <cell r="BT1285">
            <v>0</v>
          </cell>
          <cell r="BV1285">
            <v>0</v>
          </cell>
          <cell r="BW1285">
            <v>0</v>
          </cell>
          <cell r="CA1285">
            <v>1</v>
          </cell>
          <cell r="CE1285" t="str">
            <v>0939.711838</v>
          </cell>
        </row>
        <row r="1286">
          <cell r="H1286">
            <v>4344205475</v>
          </cell>
          <cell r="I1286">
            <v>43681</v>
          </cell>
          <cell r="L1286">
            <v>45328</v>
          </cell>
          <cell r="M1286">
            <v>3</v>
          </cell>
          <cell r="N1286" t="str">
            <v>CÔNG TY TNHH SHIBA VINA</v>
          </cell>
          <cell r="Q1286">
            <v>1000</v>
          </cell>
          <cell r="R1286">
            <v>1</v>
          </cell>
          <cell r="V1286">
            <v>7</v>
          </cell>
          <cell r="W1286">
            <v>46629</v>
          </cell>
          <cell r="X1286" t="str">
            <v xml:space="preserve">Công ty TNHH Boustead Projects Land (Việt Nam) </v>
          </cell>
          <cell r="Y1286">
            <v>50</v>
          </cell>
          <cell r="Z1286">
            <v>61944</v>
          </cell>
          <cell r="AA1286" t="str">
            <v>tháng 11/2019, giãn đến tháng 12/2020 (QĐ 42 ngày 10/7/2020)</v>
          </cell>
          <cell r="AB1286">
            <v>44053</v>
          </cell>
          <cell r="AD1286">
            <v>1</v>
          </cell>
          <cell r="AE1286">
            <v>1</v>
          </cell>
          <cell r="AF1286" t="str">
            <v>Sản xuất &amp; gia công thiết bị cảm biến với quy mô 24 tấn/năm.</v>
          </cell>
          <cell r="AG1286">
            <v>2610</v>
          </cell>
          <cell r="AH1286">
            <v>26</v>
          </cell>
          <cell r="AI1286" t="str">
            <v>SHIBA KOREA CO., LTD</v>
          </cell>
          <cell r="AJ1286" t="str">
            <v xml:space="preserve"> 1511, Samil Plaza Bldg, 14, Dogok-ro 1-gil, Gangnam-gu, Seoul, Korea.</v>
          </cell>
          <cell r="AK1286" t="str">
            <v>Hàn Quốc</v>
          </cell>
          <cell r="AL1286">
            <v>6</v>
          </cell>
          <cell r="AM1286" t="str">
            <v>AHN SOON YOUNG</v>
          </cell>
          <cell r="AN1286" t="str">
            <v>Hàn Quốc</v>
          </cell>
          <cell r="AO1286">
            <v>3</v>
          </cell>
          <cell r="AP1286">
            <v>3</v>
          </cell>
          <cell r="AR1286">
            <v>800000</v>
          </cell>
          <cell r="AS1286">
            <v>1200000</v>
          </cell>
          <cell r="AT1286">
            <v>800000</v>
          </cell>
          <cell r="AV1286">
            <v>0</v>
          </cell>
          <cell r="AW1286">
            <v>0</v>
          </cell>
          <cell r="AY1286">
            <v>0</v>
          </cell>
          <cell r="AZ1286">
            <v>0</v>
          </cell>
          <cell r="BA1286">
            <v>1200000</v>
          </cell>
          <cell r="BB1286">
            <v>800000</v>
          </cell>
          <cell r="BC1286">
            <v>49</v>
          </cell>
          <cell r="BD1286">
            <v>47</v>
          </cell>
          <cell r="BE1286">
            <v>49</v>
          </cell>
          <cell r="BF1286">
            <v>47</v>
          </cell>
          <cell r="BG1286">
            <v>0</v>
          </cell>
          <cell r="BH1286">
            <v>0</v>
          </cell>
          <cell r="BK1286">
            <v>0</v>
          </cell>
          <cell r="BL1286">
            <v>0</v>
          </cell>
          <cell r="BM1286">
            <v>0</v>
          </cell>
          <cell r="BN1286">
            <v>0</v>
          </cell>
          <cell r="BQ1286">
            <v>0</v>
          </cell>
          <cell r="BR1286">
            <v>0</v>
          </cell>
          <cell r="BS1286">
            <v>0</v>
          </cell>
          <cell r="BT1286">
            <v>0</v>
          </cell>
          <cell r="BV1286">
            <v>0</v>
          </cell>
          <cell r="BW1286">
            <v>0</v>
          </cell>
          <cell r="CA1286">
            <v>1</v>
          </cell>
          <cell r="CC1286" t="str">
            <v>0251-2860771/ 0</v>
          </cell>
          <cell r="CE1286" t="str">
            <v>0901998518 (MS VÂN)/ 0937001089</v>
          </cell>
        </row>
        <row r="1287">
          <cell r="H1287">
            <v>4357521153</v>
          </cell>
          <cell r="I1287">
            <v>43700</v>
          </cell>
          <cell r="L1287">
            <v>45439</v>
          </cell>
          <cell r="M1287">
            <v>6</v>
          </cell>
          <cell r="N1287" t="str">
            <v>NHÀ MÁY CÔNG TY TNHH YONG FENG HARDWARE (VIỆT NAM).</v>
          </cell>
          <cell r="Q1287">
            <v>2550</v>
          </cell>
          <cell r="R1287">
            <v>1</v>
          </cell>
          <cell r="V1287">
            <v>7</v>
          </cell>
          <cell r="W1287">
            <v>45935</v>
          </cell>
          <cell r="X1287" t="str">
            <v>Công ty TNHH Boustead Projects Land (Việt Nam)</v>
          </cell>
          <cell r="Y1287">
            <v>50</v>
          </cell>
          <cell r="Z1287">
            <v>61963</v>
          </cell>
          <cell r="AA1287" t="str">
            <v>tháng 1/2020, đ.c đến tháng 5/2021</v>
          </cell>
          <cell r="AB1287">
            <v>43843</v>
          </cell>
          <cell r="AD1287">
            <v>1</v>
          </cell>
          <cell r="AE1287">
            <v>3</v>
          </cell>
          <cell r="AF1287" t="str">
            <v>Sản xuất và gia công sản phẩm kim loại với quy mô 1.460.000.000.000 sản phẩm/năm, tương đương 300 tấn sản phẩm/năm.</v>
          </cell>
          <cell r="AG1287">
            <v>2599</v>
          </cell>
          <cell r="AH1287">
            <v>25</v>
          </cell>
          <cell r="AI1287" t="str">
            <v xml:space="preserve">  YONG FENG HARDWARE FACTORY LIMITED;</v>
          </cell>
          <cell r="AJ1287" t="str">
            <v>3/F, 55 Ki Lung Street, Prince Edward, Kowloon, Hong Kong, Trung Quốc.</v>
          </cell>
          <cell r="AK1287" t="str">
            <v>Trung Quốc</v>
          </cell>
          <cell r="AL1287">
            <v>16</v>
          </cell>
          <cell r="AM1287" t="str">
            <v>CHAN HO TUNG</v>
          </cell>
          <cell r="AN1287" t="str">
            <v>Hong Kong</v>
          </cell>
          <cell r="AO1287">
            <v>3</v>
          </cell>
          <cell r="AP1287">
            <v>3</v>
          </cell>
          <cell r="AR1287">
            <v>1600000</v>
          </cell>
          <cell r="AS1287">
            <v>2000000</v>
          </cell>
          <cell r="AT1287">
            <v>1600000</v>
          </cell>
          <cell r="AV1287">
            <v>0</v>
          </cell>
          <cell r="AW1287">
            <v>0</v>
          </cell>
          <cell r="AY1287">
            <v>0</v>
          </cell>
          <cell r="AZ1287">
            <v>0</v>
          </cell>
          <cell r="BA1287">
            <v>2000000</v>
          </cell>
          <cell r="BB1287">
            <v>1600000</v>
          </cell>
          <cell r="BC1287">
            <v>45</v>
          </cell>
          <cell r="BD1287">
            <v>37</v>
          </cell>
          <cell r="BE1287">
            <v>45</v>
          </cell>
          <cell r="BF1287">
            <v>37</v>
          </cell>
          <cell r="BG1287">
            <v>0</v>
          </cell>
          <cell r="BH1287">
            <v>0</v>
          </cell>
          <cell r="BK1287">
            <v>0</v>
          </cell>
          <cell r="BL1287">
            <v>0</v>
          </cell>
          <cell r="BM1287">
            <v>0</v>
          </cell>
          <cell r="BN1287">
            <v>0</v>
          </cell>
          <cell r="BQ1287">
            <v>0</v>
          </cell>
          <cell r="BR1287">
            <v>0</v>
          </cell>
          <cell r="BS1287">
            <v>0</v>
          </cell>
          <cell r="BT1287">
            <v>0</v>
          </cell>
          <cell r="BV1287">
            <v>0</v>
          </cell>
          <cell r="BW1287">
            <v>0</v>
          </cell>
          <cell r="CA1287">
            <v>1</v>
          </cell>
          <cell r="CC1287" t="str">
            <v>0251-2860216/</v>
          </cell>
          <cell r="CE1287" t="str">
            <v xml:space="preserve"> 0909588865/ 0932.663011 MS KIM ANH</v>
          </cell>
          <cell r="CF1287" t="str">
            <v>noahlosthisark@icloud.com</v>
          </cell>
        </row>
        <row r="1288">
          <cell r="H1288">
            <v>7660660619</v>
          </cell>
          <cell r="I1288">
            <v>43776</v>
          </cell>
          <cell r="L1288">
            <v>45681</v>
          </cell>
          <cell r="M1288">
            <v>4</v>
          </cell>
          <cell r="N1288" t="str">
            <v xml:space="preserve">NHÀ MÁY CÔNG NGHỆ ĐIỆN TỬ - NGHE NHÌN BOE (VIỆT NAM). </v>
          </cell>
          <cell r="Q1288">
            <v>43426</v>
          </cell>
          <cell r="R1288">
            <v>1</v>
          </cell>
          <cell r="V1288">
            <v>7</v>
          </cell>
          <cell r="W1288">
            <v>45961</v>
          </cell>
          <cell r="X1288" t="str">
            <v>Công ty TNHH Boustead Projects Land (Việt Nam)</v>
          </cell>
          <cell r="Y1288">
            <v>50</v>
          </cell>
          <cell r="Z1288">
            <v>62039</v>
          </cell>
          <cell r="AA1288" t="str">
            <v>Tháng 11/2020</v>
          </cell>
          <cell r="AB1288">
            <v>44142</v>
          </cell>
          <cell r="AD1288">
            <v>1</v>
          </cell>
          <cell r="AE1288">
            <v>3</v>
          </cell>
          <cell r="AF1288" t="str">
            <v xml:space="preserve">Sản xuất tivi với quy mô 2.000.000 sản phẩm/năm.
- Sản xuất màn hình với quy mô 1.000.000 sản phẩm/năm.
+ Sản xuất bảng mạch điện tử với quy mô 10.000.000 sản phẩm/năm.
+ Sản xuất bo mạch với quy mô 10.000.000 sản phẩm/năm.
</v>
          </cell>
          <cell r="AG1288">
            <v>2640</v>
          </cell>
          <cell r="AH1288">
            <v>26</v>
          </cell>
          <cell r="AI1288" t="str">
            <v>CÔNG TY TNHH ĐIỆN TỬ GAOCHUANG (SUZHOU)</v>
          </cell>
          <cell r="AJ1288" t="str">
            <v>No.1088, Dajing Road, Wujiang Economic Technology Development Zone, Suzhou City, Jiangsu, China.</v>
          </cell>
          <cell r="AK1288" t="str">
            <v>Trung Quốc</v>
          </cell>
          <cell r="AL1288">
            <v>16</v>
          </cell>
          <cell r="AM1288" t="str">
            <v>CHENG GANG</v>
          </cell>
          <cell r="AN1288" t="str">
            <v>TRUNG QUỐC</v>
          </cell>
          <cell r="AO1288">
            <v>3</v>
          </cell>
          <cell r="AP1288">
            <v>3</v>
          </cell>
          <cell r="AR1288">
            <v>10000000</v>
          </cell>
          <cell r="AS1288">
            <v>16500000</v>
          </cell>
          <cell r="AT1288">
            <v>10000000</v>
          </cell>
          <cell r="AV1288">
            <v>0</v>
          </cell>
          <cell r="AW1288">
            <v>0</v>
          </cell>
          <cell r="AY1288">
            <v>0</v>
          </cell>
          <cell r="AZ1288">
            <v>0</v>
          </cell>
          <cell r="BA1288">
            <v>16500000</v>
          </cell>
          <cell r="BB1288">
            <v>10000000</v>
          </cell>
          <cell r="BC1288">
            <v>664</v>
          </cell>
          <cell r="BD1288">
            <v>640</v>
          </cell>
          <cell r="BE1288">
            <v>664</v>
          </cell>
          <cell r="BF1288">
            <v>640</v>
          </cell>
          <cell r="BG1288">
            <v>0</v>
          </cell>
          <cell r="BH1288">
            <v>0</v>
          </cell>
          <cell r="BK1288">
            <v>0</v>
          </cell>
          <cell r="BL1288">
            <v>0</v>
          </cell>
          <cell r="BM1288">
            <v>0</v>
          </cell>
          <cell r="BN1288">
            <v>0</v>
          </cell>
          <cell r="BQ1288">
            <v>0</v>
          </cell>
          <cell r="BR1288">
            <v>0</v>
          </cell>
          <cell r="BS1288">
            <v>0</v>
          </cell>
          <cell r="BT1288">
            <v>0</v>
          </cell>
          <cell r="BV1288">
            <v>0</v>
          </cell>
          <cell r="BW1288">
            <v>0</v>
          </cell>
          <cell r="CA1288">
            <v>1</v>
          </cell>
          <cell r="CE1288" t="str">
            <v>0933 986102/ '0971710600 (MS QUYÊN)</v>
          </cell>
          <cell r="CF1288" t="str">
            <v>chenshijuan-s10@boe.com.cn</v>
          </cell>
        </row>
        <row r="1289">
          <cell r="H1289">
            <v>5497792531</v>
          </cell>
          <cell r="I1289">
            <v>43836</v>
          </cell>
          <cell r="L1289">
            <v>45659</v>
          </cell>
          <cell r="M1289">
            <v>7</v>
          </cell>
          <cell r="N1289" t="str">
            <v>NHÀ MÁY CÔNG TY TNHH KỸ THUẬT SUNTONE.</v>
          </cell>
          <cell r="Q1289">
            <v>17740</v>
          </cell>
          <cell r="R1289">
            <v>1</v>
          </cell>
          <cell r="V1289">
            <v>7</v>
          </cell>
          <cell r="W1289">
            <v>46387</v>
          </cell>
          <cell r="X1289" t="str">
            <v xml:space="preserve">Công ty Cổ phần Đầu tư công nghiệp Việt Hoàng </v>
          </cell>
          <cell r="Y1289">
            <v>50</v>
          </cell>
          <cell r="Z1289">
            <v>62099</v>
          </cell>
          <cell r="AA1289" t="str">
            <v>tháng 2/2020, giãn đến tháng 6/2020 (QĐ 25 ngày 14/5/2020)</v>
          </cell>
          <cell r="AB1289" t="str">
            <v>tháng 6/2020</v>
          </cell>
          <cell r="AD1289">
            <v>1</v>
          </cell>
          <cell r="AE1289">
            <v>3</v>
          </cell>
          <cell r="AF1289" t="str">
            <v xml:space="preserve">Sản xuất máy hút bụi và các chi tiết phụ tùng của máy hút bụi với quy mô 5.700 tấn/năm (tương đương 1.500.000 sản phẩm/năm). Trong quy trình sản xuất không bao gồm công đoạn xi mạ trên sản phẩm.
- Thực hiện dịch vụ sửa chữa, bảo dưỡng máy móc thiết bị (CPC 633).
</v>
          </cell>
          <cell r="AG1289">
            <v>2750</v>
          </cell>
          <cell r="AH1289">
            <v>27</v>
          </cell>
          <cell r="AI1289" t="str">
            <v>CHUNGUANG INTERNATIONAL SINGAPORE PTE. LTD.</v>
          </cell>
          <cell r="AJ1289" t="str">
            <v xml:space="preserve">50 Raffles Place, #34-04 Singapore Land Tower, Singapore. </v>
          </cell>
          <cell r="AK1289" t="str">
            <v>Singapore</v>
          </cell>
          <cell r="AL1289">
            <v>7</v>
          </cell>
          <cell r="AM1289" t="str">
            <v>CHEN, KAI</v>
          </cell>
          <cell r="AN1289" t="str">
            <v>Trung Quốc</v>
          </cell>
          <cell r="AO1289">
            <v>3</v>
          </cell>
          <cell r="AP1289">
            <v>3</v>
          </cell>
          <cell r="AQ1289" t="str">
            <v>Bổ sung địa điểm và mục tiêu hoạt động của dự án tại (đường số 6, Khu công nghiệp Nhơn Trạch I, xã Phước Thiền, huyện Nhơn Trạch, tỉnh Đồng Nai của Công ty Cổ phần Đầu tư công nghiệp Việt Hoàng) như sau: Sản xuất quạt điện các loại với quy mô 1.000 tấn sản phẩm/năm, tương đương 50.000 sản phẩm/năm. Sản xuất, gia công khuôn nhựa, các linh kiện, chi tiết bằng nhựa với quy mô 1.100 tấn sản phẩm/năm. Sản xuất pin, bộ lưu giữ điện dành cho máy hút bụi với quy mô 200.000 sản phẩm/năm tương đương 200 tấn sản phẩm/năm.</v>
          </cell>
          <cell r="AR1289">
            <v>5000000</v>
          </cell>
          <cell r="AS1289">
            <v>10000000</v>
          </cell>
          <cell r="AT1289">
            <v>5000000</v>
          </cell>
          <cell r="AV1289">
            <v>4500000</v>
          </cell>
          <cell r="AW1289">
            <v>4500000</v>
          </cell>
          <cell r="AY1289">
            <v>0</v>
          </cell>
          <cell r="AZ1289">
            <v>0</v>
          </cell>
          <cell r="BA1289">
            <v>14500000</v>
          </cell>
          <cell r="BB1289">
            <v>5000000</v>
          </cell>
          <cell r="BC1289">
            <v>140</v>
          </cell>
          <cell r="BD1289">
            <v>136</v>
          </cell>
          <cell r="BE1289">
            <v>140</v>
          </cell>
          <cell r="BF1289">
            <v>136</v>
          </cell>
          <cell r="BG1289">
            <v>0</v>
          </cell>
          <cell r="BH1289">
            <v>0</v>
          </cell>
          <cell r="BK1289">
            <v>0</v>
          </cell>
          <cell r="BL1289">
            <v>0</v>
          </cell>
          <cell r="BM1289">
            <v>0</v>
          </cell>
          <cell r="BN1289">
            <v>0</v>
          </cell>
          <cell r="BQ1289">
            <v>0</v>
          </cell>
          <cell r="BR1289">
            <v>0</v>
          </cell>
          <cell r="BS1289">
            <v>0</v>
          </cell>
          <cell r="BT1289">
            <v>0</v>
          </cell>
          <cell r="BV1289">
            <v>0</v>
          </cell>
          <cell r="BW1289">
            <v>0</v>
          </cell>
          <cell r="CA1289">
            <v>1</v>
          </cell>
          <cell r="CC1289" t="str">
            <v>0251 2814408/</v>
          </cell>
          <cell r="CE1289" t="str">
            <v xml:space="preserve"> '0919805666 (MS HẢO)</v>
          </cell>
        </row>
        <row r="1290">
          <cell r="H1290">
            <v>3262542880</v>
          </cell>
          <cell r="I1290">
            <v>43836</v>
          </cell>
          <cell r="L1290">
            <v>44782</v>
          </cell>
          <cell r="M1290">
            <v>2</v>
          </cell>
          <cell r="N1290" t="str">
            <v>NHÀ MÁY CÔNG TY TNHH KỸ THUẬT PACIFIC VIEW</v>
          </cell>
          <cell r="Q1290">
            <v>6680</v>
          </cell>
          <cell r="R1290">
            <v>1</v>
          </cell>
          <cell r="V1290">
            <v>7</v>
          </cell>
          <cell r="W1290">
            <v>45657</v>
          </cell>
          <cell r="X1290" t="str">
            <v xml:space="preserve">Công ty Cổ phần Đầu tư công nghiệp Việt Hoàng </v>
          </cell>
          <cell r="Y1290">
            <v>50</v>
          </cell>
          <cell r="Z1290">
            <v>62099</v>
          </cell>
          <cell r="AA1290" t="str">
            <v>tháng 2/2020, giãn đến tháng 7/2020 (QĐ 35 ngày 11/6/2020)</v>
          </cell>
          <cell r="AB1290">
            <v>44036</v>
          </cell>
          <cell r="AF1290" t="str">
            <v>Sản xuất các chi tiết phụ tùng, bộ phận của máy hút bụi với quy mô 6.000 tấn/năm (tương đương 12.000.000 sản phẩm/năm). Trong quy trình sản xuất không bao gồm công đoạn xi mạ trên sản phẩm.</v>
          </cell>
          <cell r="AG1290">
            <v>2750</v>
          </cell>
          <cell r="AH1290">
            <v>27</v>
          </cell>
          <cell r="AI1290" t="str">
            <v>PACIFIC VIEW TECHNOLOGY PTE. LTD</v>
          </cell>
          <cell r="AJ1290" t="str">
            <v xml:space="preserve">50 Raffles Place, #34-04 Singapore Land Tower, Singapore 048623. </v>
          </cell>
          <cell r="AK1290" t="str">
            <v>Singapore</v>
          </cell>
          <cell r="AL1290">
            <v>7</v>
          </cell>
          <cell r="AM1290" t="str">
            <v>YE JIAHAO</v>
          </cell>
          <cell r="AN1290" t="str">
            <v>TRUNG QUỐC</v>
          </cell>
          <cell r="AO1290">
            <v>3</v>
          </cell>
          <cell r="AP1290">
            <v>3</v>
          </cell>
          <cell r="AR1290">
            <v>2344000</v>
          </cell>
          <cell r="AS1290">
            <v>2344000</v>
          </cell>
          <cell r="AT1290">
            <v>2300000</v>
          </cell>
          <cell r="AV1290">
            <v>0</v>
          </cell>
          <cell r="AW1290">
            <v>0</v>
          </cell>
          <cell r="AY1290">
            <v>0</v>
          </cell>
          <cell r="AZ1290">
            <v>0</v>
          </cell>
          <cell r="BA1290">
            <v>2344000</v>
          </cell>
          <cell r="BB1290">
            <v>2300000</v>
          </cell>
          <cell r="BC1290">
            <v>80</v>
          </cell>
          <cell r="BD1290">
            <v>80</v>
          </cell>
          <cell r="BE1290">
            <v>80</v>
          </cell>
          <cell r="BF1290">
            <v>80</v>
          </cell>
          <cell r="BG1290">
            <v>0</v>
          </cell>
          <cell r="BH1290">
            <v>0</v>
          </cell>
          <cell r="BK1290">
            <v>0</v>
          </cell>
          <cell r="BL1290">
            <v>0</v>
          </cell>
          <cell r="BM1290">
            <v>0</v>
          </cell>
          <cell r="BN1290">
            <v>0</v>
          </cell>
          <cell r="BQ1290">
            <v>0</v>
          </cell>
          <cell r="BR1290">
            <v>0</v>
          </cell>
          <cell r="BS1290">
            <v>0</v>
          </cell>
          <cell r="BT1290">
            <v>0</v>
          </cell>
          <cell r="BV1290">
            <v>0</v>
          </cell>
          <cell r="BW1290">
            <v>0</v>
          </cell>
          <cell r="CC1290" t="str">
            <v>0251-3683353</v>
          </cell>
        </row>
        <row r="1291">
          <cell r="H1291">
            <v>3245375287</v>
          </cell>
          <cell r="I1291" t="str">
            <v>21/01/2020</v>
          </cell>
          <cell r="L1291">
            <v>45825</v>
          </cell>
          <cell r="M1291">
            <v>5</v>
          </cell>
          <cell r="N1291" t="str">
            <v>NHÀ MÁY CÔNG TYTNHH DUBUIT INKS VIỆT NAM</v>
          </cell>
          <cell r="P1291">
            <v>0</v>
          </cell>
          <cell r="Q1291">
            <v>550</v>
          </cell>
          <cell r="R1291">
            <v>1</v>
          </cell>
          <cell r="V1291">
            <v>7</v>
          </cell>
          <cell r="X1291" t="str">
            <v>Công ty TNHH Boustead Projects Land (Việt Nam)</v>
          </cell>
          <cell r="Y1291">
            <v>50</v>
          </cell>
          <cell r="Z1291">
            <v>62114</v>
          </cell>
          <cell r="AA1291" t="str">
            <v>tháng 4/2020, điều chỉnh tháng 3/2021, đ/c đến tháng 7/2021</v>
          </cell>
          <cell r="AB1291" t="str">
            <v>tháng 7/2021</v>
          </cell>
          <cell r="AF1291" t="str">
            <v>Sản xuất mực dùng cho máy in phun với quy mô 250 tấn/năm.
- Sản xuất mực dùng để in lụa với quy mô 100 tấn/năm. 
Sửa chữa máy móc, thiết bị CPC 633</v>
          </cell>
          <cell r="AG1291">
            <v>2022</v>
          </cell>
          <cell r="AH1291">
            <v>20</v>
          </cell>
          <cell r="AI1291" t="str">
            <v>ENCRES DUBUIT</v>
          </cell>
          <cell r="AJ1291" t="str">
            <v>1 Rue Isaac Newton – ZI Mitry Compans – 77290 Mitry Mory, France.</v>
          </cell>
          <cell r="AK1291" t="str">
            <v>Pháp</v>
          </cell>
          <cell r="AL1291">
            <v>4</v>
          </cell>
          <cell r="AM1291" t="str">
            <v>FERRARI CHRYSTELLE SEVERINE</v>
          </cell>
          <cell r="AN1291" t="str">
            <v>Sous Prefecture de Torcy</v>
          </cell>
          <cell r="AO1291">
            <v>3</v>
          </cell>
          <cell r="AP1291">
            <v>3</v>
          </cell>
          <cell r="AR1291">
            <v>1217917</v>
          </cell>
          <cell r="AS1291">
            <v>1825658</v>
          </cell>
          <cell r="AT1291">
            <v>237955</v>
          </cell>
          <cell r="AV1291">
            <v>0</v>
          </cell>
          <cell r="AW1291">
            <v>0</v>
          </cell>
          <cell r="AX1291">
            <v>979962</v>
          </cell>
          <cell r="AY1291">
            <v>0</v>
          </cell>
          <cell r="AZ1291">
            <v>979962</v>
          </cell>
          <cell r="BA1291">
            <v>1825658</v>
          </cell>
          <cell r="BB1291">
            <v>1217917</v>
          </cell>
          <cell r="BC1291">
            <v>9</v>
          </cell>
          <cell r="BD1291">
            <v>8</v>
          </cell>
          <cell r="BE1291">
            <v>5</v>
          </cell>
          <cell r="BF1291">
            <v>4</v>
          </cell>
          <cell r="BG1291">
            <v>4</v>
          </cell>
          <cell r="BH1291">
            <v>4</v>
          </cell>
          <cell r="BK1291">
            <v>0</v>
          </cell>
          <cell r="BL1291">
            <v>0</v>
          </cell>
          <cell r="BM1291">
            <v>0</v>
          </cell>
          <cell r="BN1291">
            <v>0</v>
          </cell>
          <cell r="BQ1291">
            <v>0</v>
          </cell>
          <cell r="BR1291">
            <v>0</v>
          </cell>
          <cell r="BS1291">
            <v>0</v>
          </cell>
          <cell r="BT1291">
            <v>0</v>
          </cell>
          <cell r="BV1291">
            <v>0</v>
          </cell>
          <cell r="BW1291">
            <v>0</v>
          </cell>
          <cell r="CE1291" t="str">
            <v>0814354471</v>
          </cell>
        </row>
        <row r="1292">
          <cell r="H1292">
            <v>9822637259</v>
          </cell>
          <cell r="I1292">
            <v>44085</v>
          </cell>
          <cell r="K1292">
            <v>9822637259</v>
          </cell>
          <cell r="L1292">
            <v>44782</v>
          </cell>
          <cell r="M1292">
            <v>2</v>
          </cell>
          <cell r="N1292" t="str">
            <v>NHÀ MÁY CÔNG TY TNHH ĐIỆN TỬ STRONKIN VIỆT NAM.</v>
          </cell>
          <cell r="Q1292">
            <v>12897.02</v>
          </cell>
          <cell r="R1292">
            <v>1</v>
          </cell>
          <cell r="V1292">
            <v>7</v>
          </cell>
          <cell r="W1292">
            <v>45904</v>
          </cell>
          <cell r="X1292" t="str">
            <v>Công ty TNHH V.P.S</v>
          </cell>
          <cell r="Y1292">
            <v>50</v>
          </cell>
          <cell r="Z1292">
            <v>62347</v>
          </cell>
          <cell r="AA1292" t="str">
            <v>tháng 01/2021, giãn đến tháng 3/2021, đ.c đến tháng 01/2022</v>
          </cell>
          <cell r="AB1292" t="str">
            <v>tháng 1/2022</v>
          </cell>
          <cell r="AD1292">
            <v>1</v>
          </cell>
          <cell r="AE1292">
            <v>3</v>
          </cell>
          <cell r="AF1292" t="str">
            <v xml:space="preserve">Sản xuất và gia công đế, chân đế, bản lề và các chi tiết, linh kiện bằng nhựa dùng cho sản phẩm điện tử và điện dân dụng với quy mô 6.000 tấn sản phẩm/năm. 
Gia công hàng hóa và linh kiện bằng nhựa
- Thực hiện dịch vụ sửa chữa, bảo dưỡng máy móc thiết bị (CPC 633).
</v>
          </cell>
          <cell r="AG1292">
            <v>2220</v>
          </cell>
          <cell r="AH1292">
            <v>22</v>
          </cell>
          <cell r="AI1292" t="str">
            <v>STRONKIN ELECTRONICS CO., LTD</v>
          </cell>
          <cell r="AJ1292" t="str">
            <v xml:space="preserve">No.189, Youyigang Road, Port Economic Zone, Gaogang District, Taizhou City, Jiangsu Province, China. </v>
          </cell>
          <cell r="AK1292" t="str">
            <v>Trung Quốc</v>
          </cell>
          <cell r="AL1292">
            <v>16</v>
          </cell>
          <cell r="AM1292" t="str">
            <v>XU ZHEYUAN</v>
          </cell>
          <cell r="AN1292" t="str">
            <v>TRUNG QUỐC</v>
          </cell>
          <cell r="AO1292">
            <v>3</v>
          </cell>
          <cell r="AP1292">
            <v>3</v>
          </cell>
          <cell r="AR1292">
            <v>4604300</v>
          </cell>
          <cell r="AS1292">
            <v>5604300</v>
          </cell>
          <cell r="AT1292">
            <v>4604300</v>
          </cell>
          <cell r="AV1292">
            <v>0</v>
          </cell>
          <cell r="AW1292">
            <v>0</v>
          </cell>
          <cell r="AY1292">
            <v>0</v>
          </cell>
          <cell r="AZ1292">
            <v>0</v>
          </cell>
          <cell r="BA1292">
            <v>5604300</v>
          </cell>
          <cell r="BB1292">
            <v>4604300</v>
          </cell>
          <cell r="BC1292">
            <v>30</v>
          </cell>
          <cell r="BD1292">
            <v>27</v>
          </cell>
          <cell r="BE1292">
            <v>30</v>
          </cell>
          <cell r="BF1292">
            <v>27</v>
          </cell>
          <cell r="BG1292">
            <v>0</v>
          </cell>
          <cell r="BH1292">
            <v>0</v>
          </cell>
          <cell r="BK1292">
            <v>0</v>
          </cell>
          <cell r="BL1292">
            <v>0</v>
          </cell>
          <cell r="BM1292">
            <v>0</v>
          </cell>
          <cell r="BN1292">
            <v>0</v>
          </cell>
          <cell r="BQ1292">
            <v>0</v>
          </cell>
          <cell r="BR1292">
            <v>0</v>
          </cell>
          <cell r="BS1292">
            <v>0</v>
          </cell>
          <cell r="BT1292">
            <v>0</v>
          </cell>
          <cell r="BV1292">
            <v>0</v>
          </cell>
          <cell r="BW1292">
            <v>0</v>
          </cell>
        </row>
        <row r="1293">
          <cell r="H1293">
            <v>3207646340</v>
          </cell>
          <cell r="I1293">
            <v>44629</v>
          </cell>
          <cell r="L1293">
            <v>45082</v>
          </cell>
          <cell r="M1293">
            <v>1</v>
          </cell>
          <cell r="N1293" t="str">
            <v>NHÀ MÁY CÔNG NGHỆ GIÀY DÉP FRAMAS</v>
          </cell>
          <cell r="Q1293">
            <v>18627.62</v>
          </cell>
          <cell r="R1293">
            <v>1</v>
          </cell>
          <cell r="T1293" t="str">
            <v>cty k có vb thông báo, căn cứ vào bc tình hình thực hiện dự án khi cty làm thủ tục điều chỉnh GCNĐT vào tháng 4/2023</v>
          </cell>
          <cell r="V1293">
            <v>7</v>
          </cell>
          <cell r="W1293">
            <v>48254</v>
          </cell>
          <cell r="X1293" t="str">
            <v>Công ty TNHH Boustead Projects Land (Việt Nam)</v>
          </cell>
          <cell r="Y1293">
            <v>50</v>
          </cell>
          <cell r="Z1293">
            <v>62892</v>
          </cell>
          <cell r="AA1293" t="str">
            <v>tháng 7/2022</v>
          </cell>
          <cell r="AB1293">
            <v>44926</v>
          </cell>
          <cell r="AF1293" t="str">
            <v>Sản xuất các bộ phận bằng nhựa dùng trong ngành công nghiệp sản xuất giày như: đế giày, miếng lót giày, miếng trang trí giày và các phụ kiện giày khác.
Sản xuất các bộ phận bằng nhựa dùng trong ngành công nghiệp đồ chơi và túi xách như: bóng nhựa, đinh nhựa dùng cho túi xách,…</v>
          </cell>
          <cell r="AG1293">
            <v>2220</v>
          </cell>
          <cell r="AH1293">
            <v>22</v>
          </cell>
          <cell r="AI1293" t="str">
            <v>FRAMAS HONG KONG LIMITED</v>
          </cell>
          <cell r="AJ1293" t="str">
            <v>14/F Tern Centre Tower 2, No. 251 Queen’s Road Central, Hong Kong, China.</v>
          </cell>
          <cell r="AK1293" t="str">
            <v>Hong Kong</v>
          </cell>
          <cell r="AL1293">
            <v>16</v>
          </cell>
          <cell r="AM1293" t="str">
            <v>MAXIMILIAN SVEN-OLOF WOLF</v>
          </cell>
          <cell r="AN1293" t="str">
            <v>ĐỨC</v>
          </cell>
          <cell r="AO1293">
            <v>3</v>
          </cell>
          <cell r="AP1293">
            <v>3</v>
          </cell>
          <cell r="AR1293">
            <v>6000000</v>
          </cell>
          <cell r="AS1293">
            <v>15500000</v>
          </cell>
          <cell r="AT1293">
            <v>6000000</v>
          </cell>
          <cell r="AV1293">
            <v>0</v>
          </cell>
          <cell r="AW1293">
            <v>0</v>
          </cell>
          <cell r="AY1293">
            <v>0</v>
          </cell>
          <cell r="AZ1293">
            <v>0</v>
          </cell>
          <cell r="BA1293">
            <v>15500000</v>
          </cell>
          <cell r="BB1293">
            <v>6000000</v>
          </cell>
          <cell r="BC1293">
            <v>405</v>
          </cell>
          <cell r="BD1293">
            <v>402</v>
          </cell>
          <cell r="BE1293">
            <v>405</v>
          </cell>
          <cell r="BF1293">
            <v>402</v>
          </cell>
          <cell r="BG1293">
            <v>0</v>
          </cell>
          <cell r="BH1293">
            <v>0</v>
          </cell>
          <cell r="BK1293">
            <v>0</v>
          </cell>
          <cell r="BL1293">
            <v>0</v>
          </cell>
          <cell r="BM1293">
            <v>0</v>
          </cell>
          <cell r="BN1293">
            <v>0</v>
          </cell>
          <cell r="BQ1293">
            <v>0</v>
          </cell>
          <cell r="BR1293">
            <v>0</v>
          </cell>
          <cell r="BS1293">
            <v>0</v>
          </cell>
          <cell r="BT1293">
            <v>0</v>
          </cell>
          <cell r="BV1293">
            <v>0</v>
          </cell>
          <cell r="BW1293">
            <v>0</v>
          </cell>
          <cell r="CC1293" t="str">
            <v>0251 2207777</v>
          </cell>
          <cell r="CE1293" t="str">
            <v>0901 557894</v>
          </cell>
        </row>
        <row r="1294">
          <cell r="H1294">
            <v>8721570586</v>
          </cell>
          <cell r="I1294">
            <v>44900</v>
          </cell>
          <cell r="L1294">
            <v>45791</v>
          </cell>
          <cell r="N1294" t="str">
            <v>NHÀ MÁY TÔN PHƯƠNG NAM NHƠN TRẠCH 2 - NHƠN PHÚ</v>
          </cell>
          <cell r="P1294">
            <v>60619</v>
          </cell>
          <cell r="R1294">
            <v>2</v>
          </cell>
          <cell r="Y1294">
            <v>57402</v>
          </cell>
          <cell r="AA1294" t="str">
            <v>tháng 12/2025, đ/c tháng 12/2026</v>
          </cell>
          <cell r="AF1294" t="str">
            <v>Sản xuất tôn mạ kẽm, Sản xuất tôn mạ màu.</v>
          </cell>
          <cell r="AG1294">
            <v>2599</v>
          </cell>
          <cell r="AH1294">
            <v>25</v>
          </cell>
          <cell r="AI1294" t="str">
            <v>CÔNG TY TÔN PHƯƠNG NAM</v>
          </cell>
          <cell r="AJ1294" t="str">
            <v>Đường số 9, Khu công nghiệp Biên Hòa I, phường An Bình, thành phố Biên Hòa, tỉnh Đồng Nai, Việt Nam</v>
          </cell>
          <cell r="AK1294" t="str">
            <v>Malaysia</v>
          </cell>
          <cell r="AL1294">
            <v>12</v>
          </cell>
          <cell r="AO1294">
            <v>3</v>
          </cell>
          <cell r="AP1294">
            <v>3</v>
          </cell>
          <cell r="AR1294">
            <v>14877362.289999999</v>
          </cell>
          <cell r="AS1294">
            <v>23723361.48</v>
          </cell>
          <cell r="AT1294">
            <v>14877362</v>
          </cell>
          <cell r="AV1294">
            <v>0</v>
          </cell>
          <cell r="AW1294">
            <v>0</v>
          </cell>
          <cell r="AY1294">
            <v>0</v>
          </cell>
          <cell r="AZ1294">
            <v>0</v>
          </cell>
          <cell r="BA1294">
            <v>23723361.48</v>
          </cell>
          <cell r="BB1294">
            <v>14877362</v>
          </cell>
          <cell r="BE1294">
            <v>0</v>
          </cell>
          <cell r="BF1294">
            <v>0</v>
          </cell>
          <cell r="BG1294">
            <v>0</v>
          </cell>
          <cell r="BH1294">
            <v>0</v>
          </cell>
          <cell r="BK1294">
            <v>0</v>
          </cell>
          <cell r="BL1294">
            <v>0</v>
          </cell>
          <cell r="BM1294">
            <v>0</v>
          </cell>
          <cell r="BN1294">
            <v>0</v>
          </cell>
          <cell r="BQ1294">
            <v>0</v>
          </cell>
          <cell r="BR1294">
            <v>0</v>
          </cell>
          <cell r="BS1294">
            <v>0</v>
          </cell>
          <cell r="BT1294">
            <v>0</v>
          </cell>
          <cell r="BV1294">
            <v>0</v>
          </cell>
          <cell r="BW1294">
            <v>0</v>
          </cell>
        </row>
        <row r="1295">
          <cell r="H1295">
            <v>1023227362</v>
          </cell>
          <cell r="I1295">
            <v>45089</v>
          </cell>
          <cell r="N1295" t="str">
            <v>NHÀ MÁY CÔNG TY TNHH DEVCOM ĐỒNG NAI</v>
          </cell>
          <cell r="Q1295">
            <v>1383.8</v>
          </cell>
          <cell r="R1295">
            <v>1</v>
          </cell>
          <cell r="V1295">
            <v>7</v>
          </cell>
          <cell r="W1295">
            <v>46950</v>
          </cell>
          <cell r="X1295" t="str">
            <v>Công ty TNHH Đầu tư công nghiệp Việt Hoàng</v>
          </cell>
          <cell r="Y1295">
            <v>34</v>
          </cell>
          <cell r="Z1295">
            <v>57508</v>
          </cell>
          <cell r="AA1295">
            <v>45170</v>
          </cell>
          <cell r="AB1295" t="str">
            <v>tháng 8/2023</v>
          </cell>
          <cell r="AF1295" t="str">
            <v>Sản xuất, gia công thêu mảnh nón (không bao gồm công đoạn giặt, nhuộm). 3.000.000 sản phẩm/năm</v>
          </cell>
          <cell r="AG1295">
            <v>1391</v>
          </cell>
          <cell r="AH1295">
            <v>13</v>
          </cell>
          <cell r="AI1295" t="str">
            <v>Ông MAO LEI</v>
          </cell>
          <cell r="AJ1295" t="str">
            <v>Room 2202, 22nd floor, No. 01, Alley 699, Xikang Street, Jing’an Area, Shanghai City, China.</v>
          </cell>
          <cell r="AK1295" t="str">
            <v>Trung Quốc</v>
          </cell>
          <cell r="AL1295">
            <v>16</v>
          </cell>
          <cell r="AO1295">
            <v>3</v>
          </cell>
          <cell r="AP1295">
            <v>3</v>
          </cell>
          <cell r="AR1295">
            <v>260000</v>
          </cell>
          <cell r="AS1295">
            <v>1000000</v>
          </cell>
          <cell r="AT1295">
            <v>260000</v>
          </cell>
          <cell r="AV1295">
            <v>0</v>
          </cell>
          <cell r="AW1295">
            <v>0</v>
          </cell>
          <cell r="AY1295">
            <v>0</v>
          </cell>
          <cell r="AZ1295">
            <v>0</v>
          </cell>
          <cell r="BA1295">
            <v>1000000</v>
          </cell>
          <cell r="BB1295">
            <v>260000</v>
          </cell>
          <cell r="BE1295">
            <v>0</v>
          </cell>
          <cell r="BF1295">
            <v>0</v>
          </cell>
          <cell r="BG1295">
            <v>0</v>
          </cell>
          <cell r="BH1295">
            <v>0</v>
          </cell>
          <cell r="BK1295">
            <v>0</v>
          </cell>
          <cell r="BL1295">
            <v>0</v>
          </cell>
          <cell r="BM1295">
            <v>0</v>
          </cell>
          <cell r="BN1295">
            <v>0</v>
          </cell>
          <cell r="BQ1295">
            <v>0</v>
          </cell>
          <cell r="BR1295">
            <v>0</v>
          </cell>
          <cell r="BS1295">
            <v>0</v>
          </cell>
          <cell r="BT1295">
            <v>0</v>
          </cell>
          <cell r="BV1295">
            <v>0</v>
          </cell>
          <cell r="BW1295">
            <v>0</v>
          </cell>
          <cell r="CC1295" t="str">
            <v>0251 3568531</v>
          </cell>
          <cell r="CE1295" t="str">
            <v>0384 803031/ 0908448727 (Ms Yến KT)</v>
          </cell>
        </row>
        <row r="1296">
          <cell r="H1296">
            <v>2163261665</v>
          </cell>
          <cell r="I1296">
            <v>45089</v>
          </cell>
          <cell r="N1296" t="str">
            <v>NHÀ MÁY CÔNG TY TNHH TEM NHÃN LIYA</v>
          </cell>
          <cell r="Q1296">
            <v>836.2</v>
          </cell>
          <cell r="R1296">
            <v>1</v>
          </cell>
          <cell r="S1296" t="str">
            <v>BCTC 2023 có doanh thu</v>
          </cell>
          <cell r="V1296">
            <v>7</v>
          </cell>
          <cell r="W1296">
            <v>46950</v>
          </cell>
          <cell r="X1296" t="str">
            <v>Công ty TNHH Đầu tư công nghiệp Việt Hoàng</v>
          </cell>
          <cell r="Y1296">
            <v>34</v>
          </cell>
          <cell r="Z1296">
            <v>57508</v>
          </cell>
          <cell r="AA1296">
            <v>45170</v>
          </cell>
          <cell r="AF1296" t="str">
            <v>Sản xuất nhãn mác (không bao gồm công đoạn giặt, nhuộm). 4.680.000 sản phẩm/năm</v>
          </cell>
          <cell r="AG1296">
            <v>1399</v>
          </cell>
          <cell r="AH1296">
            <v>13</v>
          </cell>
          <cell r="AI1296" t="str">
            <v>Ông HSU CHING PO</v>
          </cell>
          <cell r="AJ1296" t="str">
            <v>Fltd 6/F Mount Parker Residences, 1 Saiwan Terrace, Hong Kong, China.</v>
          </cell>
          <cell r="AK1296" t="str">
            <v>Hong Kong</v>
          </cell>
          <cell r="AL1296">
            <v>16</v>
          </cell>
          <cell r="AO1296">
            <v>3</v>
          </cell>
          <cell r="AP1296">
            <v>3</v>
          </cell>
          <cell r="AR1296">
            <v>220000</v>
          </cell>
          <cell r="AS1296">
            <v>1000000</v>
          </cell>
          <cell r="AT1296">
            <v>300000</v>
          </cell>
          <cell r="AV1296">
            <v>0</v>
          </cell>
          <cell r="AW1296">
            <v>0</v>
          </cell>
          <cell r="AY1296">
            <v>0</v>
          </cell>
          <cell r="AZ1296">
            <v>0</v>
          </cell>
          <cell r="BA1296">
            <v>1000000</v>
          </cell>
          <cell r="BB1296">
            <v>300000</v>
          </cell>
          <cell r="BE1296">
            <v>0</v>
          </cell>
          <cell r="BF1296">
            <v>0</v>
          </cell>
          <cell r="BG1296">
            <v>0</v>
          </cell>
          <cell r="BH1296">
            <v>0</v>
          </cell>
          <cell r="BK1296">
            <v>0</v>
          </cell>
          <cell r="BL1296">
            <v>0</v>
          </cell>
          <cell r="BM1296">
            <v>0</v>
          </cell>
          <cell r="BN1296">
            <v>0</v>
          </cell>
          <cell r="BQ1296">
            <v>0</v>
          </cell>
          <cell r="BR1296">
            <v>0</v>
          </cell>
          <cell r="BS1296">
            <v>0</v>
          </cell>
          <cell r="BT1296">
            <v>0</v>
          </cell>
          <cell r="BV1296">
            <v>0</v>
          </cell>
          <cell r="BW1296">
            <v>0</v>
          </cell>
          <cell r="CE1296" t="str">
            <v>0908448727 (Ms Yến KT)</v>
          </cell>
        </row>
        <row r="1297">
          <cell r="H1297">
            <v>8783446720</v>
          </cell>
          <cell r="I1297">
            <v>45096</v>
          </cell>
          <cell r="L1297">
            <v>45439</v>
          </cell>
          <cell r="M1297">
            <v>1</v>
          </cell>
          <cell r="N1297" t="str">
            <v>NHÀ MÁY ZIEHL-ABEGG VIỆT NAM</v>
          </cell>
          <cell r="Q1297">
            <v>13973.36</v>
          </cell>
          <cell r="R1297">
            <v>1</v>
          </cell>
          <cell r="V1297">
            <v>7</v>
          </cell>
          <cell r="W1297">
            <v>47879</v>
          </cell>
          <cell r="X1297" t="str">
            <v>Công ty TNHH Boustead Projects Land (Việt Nam)</v>
          </cell>
          <cell r="Y1297">
            <v>57402</v>
          </cell>
          <cell r="Z1297">
            <v>57402</v>
          </cell>
          <cell r="AA1297" t="str">
            <v>tháng 10-2024, dc tháng 7/2024</v>
          </cell>
          <cell r="AB1297" t="str">
            <v>tháng 7/2024</v>
          </cell>
          <cell r="AD1297">
            <v>1</v>
          </cell>
          <cell r="AE1297">
            <v>3</v>
          </cell>
          <cell r="AF1297" t="str">
            <v>sản xuất mô tơ, máy phát, biến thế điện, thiết bị phân phối và điều khiển điện với quy mô 930 tấn sản phẩm/năm
Sản xuất và lắp ráp sản phẩm liên quan đến hệ thống thông gió và các phụ tùng, linh kiện của hệ thống thông gió. 60 tấn sản phẩm/năm. Bảo dưỡng, sửa chữa phụ tùng, máy móc, thiết bị liên quan đến hệ thống thông gió.Lắp ráp, lắp đặt máy móc thiết bị.</v>
          </cell>
          <cell r="AG1297" t="str">
            <v>2710 
2819   3312    3320   4690</v>
          </cell>
          <cell r="AH1297">
            <v>27</v>
          </cell>
          <cell r="AI1297" t="str">
            <v>ZIEHL-ABEGG SE</v>
          </cell>
          <cell r="AJ1297" t="str">
            <v>Heinz-Ziehl-Straße 4, 74653 Küzelsau, Germany</v>
          </cell>
          <cell r="AK1297" t="str">
            <v>Đức</v>
          </cell>
          <cell r="AL1297">
            <v>9</v>
          </cell>
          <cell r="AO1297">
            <v>3</v>
          </cell>
          <cell r="AP1297">
            <v>3</v>
          </cell>
          <cell r="AR1297">
            <v>5575000</v>
          </cell>
          <cell r="AS1297">
            <v>20000000</v>
          </cell>
          <cell r="AT1297">
            <v>5575000</v>
          </cell>
          <cell r="AV1297">
            <v>0</v>
          </cell>
          <cell r="AW1297">
            <v>0</v>
          </cell>
          <cell r="AY1297">
            <v>0</v>
          </cell>
          <cell r="AZ1297">
            <v>0</v>
          </cell>
          <cell r="BA1297">
            <v>20000000</v>
          </cell>
          <cell r="BB1297">
            <v>5575000</v>
          </cell>
          <cell r="BC1297">
            <v>9</v>
          </cell>
          <cell r="BD1297">
            <v>8</v>
          </cell>
          <cell r="BE1297">
            <v>9</v>
          </cell>
          <cell r="BF1297">
            <v>8</v>
          </cell>
          <cell r="BG1297">
            <v>0</v>
          </cell>
          <cell r="BH1297">
            <v>0</v>
          </cell>
          <cell r="BK1297">
            <v>0</v>
          </cell>
          <cell r="BL1297">
            <v>0</v>
          </cell>
          <cell r="BM1297">
            <v>0</v>
          </cell>
          <cell r="BN1297">
            <v>0</v>
          </cell>
          <cell r="BQ1297">
            <v>0</v>
          </cell>
          <cell r="BR1297">
            <v>0</v>
          </cell>
          <cell r="BS1297">
            <v>0</v>
          </cell>
          <cell r="BT1297">
            <v>0</v>
          </cell>
          <cell r="BV1297">
            <v>0</v>
          </cell>
          <cell r="BW1297">
            <v>0</v>
          </cell>
          <cell r="CE1297" t="str">
            <v>0909 784647 Ms Tuyền</v>
          </cell>
        </row>
        <row r="1298">
          <cell r="H1298">
            <v>3275055308</v>
          </cell>
          <cell r="I1298">
            <v>45161</v>
          </cell>
          <cell r="N1298" t="str">
            <v>NHÀ MÁY AD POWER TECHNOLOGY VIỆT NAM</v>
          </cell>
          <cell r="Q1298">
            <v>2944</v>
          </cell>
          <cell r="R1298">
            <v>1</v>
          </cell>
          <cell r="V1298">
            <v>7</v>
          </cell>
          <cell r="W1298">
            <v>47435</v>
          </cell>
          <cell r="X1298" t="str">
            <v>Công ty TNHH Boustead Projects Land (Việt Nam)</v>
          </cell>
          <cell r="Z1298">
            <v>57491</v>
          </cell>
          <cell r="AA1298" t="str">
            <v xml:space="preserve"> thang 03-2024</v>
          </cell>
          <cell r="AB1298">
            <v>45306</v>
          </cell>
          <cell r="AE1298">
            <v>3</v>
          </cell>
          <cell r="AF1298" t="str">
            <v>SX Đèn Led, bộ điều khiển nguồn đèn led, thiết bị cảm biến 985,000 SP/năm. Thực hiện quyền XNK</v>
          </cell>
          <cell r="AG1298" t="str">
            <v>2610   4690</v>
          </cell>
          <cell r="AH1298">
            <v>26</v>
          </cell>
          <cell r="AI1298" t="str">
            <v>ADPOWER TECHNOLOGY (WUXI) INC</v>
          </cell>
          <cell r="AJ1298" t="str">
            <v>House D2-101 and D2-102, China Sensor Network international Innovation Park, No,200 Linghu Avenue, Wuxi New District, China</v>
          </cell>
          <cell r="AK1298" t="str">
            <v>Trung Quốc</v>
          </cell>
          <cell r="AL1298">
            <v>16</v>
          </cell>
          <cell r="AO1298">
            <v>3</v>
          </cell>
          <cell r="AP1298">
            <v>3</v>
          </cell>
          <cell r="AR1298">
            <v>1000000</v>
          </cell>
          <cell r="AS1298">
            <v>2500000</v>
          </cell>
          <cell r="AT1298">
            <v>1000000</v>
          </cell>
          <cell r="AV1298">
            <v>0</v>
          </cell>
          <cell r="AW1298">
            <v>0</v>
          </cell>
          <cell r="AY1298">
            <v>0</v>
          </cell>
          <cell r="AZ1298">
            <v>0</v>
          </cell>
          <cell r="BA1298">
            <v>2500000</v>
          </cell>
          <cell r="BB1298">
            <v>1000000</v>
          </cell>
          <cell r="BC1298">
            <v>50</v>
          </cell>
          <cell r="BD1298">
            <v>49</v>
          </cell>
          <cell r="BE1298">
            <v>50</v>
          </cell>
          <cell r="BF1298">
            <v>49</v>
          </cell>
          <cell r="BG1298">
            <v>0</v>
          </cell>
          <cell r="BH1298">
            <v>0</v>
          </cell>
          <cell r="BK1298">
            <v>0</v>
          </cell>
          <cell r="BL1298">
            <v>0</v>
          </cell>
          <cell r="BM1298">
            <v>0</v>
          </cell>
          <cell r="BN1298">
            <v>0</v>
          </cell>
          <cell r="BQ1298">
            <v>0</v>
          </cell>
          <cell r="BR1298">
            <v>0</v>
          </cell>
          <cell r="BS1298">
            <v>0</v>
          </cell>
          <cell r="BT1298">
            <v>0</v>
          </cell>
          <cell r="BV1298">
            <v>0</v>
          </cell>
          <cell r="BW1298">
            <v>0</v>
          </cell>
          <cell r="CE1298" t="str">
            <v>0937 388764 Ms Hoa</v>
          </cell>
        </row>
        <row r="1299">
          <cell r="H1299">
            <v>7661014137</v>
          </cell>
          <cell r="I1299">
            <v>45755</v>
          </cell>
          <cell r="N1299" t="str">
            <v>NHÀ MÁY CÔNG TY TNHH SẢN PHẨM CAO SU CHÍNH XÁC VIETNAM –YEDA.</v>
          </cell>
          <cell r="Q1299">
            <v>2935.73</v>
          </cell>
          <cell r="R1299">
            <v>3</v>
          </cell>
          <cell r="V1299">
            <v>7</v>
          </cell>
          <cell r="X1299" t="str">
            <v>Công ty TNHH Boustead Projects Land (Việt Nam)</v>
          </cell>
          <cell r="Y1299">
            <v>33</v>
          </cell>
          <cell r="Z1299">
            <v>57808</v>
          </cell>
          <cell r="AA1299" t="str">
            <v>Giai đoạn 1: Dự kiến đi vào hoạt động từ tháng 01 năm 2026. Giai đoạn 2: Dự kiến đi vào hoạt động từ tháng 01 năm 2028.</v>
          </cell>
          <cell r="AD1299">
            <v>1</v>
          </cell>
          <cell r="AE1299">
            <v>3</v>
          </cell>
          <cell r="AF1299" t="str">
            <v>Sản xuất, gia công các sản phẩm chính xác từ cao su đã qua sơ chế, như: miếng đệm chịu dầu, miếng chèn, dây chống thấm, miếng chống ồn, chống rung lắc,  dây cu-roa… dùng trong ngành xe hơi, máy bay, ngành tự động hóa, thiết bị y tế,… với quy mô 100.000.000 sản phẩm/năm, tương đương 100 tấn sản phẩm/năm. Sản xuất, gia công các sản phẩm nhựa từ hạt nhựa như: linh kiện chính xác dùng trong ngành y tế, cơ khí, seal niêm phong bằng nhựa với quy mô 12.000.000 sản phẩm/năm, tương đương 132 tấn sản phẩm/năm. Sản xuất các chi tiết, linh kiện, khuôn mẫu từ kim loại với quy mô 200 sản phẩm/năm, tương đương 50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Trong quy trình sản xuất không sử dụng nguyên liệu đầu vào là phế liệu, không bao gồm công đoạn xi mạ.</v>
          </cell>
          <cell r="AG1299" t="str">
            <v>2219 2220 2599 4690</v>
          </cell>
          <cell r="AH1299">
            <v>22</v>
          </cell>
          <cell r="AI1299" t="str">
            <v>CÔNG TY CỔ PHẦN JAPAN YEDA PRECISION RUBBER PRODUCTS</v>
          </cell>
          <cell r="AJ1299" t="str">
            <v>Level 13 Pacific Century Place, 1-11-1 Marunouchi, Chiyoda, Tokyo, Japan.</v>
          </cell>
          <cell r="AK1299" t="str">
            <v>Nhật Bản</v>
          </cell>
          <cell r="AL1299">
            <v>3</v>
          </cell>
          <cell r="AO1299">
            <v>3</v>
          </cell>
          <cell r="AP1299">
            <v>3</v>
          </cell>
          <cell r="AR1299">
            <v>570857</v>
          </cell>
          <cell r="AV1299">
            <v>1829785</v>
          </cell>
          <cell r="AW1299">
            <v>1829785</v>
          </cell>
          <cell r="AY1299">
            <v>0</v>
          </cell>
          <cell r="AZ1299">
            <v>0</v>
          </cell>
          <cell r="BA1299">
            <v>1829785</v>
          </cell>
          <cell r="BB1299">
            <v>0</v>
          </cell>
          <cell r="BG1299">
            <v>0</v>
          </cell>
          <cell r="BH1299">
            <v>0</v>
          </cell>
          <cell r="BM1299">
            <v>0</v>
          </cell>
          <cell r="BN1299">
            <v>0</v>
          </cell>
          <cell r="BS1299">
            <v>0</v>
          </cell>
          <cell r="BT1299">
            <v>0</v>
          </cell>
          <cell r="BW1299">
            <v>0</v>
          </cell>
        </row>
        <row r="1300">
          <cell r="H1300">
            <v>7650712457</v>
          </cell>
          <cell r="I1300">
            <v>45755</v>
          </cell>
          <cell r="N1300" t="str">
            <v>NHÀ MÁY SẢN XUẤT YOUTONG (VIỆT NAM).</v>
          </cell>
          <cell r="Q1300">
            <v>2935.72</v>
          </cell>
          <cell r="R1300">
            <v>3</v>
          </cell>
          <cell r="V1300">
            <v>7</v>
          </cell>
          <cell r="X1300" t="str">
            <v>Công ty TNHH Boustead Projects Land (Việt Nam)</v>
          </cell>
          <cell r="Y1300">
            <v>50</v>
          </cell>
          <cell r="Z1300">
            <v>64017</v>
          </cell>
          <cell r="AA1300" t="str">
            <v>tháng 7/2025</v>
          </cell>
          <cell r="AF1300" t="str">
            <v>Sản xuất trạm khí tượng không dây thông minh với quy mô 632.000 sản phẩm/năm. Sản xuất nhiệt kế không dây trong nhà và ngoài trời với quy mô 1.656.000 sản phẩm/năm.Trong quy trình sản xuất không bao gồm công đoạn xi mạ.</v>
          </cell>
          <cell r="AG1300">
            <v>2651</v>
          </cell>
          <cell r="AH1300">
            <v>26</v>
          </cell>
          <cell r="AI1300" t="str">
            <v>YOU TONG TECHNOLOGY (HK) LIMITED</v>
          </cell>
          <cell r="AJ1300" t="str">
            <v>Flat/Rm 805, 8/F, Harbour Crystal Centre, No.100 Granville Road, Tsimshatsui East, Kowloon, Hong Kong, China.</v>
          </cell>
          <cell r="AK1300" t="str">
            <v>Hong Kong</v>
          </cell>
          <cell r="AL1300">
            <v>16</v>
          </cell>
          <cell r="AO1300">
            <v>3</v>
          </cell>
          <cell r="AP1300">
            <v>3</v>
          </cell>
          <cell r="AR1300">
            <v>1000000</v>
          </cell>
          <cell r="AV1300">
            <v>3000000</v>
          </cell>
          <cell r="AW1300">
            <v>3000000</v>
          </cell>
          <cell r="AY1300">
            <v>0</v>
          </cell>
          <cell r="AZ1300">
            <v>0</v>
          </cell>
          <cell r="BA1300">
            <v>3000000</v>
          </cell>
          <cell r="BB1300">
            <v>0</v>
          </cell>
          <cell r="BG1300">
            <v>0</v>
          </cell>
          <cell r="BH1300">
            <v>0</v>
          </cell>
          <cell r="BM1300">
            <v>0</v>
          </cell>
          <cell r="BN1300">
            <v>0</v>
          </cell>
          <cell r="BS1300">
            <v>0</v>
          </cell>
          <cell r="BT1300">
            <v>0</v>
          </cell>
          <cell r="BW1300">
            <v>0</v>
          </cell>
        </row>
        <row r="1301">
          <cell r="H1301">
            <v>1076713707</v>
          </cell>
          <cell r="I1301">
            <v>45818</v>
          </cell>
          <cell r="N1301" t="str">
            <v>NHÀ MÁY CÔNG TY TNHH CÔNG NGHIỆP ZET MEGA.</v>
          </cell>
          <cell r="Q1301">
            <v>4345.8</v>
          </cell>
          <cell r="R1301">
            <v>3</v>
          </cell>
          <cell r="V1301">
            <v>7</v>
          </cell>
          <cell r="X1301" t="str">
            <v>Công ty TNHH Nhựa kỹ thuật A L P H A</v>
          </cell>
          <cell r="Z1301">
            <v>57402</v>
          </cell>
          <cell r="AA1301" t="str">
            <v>tháng 11 năm 2025.</v>
          </cell>
          <cell r="AF1301" t="str">
            <v>Sản xuất, gia công, lắp ráp động cơ điện (mô tơ) với quy mô 3.000.000 sản phẩm/năm, tương đương 10 tấn sản phẩm/năm. Sản xuất, gia công đồ gia dụng, đồ công nghiệp bằng nhựa với quy mô 1.800.000 sản phẩm/năm, tương đương 300 tấn sản phẩm/năm. Sản xuất, gia công, lắp ráp chai cách nhiệt với quy mô 500.000 sản phẩm/năm, tương đương 20 tấn sản phẩm/năm. Sản xuất, gia công sản phẩm hộp cơm, dụng cụ ăn uống, vòng đệm chống rò rỉ nước của ly nước, búp bê bằng silicon với quy mô 2.000.000 sản phẩm/năm, tương đương 100 tấn sản phẩm/năm. Sản xuất, gia công các sản phẩm đinh, ốc vít, bu lông, tán, vòng đệm, thanh ren, ke góc, thanh giằng, thanh nối, nẹp, lưới, bản lề, chốt cài, khóa cửa, tay nắm, thanh trượt, móc treo, giá đỡ, kìm, cờ lê, mỏ lết, tua vít, dũa, đục, dao, kéo, cưa, lưỡi cắt, lưỡi cưa, đầu ren các loại bằng kim loại với quy mô 1.500.000 sản phẩm/năm, tương đương 50 tấn sản phẩm/năm</v>
          </cell>
          <cell r="AG1301" t="str">
            <v>2710 2220 3240 2593 2599</v>
          </cell>
          <cell r="AH1301">
            <v>27</v>
          </cell>
          <cell r="AI1301" t="str">
            <v>1. ZET PTE. LTD. 2. Ông JI, YONGCHENG</v>
          </cell>
          <cell r="AJ1301" t="str">
            <v>987 Serangoon Road, Singapore (328147). Room 208, Building 1, Kangqiao Garden, Nanwan Street, Longgang District, Shenzhen City, Guangdong Province, China.</v>
          </cell>
          <cell r="AK1301" t="str">
            <v>Trung Quốc</v>
          </cell>
          <cell r="AL1301">
            <v>16</v>
          </cell>
          <cell r="AO1301">
            <v>3</v>
          </cell>
          <cell r="AP1301">
            <v>3</v>
          </cell>
          <cell r="AR1301">
            <v>800000</v>
          </cell>
          <cell r="AU1301">
            <v>2800000</v>
          </cell>
          <cell r="AW1301">
            <v>2800000</v>
          </cell>
          <cell r="BA1301">
            <v>2800000</v>
          </cell>
          <cell r="BB1301">
            <v>0</v>
          </cell>
          <cell r="BG1301">
            <v>0</v>
          </cell>
          <cell r="BH1301">
            <v>0</v>
          </cell>
          <cell r="BM1301">
            <v>0</v>
          </cell>
          <cell r="BN1301">
            <v>0</v>
          </cell>
          <cell r="BS1301">
            <v>0</v>
          </cell>
          <cell r="BT1301">
            <v>0</v>
          </cell>
          <cell r="BW1301">
            <v>0</v>
          </cell>
        </row>
        <row r="1302">
          <cell r="BW1302">
            <v>0</v>
          </cell>
        </row>
        <row r="1303">
          <cell r="N1303" t="str">
            <v xml:space="preserve"> CỘNG - KCN NHƠN TRẠCH II-NHƠN PHÚ </v>
          </cell>
          <cell r="P1303">
            <v>258316</v>
          </cell>
          <cell r="Q1303">
            <v>190194.02999999997</v>
          </cell>
          <cell r="AR1303">
            <v>107034230.28999999</v>
          </cell>
          <cell r="AS1303">
            <v>242252992.47999999</v>
          </cell>
          <cell r="AT1303">
            <v>155203861</v>
          </cell>
          <cell r="AU1303">
            <v>2800000</v>
          </cell>
          <cell r="AV1303">
            <v>12829785</v>
          </cell>
          <cell r="AW1303">
            <v>15629785</v>
          </cell>
          <cell r="AX1303">
            <v>979962</v>
          </cell>
          <cell r="AY1303">
            <v>0</v>
          </cell>
          <cell r="AZ1303">
            <v>979962</v>
          </cell>
          <cell r="BA1303">
            <v>257882777.47999999</v>
          </cell>
          <cell r="BB1303">
            <v>156183823</v>
          </cell>
          <cell r="BC1303">
            <v>5323</v>
          </cell>
          <cell r="BD1303">
            <v>5200</v>
          </cell>
          <cell r="BE1303">
            <v>4959</v>
          </cell>
          <cell r="BF1303">
            <v>4840</v>
          </cell>
          <cell r="BG1303">
            <v>364</v>
          </cell>
          <cell r="BH1303">
            <v>360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2</v>
          </cell>
          <cell r="CA1303">
            <v>10</v>
          </cell>
          <cell r="CC1303">
            <v>0</v>
          </cell>
          <cell r="CD1303">
            <v>0</v>
          </cell>
          <cell r="CF1303">
            <v>0</v>
          </cell>
          <cell r="CG1303">
            <v>0</v>
          </cell>
          <cell r="CH1303">
            <v>0</v>
          </cell>
        </row>
        <row r="1304">
          <cell r="N1304" t="str">
            <v xml:space="preserve"> KCN TÂN PHÚ </v>
          </cell>
        </row>
        <row r="1305">
          <cell r="H1305">
            <v>47212000859</v>
          </cell>
          <cell r="I1305">
            <v>40561</v>
          </cell>
          <cell r="N1305" t="str">
            <v>Công ty TNHH Fashion Garments 2 - Chi nhánh Tân Phú</v>
          </cell>
          <cell r="P1305">
            <v>42365.9</v>
          </cell>
          <cell r="R1305">
            <v>1</v>
          </cell>
          <cell r="S1305" t="str">
            <v>rà soát năm 2016</v>
          </cell>
          <cell r="X1305" t="str">
            <v>Công ty TNHH Hi Fashion Vina</v>
          </cell>
          <cell r="AB1305" t="str">
            <v>năm 2015</v>
          </cell>
          <cell r="AF1305" t="str">
            <v>Sản xuất hàng may mặc (bao gồm công đoạn in, thêu; không bao gồm công đoạn giặt và nhuộm)</v>
          </cell>
          <cell r="AG1305">
            <v>1410</v>
          </cell>
          <cell r="AH1305">
            <v>14</v>
          </cell>
          <cell r="AK1305" t="str">
            <v>Trung Quốc (Hồng Kong)</v>
          </cell>
          <cell r="AL1305">
            <v>16</v>
          </cell>
          <cell r="AO1305">
            <v>3</v>
          </cell>
          <cell r="AP1305">
            <v>3</v>
          </cell>
          <cell r="AR1305">
            <v>600000</v>
          </cell>
          <cell r="AS1305">
            <v>2800000</v>
          </cell>
          <cell r="AT1305">
            <v>600000</v>
          </cell>
          <cell r="AV1305">
            <v>0</v>
          </cell>
          <cell r="AW1305">
            <v>0</v>
          </cell>
          <cell r="AY1305">
            <v>0</v>
          </cell>
          <cell r="AZ1305">
            <v>0</v>
          </cell>
          <cell r="BA1305">
            <v>2800000</v>
          </cell>
          <cell r="BB1305">
            <v>600000</v>
          </cell>
          <cell r="BC1305">
            <v>3091</v>
          </cell>
          <cell r="BD1305">
            <v>3065</v>
          </cell>
          <cell r="BE1305">
            <v>3091</v>
          </cell>
          <cell r="BF1305">
            <v>3065</v>
          </cell>
          <cell r="BG1305">
            <v>0</v>
          </cell>
          <cell r="BH1305">
            <v>0</v>
          </cell>
          <cell r="BK1305">
            <v>0</v>
          </cell>
          <cell r="BL1305">
            <v>0</v>
          </cell>
          <cell r="BM1305">
            <v>0</v>
          </cell>
          <cell r="BN1305">
            <v>0</v>
          </cell>
          <cell r="BQ1305">
            <v>0</v>
          </cell>
          <cell r="BR1305">
            <v>0</v>
          </cell>
          <cell r="BS1305">
            <v>0</v>
          </cell>
          <cell r="BT1305">
            <v>0</v>
          </cell>
          <cell r="BV1305">
            <v>0</v>
          </cell>
          <cell r="BW1305">
            <v>0</v>
          </cell>
          <cell r="CC1305" t="str">
            <v>0251 8877400</v>
          </cell>
        </row>
        <row r="1306">
          <cell r="H1306">
            <v>472043001196</v>
          </cell>
          <cell r="I1306">
            <v>42157</v>
          </cell>
          <cell r="K1306">
            <v>5466616633</v>
          </cell>
          <cell r="L1306">
            <v>45783</v>
          </cell>
          <cell r="M1306">
            <v>3</v>
          </cell>
          <cell r="N1306" t="str">
            <v>NHÀ MÁY IN SÁNG TẠO</v>
          </cell>
          <cell r="O1306" t="str">
            <v>Công ty TNHH Hi Fashion Vina</v>
          </cell>
          <cell r="P1306">
            <v>23430</v>
          </cell>
          <cell r="R1306">
            <v>1</v>
          </cell>
          <cell r="S1306" t="str">
            <v>BCTC 2016 có doanh thu</v>
          </cell>
          <cell r="Y1306">
            <v>44</v>
          </cell>
          <cell r="Z1306">
            <v>58228</v>
          </cell>
          <cell r="AA1306" t="str">
            <v>tháng 5 năm 2015</v>
          </cell>
          <cell r="AF1306" t="str">
            <v xml:space="preserve">Sản xuất các sản phẩm may mặc, bao gồm công đoạn in và thêu trên sản phẩm do doanh nghiệp sản xuất, không bao gồm công đoạn nhuộm </v>
          </cell>
          <cell r="AG1306">
            <v>1410</v>
          </cell>
          <cell r="AH1306">
            <v>14</v>
          </cell>
          <cell r="AI1306" t="str">
            <v>Công ty TNHH Fashion Garments 2</v>
          </cell>
          <cell r="AJ1306" t="str">
            <v>KCN Biên Hòa 2</v>
          </cell>
          <cell r="AK1306" t="str">
            <v>Hong Kong</v>
          </cell>
          <cell r="AL1306">
            <v>16</v>
          </cell>
          <cell r="AM1306" t="str">
            <v>Ông Atapattu Herath Mudiyanse Lage Gaya Madhawa Atapattu</v>
          </cell>
          <cell r="AN1306" t="str">
            <v>Sri Lanka</v>
          </cell>
          <cell r="AO1306">
            <v>3</v>
          </cell>
          <cell r="AP1306">
            <v>3</v>
          </cell>
          <cell r="AR1306">
            <v>1840000</v>
          </cell>
          <cell r="AS1306">
            <v>6000000</v>
          </cell>
          <cell r="AT1306">
            <v>1840000</v>
          </cell>
          <cell r="AV1306">
            <v>0</v>
          </cell>
          <cell r="AW1306">
            <v>0</v>
          </cell>
          <cell r="AY1306">
            <v>4160000</v>
          </cell>
          <cell r="AZ1306">
            <v>4160000</v>
          </cell>
          <cell r="BA1306">
            <v>6000000</v>
          </cell>
          <cell r="BB1306">
            <v>6000000</v>
          </cell>
          <cell r="BC1306">
            <v>423</v>
          </cell>
          <cell r="BD1306">
            <v>416</v>
          </cell>
          <cell r="BE1306">
            <v>423</v>
          </cell>
          <cell r="BF1306">
            <v>416</v>
          </cell>
          <cell r="BG1306">
            <v>0</v>
          </cell>
          <cell r="BH1306">
            <v>0</v>
          </cell>
          <cell r="BK1306">
            <v>0</v>
          </cell>
          <cell r="BL1306">
            <v>0</v>
          </cell>
          <cell r="BM1306">
            <v>0</v>
          </cell>
          <cell r="BN1306">
            <v>0</v>
          </cell>
          <cell r="BQ1306">
            <v>0</v>
          </cell>
          <cell r="BR1306">
            <v>0</v>
          </cell>
          <cell r="BS1306">
            <v>0</v>
          </cell>
          <cell r="BT1306">
            <v>0</v>
          </cell>
          <cell r="BV1306">
            <v>0</v>
          </cell>
          <cell r="BW1306">
            <v>0</v>
          </cell>
          <cell r="CC1306" t="str">
            <v>0251 6262200</v>
          </cell>
        </row>
        <row r="1307">
          <cell r="H1307">
            <v>9863947778</v>
          </cell>
          <cell r="I1307" t="str">
            <v>18/12/2019</v>
          </cell>
          <cell r="L1307">
            <v>45813</v>
          </cell>
          <cell r="M1307">
            <v>5</v>
          </cell>
          <cell r="N1307" t="str">
            <v>NHÀ MÁY SẢN XUẤT CHANG SHIN ĐỒNG NAI</v>
          </cell>
          <cell r="P1307">
            <v>213378.7</v>
          </cell>
          <cell r="R1307">
            <v>1</v>
          </cell>
          <cell r="U1307">
            <v>1</v>
          </cell>
          <cell r="AA1307" t="str">
            <v>tháng 7/2020</v>
          </cell>
          <cell r="AB1307">
            <v>43906</v>
          </cell>
          <cell r="AF1307" t="str">
            <v>Sản xuất mũ giày dép, linh kiện giày… với quy mô 50.000.000 đôi sản phẩm/năm</v>
          </cell>
          <cell r="AG1307">
            <v>1520</v>
          </cell>
          <cell r="AH1307">
            <v>15</v>
          </cell>
          <cell r="AI1307" t="str">
            <v>CHANG SHIN INC</v>
          </cell>
          <cell r="AJ1307" t="str">
            <v>242, Jangpyeong-ro, Saha-gu, Busan, Korea.</v>
          </cell>
          <cell r="AK1307" t="str">
            <v>Hàn Quốc</v>
          </cell>
          <cell r="AL1307">
            <v>6</v>
          </cell>
          <cell r="AM1307" t="str">
            <v>BANG JIN WOO</v>
          </cell>
          <cell r="AN1307" t="str">
            <v>HÀN QUỐC</v>
          </cell>
          <cell r="AO1307">
            <v>3</v>
          </cell>
          <cell r="AP1307">
            <v>3</v>
          </cell>
          <cell r="AR1307">
            <v>27000000</v>
          </cell>
          <cell r="AS1307">
            <v>135000000</v>
          </cell>
          <cell r="AT1307">
            <v>45000000</v>
          </cell>
          <cell r="AV1307">
            <v>0</v>
          </cell>
          <cell r="AW1307">
            <v>0</v>
          </cell>
          <cell r="AY1307">
            <v>0</v>
          </cell>
          <cell r="AZ1307">
            <v>0</v>
          </cell>
          <cell r="BA1307">
            <v>135000000</v>
          </cell>
          <cell r="BB1307">
            <v>45000000</v>
          </cell>
          <cell r="BC1307">
            <v>2971</v>
          </cell>
          <cell r="BD1307">
            <v>2964</v>
          </cell>
          <cell r="BE1307">
            <v>2971</v>
          </cell>
          <cell r="BF1307">
            <v>2964</v>
          </cell>
          <cell r="BG1307">
            <v>0</v>
          </cell>
          <cell r="BH1307">
            <v>0</v>
          </cell>
          <cell r="BK1307">
            <v>0</v>
          </cell>
          <cell r="BL1307">
            <v>0</v>
          </cell>
          <cell r="BM1307">
            <v>0</v>
          </cell>
          <cell r="BN1307">
            <v>0</v>
          </cell>
          <cell r="BQ1307">
            <v>0</v>
          </cell>
          <cell r="BR1307">
            <v>0</v>
          </cell>
          <cell r="BS1307">
            <v>0</v>
          </cell>
          <cell r="BT1307">
            <v>0</v>
          </cell>
          <cell r="BV1307">
            <v>0</v>
          </cell>
          <cell r="BW1307">
            <v>0</v>
          </cell>
          <cell r="BZ1307">
            <v>1</v>
          </cell>
          <cell r="CA1307">
            <v>1</v>
          </cell>
          <cell r="CC1307" t="str">
            <v>0251-3684201</v>
          </cell>
          <cell r="CE1307" t="str">
            <v>0909 884003/ / 0902.840850 MR HUY</v>
          </cell>
        </row>
        <row r="1308">
          <cell r="AS1308">
            <v>0</v>
          </cell>
          <cell r="AT1308">
            <v>0</v>
          </cell>
          <cell r="AW1308">
            <v>0</v>
          </cell>
          <cell r="AZ1308">
            <v>0</v>
          </cell>
          <cell r="BA1308">
            <v>0</v>
          </cell>
          <cell r="BB1308">
            <v>0</v>
          </cell>
          <cell r="BM1308">
            <v>0</v>
          </cell>
          <cell r="BN1308">
            <v>0</v>
          </cell>
          <cell r="BS1308">
            <v>0</v>
          </cell>
          <cell r="BT1308">
            <v>0</v>
          </cell>
          <cell r="BW1308">
            <v>0</v>
          </cell>
        </row>
        <row r="1309">
          <cell r="AS1309">
            <v>0</v>
          </cell>
          <cell r="AT1309">
            <v>0</v>
          </cell>
          <cell r="AW1309">
            <v>0</v>
          </cell>
          <cell r="AZ1309">
            <v>0</v>
          </cell>
          <cell r="BA1309">
            <v>0</v>
          </cell>
          <cell r="BB1309">
            <v>0</v>
          </cell>
          <cell r="BM1309">
            <v>0</v>
          </cell>
          <cell r="BN1309">
            <v>0</v>
          </cell>
          <cell r="BS1309">
            <v>0</v>
          </cell>
          <cell r="BT1309">
            <v>0</v>
          </cell>
          <cell r="BW1309">
            <v>0</v>
          </cell>
        </row>
        <row r="1310">
          <cell r="AS1310">
            <v>0</v>
          </cell>
          <cell r="AT1310">
            <v>0</v>
          </cell>
          <cell r="AW1310">
            <v>0</v>
          </cell>
          <cell r="AZ1310">
            <v>0</v>
          </cell>
          <cell r="BA1310">
            <v>0</v>
          </cell>
          <cell r="BB1310">
            <v>0</v>
          </cell>
          <cell r="BM1310">
            <v>0</v>
          </cell>
          <cell r="BN1310">
            <v>0</v>
          </cell>
          <cell r="BS1310">
            <v>0</v>
          </cell>
          <cell r="BT1310">
            <v>0</v>
          </cell>
          <cell r="BW1310">
            <v>0</v>
          </cell>
        </row>
        <row r="1311">
          <cell r="AS1311">
            <v>0</v>
          </cell>
          <cell r="AT1311">
            <v>0</v>
          </cell>
          <cell r="AW1311">
            <v>0</v>
          </cell>
          <cell r="AZ1311">
            <v>0</v>
          </cell>
          <cell r="BA1311">
            <v>0</v>
          </cell>
          <cell r="BB1311">
            <v>0</v>
          </cell>
          <cell r="BM1311">
            <v>0</v>
          </cell>
          <cell r="BN1311">
            <v>0</v>
          </cell>
          <cell r="BS1311">
            <v>0</v>
          </cell>
          <cell r="BT1311">
            <v>0</v>
          </cell>
          <cell r="BW1311">
            <v>0</v>
          </cell>
        </row>
        <row r="1312">
          <cell r="AS1312">
            <v>0</v>
          </cell>
          <cell r="AT1312">
            <v>0</v>
          </cell>
          <cell r="AW1312">
            <v>0</v>
          </cell>
          <cell r="AZ1312">
            <v>0</v>
          </cell>
          <cell r="BA1312">
            <v>0</v>
          </cell>
          <cell r="BB1312">
            <v>0</v>
          </cell>
          <cell r="BM1312">
            <v>0</v>
          </cell>
          <cell r="BN1312">
            <v>0</v>
          </cell>
          <cell r="BS1312">
            <v>0</v>
          </cell>
          <cell r="BT1312">
            <v>0</v>
          </cell>
          <cell r="BW1312">
            <v>0</v>
          </cell>
        </row>
        <row r="1313">
          <cell r="N1313" t="str">
            <v xml:space="preserve"> CỘNG - KCN TÂN PHÚ </v>
          </cell>
          <cell r="P1313">
            <v>279174.59999999998</v>
          </cell>
          <cell r="Q1313">
            <v>0</v>
          </cell>
          <cell r="AR1313">
            <v>29440000</v>
          </cell>
          <cell r="AS1313">
            <v>143800000</v>
          </cell>
          <cell r="AT1313">
            <v>47440000</v>
          </cell>
          <cell r="AU1313">
            <v>0</v>
          </cell>
          <cell r="AV1313">
            <v>0</v>
          </cell>
          <cell r="AW1313">
            <v>0</v>
          </cell>
          <cell r="AX1313">
            <v>0</v>
          </cell>
          <cell r="AY1313">
            <v>4160000</v>
          </cell>
          <cell r="AZ1313">
            <v>4160000</v>
          </cell>
          <cell r="BA1313">
            <v>143800000</v>
          </cell>
          <cell r="BB1313">
            <v>51600000</v>
          </cell>
          <cell r="BC1313">
            <v>6485</v>
          </cell>
          <cell r="BD1313">
            <v>6445</v>
          </cell>
          <cell r="BE1313">
            <v>6485</v>
          </cell>
          <cell r="BF1313">
            <v>6445</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1</v>
          </cell>
          <cell r="CA1313">
            <v>1</v>
          </cell>
        </row>
        <row r="1314">
          <cell r="N1314" t="str">
            <v xml:space="preserve"> KCN NHƠN TRẠCH VI </v>
          </cell>
        </row>
        <row r="1315">
          <cell r="H1315">
            <v>3285841373</v>
          </cell>
          <cell r="I1315">
            <v>42285</v>
          </cell>
          <cell r="L1315">
            <v>45821</v>
          </cell>
          <cell r="M1315">
            <v>10</v>
          </cell>
          <cell r="N1315" t="str">
            <v xml:space="preserve">DỰ ÁN NHÀ MÁY SẢN XUẤT CỦA CÔNG TY TNHH KAM HING (VIETNAM) DỆT NHUỘM VÀ IN </v>
          </cell>
          <cell r="O1315" t="str">
            <v>Dự án nhà máy sản xuất của Công ty TNHH Dịch vụ hỗ trợ Dệt &amp; Nhuộm Hàn Quốc ; Dự án nhà máy sản xuất củaCông ty CP Dịch vụ hỗ trợ Dệt &amp; Nhuộm Hàn Quốc</v>
          </cell>
          <cell r="P1315">
            <v>27253</v>
          </cell>
          <cell r="R1315">
            <v>1</v>
          </cell>
          <cell r="S1315" t="str">
            <v>3722C 27/7/2017</v>
          </cell>
          <cell r="U1315">
            <v>4</v>
          </cell>
          <cell r="V1315">
            <v>6</v>
          </cell>
          <cell r="X1315" t="str">
            <v>Cho thuê nhà xưởng với diện tích 7.000 m2. Hiện choCông ty dệt kim Á Châu thuê nhà xưởng trong vòng 3 năm kể từ 26/4/2017</v>
          </cell>
          <cell r="Y1315">
            <v>50</v>
          </cell>
          <cell r="Z1315">
            <v>60548</v>
          </cell>
          <cell r="AA1315" t="str">
            <v xml:space="preserve">xin gia hạn đến tháng 6/2017 tại QĐ 24 ngày 26/4/2017. Tiến độ xây dựng cơ bản: từ tháng 01 năm 2017 đến tháng 6 năm 2017.
- Đi vào hoạt động sản xuất kinh doanh từ tháng 7 năm 2017
</v>
          </cell>
          <cell r="AB1315" t="str">
            <v>tháng 7/2017</v>
          </cell>
          <cell r="AC1315" t="str">
            <v>90 ngày kể từ ngày cấp GCNĐKĐT</v>
          </cell>
          <cell r="AF1315" t="str">
            <v xml:space="preserve">Kinh doanh bất động sản: 
+ Cho thuê nhà xưởng với diện tích 7.000 m2.
- Sản xuất và cung cấp hơi cho các doanh nghiệp trong phân khu công nghiệp Nhơn Trạch 6A với quy mô 300 MT/giờ.
- Dệt vải các loại, hoàn thiện sản phẩm dệt (có bao gồm công đoạn nhuộm) với quy mô khoảng 19.800.000 m2/năm.
</v>
          </cell>
          <cell r="AG1315">
            <v>1312</v>
          </cell>
          <cell r="AH1315">
            <v>13</v>
          </cell>
          <cell r="AI1315" t="str">
            <v>KAM FUNG (HONG KONG) GARMENT COMPANY LIMITED</v>
          </cell>
          <cell r="AK1315" t="str">
            <v>Hong Kong</v>
          </cell>
          <cell r="AL1315">
            <v>16</v>
          </cell>
          <cell r="AO1315">
            <v>3</v>
          </cell>
          <cell r="AP1315">
            <v>3</v>
          </cell>
          <cell r="AR1315">
            <v>10785925.9</v>
          </cell>
          <cell r="AS1315">
            <v>6000000</v>
          </cell>
          <cell r="AT1315">
            <v>6000000</v>
          </cell>
          <cell r="AV1315">
            <v>4785925.9000000004</v>
          </cell>
          <cell r="AW1315">
            <v>4785925.9000000004</v>
          </cell>
          <cell r="AX1315">
            <v>4785925.9000000004</v>
          </cell>
          <cell r="AY1315">
            <v>0</v>
          </cell>
          <cell r="AZ1315">
            <v>4785925.9000000004</v>
          </cell>
          <cell r="BA1315">
            <v>10785925.9</v>
          </cell>
          <cell r="BB1315">
            <v>10785925.9</v>
          </cell>
          <cell r="BC1315">
            <v>69</v>
          </cell>
          <cell r="BD1315">
            <v>66</v>
          </cell>
          <cell r="BE1315">
            <v>69</v>
          </cell>
          <cell r="BF1315">
            <v>66</v>
          </cell>
          <cell r="BG1315">
            <v>0</v>
          </cell>
          <cell r="BH1315">
            <v>0</v>
          </cell>
          <cell r="BK1315">
            <v>0</v>
          </cell>
          <cell r="BL1315">
            <v>0</v>
          </cell>
          <cell r="BM1315">
            <v>0</v>
          </cell>
          <cell r="BN1315">
            <v>0</v>
          </cell>
          <cell r="BQ1315">
            <v>0</v>
          </cell>
          <cell r="BR1315">
            <v>0</v>
          </cell>
          <cell r="BS1315">
            <v>0</v>
          </cell>
          <cell r="BT1315">
            <v>0</v>
          </cell>
          <cell r="BV1315">
            <v>0</v>
          </cell>
          <cell r="BW1315">
            <v>0</v>
          </cell>
          <cell r="CA1315">
            <v>1</v>
          </cell>
          <cell r="CC1315" t="str">
            <v xml:space="preserve">0251-3569234/ 0251-3566399/ </v>
          </cell>
          <cell r="CD1315" t="str">
            <v>0251-3569398</v>
          </cell>
          <cell r="CE1315" t="str">
            <v>0913655869 (Minh Thư)/ 0792345345 (Mr Trường)</v>
          </cell>
          <cell r="CF1315" t="str">
            <v>mennalt1082@gmail.com</v>
          </cell>
        </row>
        <row r="1316">
          <cell r="H1316">
            <v>4368404143</v>
          </cell>
          <cell r="I1316">
            <v>42257</v>
          </cell>
          <cell r="L1316">
            <v>45642</v>
          </cell>
          <cell r="M1316">
            <v>18</v>
          </cell>
          <cell r="N1316" t="str">
            <v xml:space="preserve">Công ty TNHH Haesung VN </v>
          </cell>
          <cell r="P1316">
            <v>10000</v>
          </cell>
          <cell r="R1316">
            <v>1</v>
          </cell>
          <cell r="S1316" t="str">
            <v>CV 12860C 4/11/15</v>
          </cell>
          <cell r="Y1316">
            <v>50</v>
          </cell>
          <cell r="Z1316" t="str">
            <v>tháng 6/2055</v>
          </cell>
          <cell r="AA1316" t="str">
            <v>tháng 10 năm 2015</v>
          </cell>
          <cell r="AB1316" t="str">
            <v>tháng 11/2015</v>
          </cell>
          <cell r="AC1316" t="str">
            <v>90 ngày kể từ ngày cấp GCNĐKĐT</v>
          </cell>
          <cell r="AD1316">
            <v>1</v>
          </cell>
          <cell r="AE1316">
            <v>3</v>
          </cell>
          <cell r="AF1316" t="str">
            <v>Sản xuất và gia công các loại khuy, nút, cúc, khóa, móc, chốt với quy mô 200 tấn sản phẩm/năm</v>
          </cell>
          <cell r="AG1316">
            <v>2220</v>
          </cell>
          <cell r="AH1316">
            <v>22</v>
          </cell>
          <cell r="AI1316" t="str">
            <v>Haesung International Co., Ltd</v>
          </cell>
          <cell r="AJ1316" t="str">
            <v xml:space="preserve">Sunhwan-ro, Jungwon-gu, Seongnam-si, Gyeonggi-do, Korea / Unit 1502, 109, Dasan-ro 36-gil, Jung-gu, Korea </v>
          </cell>
          <cell r="AK1316" t="str">
            <v>Hàn Quốc</v>
          </cell>
          <cell r="AL1316">
            <v>6</v>
          </cell>
          <cell r="AM1316" t="str">
            <v>CHO HYUN YUN</v>
          </cell>
          <cell r="AN1316" t="str">
            <v>Hàn Quốc</v>
          </cell>
          <cell r="AO1316">
            <v>3</v>
          </cell>
          <cell r="AP1316">
            <v>3</v>
          </cell>
          <cell r="AQ1316" t="str">
            <v>thêm 1 địa điểm ở NT6 (đang xây dựng)
Địa điểm thực hiện dự án: 
- Giai đoạn 1: Đường N4, Khu công nghiệp Dệt may Nhơn Trạch, thị trấn Hiệp Phước, huyện Nhơn Trạch, tỉnh Đồng Nai; thuê nhà xưởng với diện tích 2.150 m2 của Công ty Cổ phần Việt Tiến Đông Á đến hết ngày15/4/2024
- Giai đoạn 2: Kể từ tháng 4/2024, dự án chuyển về: Đường số 6, Khu công nghiệp Nhơn Trạch VI, xã Long Thọ, huyện Nhơn Trạch, tỉnh Đồng Nai; diện tích đất sử dụng: 10.000 m2.</v>
          </cell>
          <cell r="AR1316">
            <v>10300000</v>
          </cell>
          <cell r="AS1316">
            <v>11800000</v>
          </cell>
          <cell r="AT1316">
            <v>9950000</v>
          </cell>
          <cell r="AV1316">
            <v>0</v>
          </cell>
          <cell r="AW1316">
            <v>0</v>
          </cell>
          <cell r="AY1316">
            <v>0</v>
          </cell>
          <cell r="AZ1316">
            <v>0</v>
          </cell>
          <cell r="BA1316">
            <v>11800000</v>
          </cell>
          <cell r="BB1316">
            <v>9950000</v>
          </cell>
          <cell r="BC1316">
            <v>93</v>
          </cell>
          <cell r="BD1316">
            <v>90</v>
          </cell>
          <cell r="BE1316">
            <v>93</v>
          </cell>
          <cell r="BF1316">
            <v>90</v>
          </cell>
          <cell r="BG1316">
            <v>0</v>
          </cell>
          <cell r="BH1316">
            <v>0</v>
          </cell>
          <cell r="BK1316">
            <v>0</v>
          </cell>
          <cell r="BL1316">
            <v>0</v>
          </cell>
          <cell r="BM1316">
            <v>0</v>
          </cell>
          <cell r="BN1316">
            <v>0</v>
          </cell>
          <cell r="BQ1316">
            <v>0</v>
          </cell>
          <cell r="BR1316">
            <v>0</v>
          </cell>
          <cell r="BS1316">
            <v>0</v>
          </cell>
          <cell r="BT1316">
            <v>0</v>
          </cell>
          <cell r="BV1316">
            <v>0</v>
          </cell>
          <cell r="BW1316">
            <v>0</v>
          </cell>
          <cell r="CC1316" t="str">
            <v>0251-3566400</v>
          </cell>
          <cell r="CD1316" t="str">
            <v>0251-3566330</v>
          </cell>
        </row>
        <row r="1317">
          <cell r="H1317">
            <v>7606480655</v>
          </cell>
          <cell r="I1317">
            <v>42817</v>
          </cell>
          <cell r="L1317">
            <v>45264</v>
          </cell>
          <cell r="M1317">
            <v>5</v>
          </cell>
          <cell r="N1317" t="str">
            <v xml:space="preserve">Công ty TNHH Lotte Chemical Việt Nam  </v>
          </cell>
          <cell r="O1317" t="str">
            <v>(tên cũ là Lotte Advanced Materials (VN)</v>
          </cell>
          <cell r="P1317">
            <v>25000</v>
          </cell>
          <cell r="R1317">
            <v>1</v>
          </cell>
          <cell r="Y1317">
            <v>38</v>
          </cell>
          <cell r="Z1317">
            <v>56696</v>
          </cell>
          <cell r="AA1317" t="str">
            <v>tháng 2/2018</v>
          </cell>
          <cell r="AB1317" t="str">
            <v>tháng 2/2018</v>
          </cell>
          <cell r="AC1317" t="str">
            <v>90 ngày kể từ ngày cấp GCNĐKĐT</v>
          </cell>
          <cell r="AD1317">
            <v>1</v>
          </cell>
          <cell r="AE1317">
            <v>3</v>
          </cell>
          <cell r="AF1317" t="str">
            <v>Sản xuất hạt nhựa và nhựa các loại với quy mô 50.000 tấn sp/năm</v>
          </cell>
          <cell r="AG1317">
            <v>2220</v>
          </cell>
          <cell r="AH1317">
            <v>22</v>
          </cell>
          <cell r="AI1317" t="str">
            <v>LOTTE CHEMICAL CORPORATION</v>
          </cell>
          <cell r="AJ1317" t="str">
            <v>334-27, Yeosusandan-ro, Yeosu-si, Jeollanam-do, Korea</v>
          </cell>
          <cell r="AK1317" t="str">
            <v>Hàn Quốc</v>
          </cell>
          <cell r="AL1317">
            <v>6</v>
          </cell>
          <cell r="AM1317" t="str">
            <v>Ông Junsu Kim</v>
          </cell>
          <cell r="AN1317" t="str">
            <v>Hàn Quốc</v>
          </cell>
          <cell r="AO1317">
            <v>3</v>
          </cell>
          <cell r="AP1317">
            <v>3</v>
          </cell>
          <cell r="AR1317">
            <v>6000000</v>
          </cell>
          <cell r="AS1317">
            <v>24030000</v>
          </cell>
          <cell r="AT1317">
            <v>24030000</v>
          </cell>
          <cell r="AV1317">
            <v>0</v>
          </cell>
          <cell r="AW1317">
            <v>0</v>
          </cell>
          <cell r="AY1317">
            <v>0</v>
          </cell>
          <cell r="AZ1317">
            <v>0</v>
          </cell>
          <cell r="BA1317">
            <v>24030000</v>
          </cell>
          <cell r="BB1317">
            <v>24030000</v>
          </cell>
          <cell r="BC1317">
            <v>86</v>
          </cell>
          <cell r="BD1317">
            <v>79</v>
          </cell>
          <cell r="BE1317">
            <v>86</v>
          </cell>
          <cell r="BF1317">
            <v>79</v>
          </cell>
          <cell r="BG1317">
            <v>0</v>
          </cell>
          <cell r="BH1317">
            <v>0</v>
          </cell>
          <cell r="BK1317">
            <v>0</v>
          </cell>
          <cell r="BL1317">
            <v>0</v>
          </cell>
          <cell r="BM1317">
            <v>0</v>
          </cell>
          <cell r="BN1317">
            <v>0</v>
          </cell>
          <cell r="BQ1317">
            <v>0</v>
          </cell>
          <cell r="BR1317">
            <v>0</v>
          </cell>
          <cell r="BS1317">
            <v>0</v>
          </cell>
          <cell r="BT1317">
            <v>0</v>
          </cell>
          <cell r="BV1317">
            <v>0</v>
          </cell>
          <cell r="BW1317">
            <v>0</v>
          </cell>
          <cell r="CA1317">
            <v>1</v>
          </cell>
          <cell r="CE1317" t="str">
            <v>0983009123 (C Phương)</v>
          </cell>
        </row>
        <row r="1318">
          <cell r="H1318">
            <v>7661532116</v>
          </cell>
          <cell r="I1318">
            <v>42943</v>
          </cell>
          <cell r="L1318">
            <v>45132</v>
          </cell>
          <cell r="M1318">
            <v>4</v>
          </cell>
          <cell r="N1318" t="str">
            <v>Công ty TNHH Dệt nhuộm Qiaotaixing Việt Nam</v>
          </cell>
          <cell r="P1318">
            <v>27028</v>
          </cell>
          <cell r="R1318">
            <v>1</v>
          </cell>
          <cell r="Y1318">
            <v>39</v>
          </cell>
          <cell r="Z1318">
            <v>57188</v>
          </cell>
          <cell r="AA1318" t="str">
            <v xml:space="preserve">* Giai đoạn 1: 
Hoàn thành xây dựng nhà máy thứ nhất: Tháng 12 năm 2018.
Hoàn thành lắp đặt máy móc thiết bị cho nhà máy thứ nhất: Tháng 01 năm 2019.
Vận hành thử: Tháng 02 năm 2019.
Dự kiến bắt đầu sản xuất kinh doanh: Tháng 03 năm 2019.
* Giai đoạn 2:
Hoàn thành xây dựng nhà máy thứ hai: Tháng 09 năm 2020.
Hoàn thành lắp đặt máy móc thiết bị cho nhà máy thứ hai: Tháng 11 năm 2020.
Vận hành thử: Tháng 01 năm 2021.
Dự kiến bắt đầu sản xuất kinh doanh: Tháng 02 năm 2021.
giãn giai đoạn 1 thêm 11 tháng, gd2 thêm 24 tháng (QĐ 11 ngày 15/3/2019) * Giai đoạn 1:
- Hoàn thành xây dựng nhà máy thứ nhất: tháng 11 năm 2019.
- Hoàn thành lắp đặt máy móc thiết bị cho nhà máy thứ nhất: tháng 12 năm 2019.
- Vận hành thử: tháng 01 năm 2020.
- Dự kiến bắt đầu sản xuất kinh doanh: tháng 02 năm 2020.
* Giai đoạn 2:
- Hoàn thành xây dựng nhà máy thứ hai: tháng 09 năm 2022.
- Hoàn thành lắp đặt máy móc thiết bị cho nhà máy thứ hai: tháng 11 năm 2022.
- Vận hành thử: tháng 01 năm 2023.
- Dự kiến bắt đầu sản xuất kinh doanh: tháng 02 năm 2023.
</v>
          </cell>
          <cell r="AB1318">
            <v>43709</v>
          </cell>
          <cell r="AF1318" t="str">
            <v>Cho thuê nhà xưởng &amp; công trình phụ trợ</v>
          </cell>
          <cell r="AG1318">
            <v>6810</v>
          </cell>
          <cell r="AH1318">
            <v>68</v>
          </cell>
          <cell r="AI1318" t="str">
            <v>1. DRAGON CROWD GARMENT INC.; 2. Ông XU WEILIN</v>
          </cell>
          <cell r="AK1318" t="str">
            <v>Hoa Kỳ</v>
          </cell>
          <cell r="AL1318">
            <v>2</v>
          </cell>
          <cell r="AM1318" t="str">
            <v>YEH, HO-LIANG</v>
          </cell>
          <cell r="AN1318" t="str">
            <v>Đài Loan</v>
          </cell>
          <cell r="AO1318">
            <v>3</v>
          </cell>
          <cell r="AP1318">
            <v>3</v>
          </cell>
          <cell r="AR1318">
            <v>5000000</v>
          </cell>
          <cell r="AS1318">
            <v>10000000</v>
          </cell>
          <cell r="AT1318">
            <v>5000000</v>
          </cell>
          <cell r="AV1318">
            <v>0</v>
          </cell>
          <cell r="AW1318">
            <v>0</v>
          </cell>
          <cell r="AY1318">
            <v>0</v>
          </cell>
          <cell r="AZ1318">
            <v>0</v>
          </cell>
          <cell r="BA1318">
            <v>10000000</v>
          </cell>
          <cell r="BB1318">
            <v>5000000</v>
          </cell>
          <cell r="BC1318">
            <v>4</v>
          </cell>
          <cell r="BD1318">
            <v>3</v>
          </cell>
          <cell r="BE1318">
            <v>4</v>
          </cell>
          <cell r="BF1318">
            <v>3</v>
          </cell>
          <cell r="BG1318">
            <v>0</v>
          </cell>
          <cell r="BH1318">
            <v>0</v>
          </cell>
          <cell r="BK1318">
            <v>0</v>
          </cell>
          <cell r="BL1318">
            <v>0</v>
          </cell>
          <cell r="BM1318">
            <v>0</v>
          </cell>
          <cell r="BN1318">
            <v>0</v>
          </cell>
          <cell r="BQ1318">
            <v>0</v>
          </cell>
          <cell r="BR1318">
            <v>0</v>
          </cell>
          <cell r="BS1318">
            <v>0</v>
          </cell>
          <cell r="BT1318">
            <v>0</v>
          </cell>
          <cell r="BV1318">
            <v>0</v>
          </cell>
          <cell r="BW1318">
            <v>0</v>
          </cell>
          <cell r="CA1318">
            <v>1</v>
          </cell>
          <cell r="CC1318" t="str">
            <v xml:space="preserve">0251-3569.083 </v>
          </cell>
          <cell r="CD1318" t="str">
            <v>0251-3686520</v>
          </cell>
          <cell r="CE1318" t="str">
            <v>(Ms Thanh)/3686518/ 0908.737926 MS THU</v>
          </cell>
          <cell r="CF1318" t="str">
            <v>ketoan.qtx@gmail.com</v>
          </cell>
        </row>
        <row r="1319">
          <cell r="H1319">
            <v>2120510181</v>
          </cell>
          <cell r="I1319">
            <v>42970</v>
          </cell>
          <cell r="L1319">
            <v>45782</v>
          </cell>
          <cell r="M1319">
            <v>2</v>
          </cell>
          <cell r="N1319" t="str">
            <v>Công ty TNHH Thép Seah VN 2</v>
          </cell>
          <cell r="P1319">
            <v>120000</v>
          </cell>
          <cell r="R1319">
            <v>1</v>
          </cell>
          <cell r="Y1319">
            <v>50</v>
          </cell>
          <cell r="Z1319">
            <v>61232</v>
          </cell>
          <cell r="AA1319" t="str">
            <v>tháng 8 năm 2018, điều chỉnh tiến độ trên GP là tháng 4/2019</v>
          </cell>
          <cell r="AB1319">
            <v>43581</v>
          </cell>
          <cell r="AF1319" t="str">
            <v>Sản xuất các loại ống bằng thép (bao gồm công đoạn xi mạ) với quy mô 162.000 tấn thép/năm</v>
          </cell>
          <cell r="AG1319">
            <v>2431</v>
          </cell>
          <cell r="AH1319">
            <v>24</v>
          </cell>
          <cell r="AI1319" t="str">
            <v>Công ty TNHH Thép Seah VN</v>
          </cell>
          <cell r="AJ1319" t="str">
            <v>Số 7, đường 3A, KCN Biên Hòa 2, phường Long Bình Tân, tp Biên Hòa, Đồng Nai</v>
          </cell>
          <cell r="AK1319" t="str">
            <v>Hàn Quốc</v>
          </cell>
          <cell r="AL1319">
            <v>6</v>
          </cell>
          <cell r="AO1319">
            <v>3</v>
          </cell>
          <cell r="AP1319">
            <v>3</v>
          </cell>
          <cell r="AR1319">
            <v>10000000</v>
          </cell>
          <cell r="AS1319">
            <v>38000000</v>
          </cell>
          <cell r="AT1319">
            <v>25000000</v>
          </cell>
          <cell r="AV1319">
            <v>0</v>
          </cell>
          <cell r="AW1319">
            <v>0</v>
          </cell>
          <cell r="AY1319">
            <v>0</v>
          </cell>
          <cell r="AZ1319">
            <v>0</v>
          </cell>
          <cell r="BA1319">
            <v>38000000</v>
          </cell>
          <cell r="BB1319">
            <v>25000000</v>
          </cell>
          <cell r="BC1319">
            <v>96</v>
          </cell>
          <cell r="BD1319">
            <v>95</v>
          </cell>
          <cell r="BE1319">
            <v>105</v>
          </cell>
          <cell r="BF1319">
            <v>104</v>
          </cell>
          <cell r="BG1319">
            <v>-9</v>
          </cell>
          <cell r="BH1319">
            <v>-9</v>
          </cell>
          <cell r="BK1319">
            <v>0</v>
          </cell>
          <cell r="BL1319">
            <v>0</v>
          </cell>
          <cell r="BM1319">
            <v>0</v>
          </cell>
          <cell r="BN1319">
            <v>0</v>
          </cell>
          <cell r="BQ1319">
            <v>0</v>
          </cell>
          <cell r="BR1319">
            <v>0</v>
          </cell>
          <cell r="BS1319">
            <v>0</v>
          </cell>
          <cell r="BT1319">
            <v>0</v>
          </cell>
          <cell r="BV1319">
            <v>0</v>
          </cell>
          <cell r="BW1319">
            <v>0</v>
          </cell>
          <cell r="CC1319" t="str">
            <v>0251-3683166</v>
          </cell>
        </row>
        <row r="1320">
          <cell r="H1320">
            <v>4318368353</v>
          </cell>
          <cell r="I1320" t="str">
            <v>29/11/2017</v>
          </cell>
          <cell r="L1320">
            <v>44291</v>
          </cell>
          <cell r="M1320">
            <v>2</v>
          </cell>
          <cell r="N1320" t="str">
            <v>Nhà máy Sản xuất phụ tùng và linh kiện ô tô (của Công ty TNHH OT Motor Vina)</v>
          </cell>
          <cell r="P1320">
            <v>50057</v>
          </cell>
          <cell r="R1320">
            <v>1</v>
          </cell>
          <cell r="U1320">
            <v>1</v>
          </cell>
          <cell r="Y1320">
            <v>38</v>
          </cell>
          <cell r="Z1320">
            <v>56947</v>
          </cell>
          <cell r="AA1320" t="str">
            <v>tháng 8 năm 2019, diều chỉnh tiến dộ trên GP là tháng 10/2019</v>
          </cell>
          <cell r="AB1320" t="str">
            <v>tháng 10/2019</v>
          </cell>
          <cell r="AF1320" t="str">
            <v>Sản xuất linh kiện và phụ tùng ô tô với quy mô 35.000.000 sp/năm;
Sản xuất linh kiện điện tử với quy mô 3.000.000 sp/năm
(có thực hiện xi mạ)
sản xuất khuôn đúc và phụ tùng khuôn với quy mô 3.638 sản phẩm/năm.</v>
          </cell>
          <cell r="AG1320">
            <v>2930</v>
          </cell>
          <cell r="AH1320">
            <v>29</v>
          </cell>
          <cell r="AI1320" t="str">
            <v>WONTAE SIE-CASTING CO., LTD;
MK CO., LTD</v>
          </cell>
          <cell r="AJ1320" t="str">
            <v>62, Hwanggeum 1-ro, Yangcho-eup, Gimpo-si, Gyeonggi-do, Korea;
117, Hwanggeum 1-ro, Yangcho-eup, Gimpo-si, Gyeonggi-do, Korea</v>
          </cell>
          <cell r="AK1320" t="str">
            <v>Hàn Quốc</v>
          </cell>
          <cell r="AL1320">
            <v>6</v>
          </cell>
          <cell r="AO1320">
            <v>3</v>
          </cell>
          <cell r="AP1320">
            <v>3</v>
          </cell>
          <cell r="AR1320">
            <v>6300000</v>
          </cell>
          <cell r="AS1320">
            <v>31500000</v>
          </cell>
          <cell r="AT1320">
            <v>30032818</v>
          </cell>
          <cell r="AV1320">
            <v>0</v>
          </cell>
          <cell r="AW1320">
            <v>0</v>
          </cell>
          <cell r="AY1320">
            <v>0</v>
          </cell>
          <cell r="AZ1320">
            <v>0</v>
          </cell>
          <cell r="BA1320">
            <v>31500000</v>
          </cell>
          <cell r="BB1320">
            <v>30032818</v>
          </cell>
          <cell r="BC1320">
            <v>197</v>
          </cell>
          <cell r="BD1320">
            <v>188</v>
          </cell>
          <cell r="BE1320">
            <v>197</v>
          </cell>
          <cell r="BF1320">
            <v>188</v>
          </cell>
          <cell r="BG1320">
            <v>0</v>
          </cell>
          <cell r="BH1320">
            <v>0</v>
          </cell>
          <cell r="BK1320">
            <v>0</v>
          </cell>
          <cell r="BL1320">
            <v>0</v>
          </cell>
          <cell r="BM1320">
            <v>0</v>
          </cell>
          <cell r="BN1320">
            <v>0</v>
          </cell>
          <cell r="BQ1320">
            <v>0</v>
          </cell>
          <cell r="BR1320">
            <v>0</v>
          </cell>
          <cell r="BS1320">
            <v>0</v>
          </cell>
          <cell r="BT1320">
            <v>0</v>
          </cell>
          <cell r="BV1320">
            <v>0</v>
          </cell>
          <cell r="BW1320">
            <v>0</v>
          </cell>
          <cell r="BZ1320">
            <v>1</v>
          </cell>
          <cell r="CA1320">
            <v>1</v>
          </cell>
          <cell r="CB1320">
            <v>1</v>
          </cell>
          <cell r="CC1320" t="str">
            <v>0251-3569197(ext 5502)</v>
          </cell>
        </row>
        <row r="1321">
          <cell r="H1321">
            <v>4311705853</v>
          </cell>
          <cell r="I1321">
            <v>43076</v>
          </cell>
          <cell r="L1321">
            <v>44209</v>
          </cell>
          <cell r="M1321">
            <v>1</v>
          </cell>
          <cell r="N1321" t="str">
            <v>Công ty TNHH Sparklin Việt Nam</v>
          </cell>
          <cell r="P1321">
            <v>57840</v>
          </cell>
          <cell r="R1321">
            <v>1</v>
          </cell>
          <cell r="Y1321">
            <v>50</v>
          </cell>
          <cell r="Z1321">
            <v>61338</v>
          </cell>
          <cell r="AA1321" t="str">
            <v xml:space="preserve">Hoàn tất xây dựng công trình: Tháng 12 năm 2018.
- Dự kiến bắt đầu sản xuất kinh doanh: Tháng 01 năm 2019
</v>
          </cell>
          <cell r="AB1321">
            <v>43466</v>
          </cell>
          <cell r="AF1321" t="str">
            <v xml:space="preserve">Sản xuất và gia công giày dép các loại thành phẩm, bán thành phẩm, phụ kiện giày và nguyên liệu dùng để sản xuất giày với quy mô 7.920.000 sản phẩm/năm. 
- Sản xuất và gia công móc khóa hình giày với quy mô 36.000 sản phẩm/năm
</v>
          </cell>
          <cell r="AG1321">
            <v>1520</v>
          </cell>
          <cell r="AH1321">
            <v>15</v>
          </cell>
          <cell r="AI1321" t="str">
            <v>SPARKLIN CO., LTD</v>
          </cell>
          <cell r="AJ1321" t="str">
            <v>Le Sanalele Complex, Ground Floor, Vaea Street, Saleufi, Apia, Samoa</v>
          </cell>
          <cell r="AK1321" t="str">
            <v>Samoa</v>
          </cell>
          <cell r="AL1321">
            <v>26</v>
          </cell>
          <cell r="AO1321">
            <v>3</v>
          </cell>
          <cell r="AP1321">
            <v>3</v>
          </cell>
          <cell r="AR1321">
            <v>4800000</v>
          </cell>
          <cell r="AS1321">
            <v>20000000</v>
          </cell>
          <cell r="AT1321">
            <v>18000000</v>
          </cell>
          <cell r="AV1321">
            <v>0</v>
          </cell>
          <cell r="AW1321">
            <v>0</v>
          </cell>
          <cell r="AY1321">
            <v>0</v>
          </cell>
          <cell r="AZ1321">
            <v>0</v>
          </cell>
          <cell r="BA1321">
            <v>20000000</v>
          </cell>
          <cell r="BB1321">
            <v>18000000</v>
          </cell>
          <cell r="BC1321">
            <v>1964</v>
          </cell>
          <cell r="BD1321">
            <v>1942</v>
          </cell>
          <cell r="BE1321">
            <v>1964</v>
          </cell>
          <cell r="BF1321">
            <v>1942</v>
          </cell>
          <cell r="BG1321">
            <v>0</v>
          </cell>
          <cell r="BH1321">
            <v>0</v>
          </cell>
          <cell r="BK1321">
            <v>0</v>
          </cell>
          <cell r="BL1321">
            <v>0</v>
          </cell>
          <cell r="BM1321">
            <v>0</v>
          </cell>
          <cell r="BN1321">
            <v>0</v>
          </cell>
          <cell r="BQ1321">
            <v>0</v>
          </cell>
          <cell r="BR1321">
            <v>0</v>
          </cell>
          <cell r="BS1321">
            <v>0</v>
          </cell>
          <cell r="BT1321">
            <v>0</v>
          </cell>
          <cell r="BV1321">
            <v>0</v>
          </cell>
          <cell r="BW1321">
            <v>0</v>
          </cell>
          <cell r="CA1321">
            <v>1</v>
          </cell>
          <cell r="CE1321" t="str">
            <v>0938620900 (Ms Oanh)</v>
          </cell>
        </row>
        <row r="1322">
          <cell r="H1322">
            <v>9984168657</v>
          </cell>
          <cell r="I1322">
            <v>43076</v>
          </cell>
          <cell r="L1322">
            <v>44459</v>
          </cell>
          <cell r="M1322">
            <v>5</v>
          </cell>
          <cell r="N1322" t="str">
            <v>Công ty TNHH Chỉ may American &amp; Efird Việt Nam</v>
          </cell>
          <cell r="P1322">
            <v>32000</v>
          </cell>
          <cell r="R1322">
            <v>1</v>
          </cell>
          <cell r="Y1322" t="str">
            <v>đến hết 01/6/2055</v>
          </cell>
          <cell r="Z1322">
            <v>56766</v>
          </cell>
          <cell r="AA1322" t="str">
            <v>tháng 01/2019, điều chỉnh trên GP là tháng 5/2019</v>
          </cell>
          <cell r="AB1322" t="str">
            <v>tháng 5/2019</v>
          </cell>
          <cell r="AD1322">
            <v>1</v>
          </cell>
          <cell r="AE1322">
            <v>3</v>
          </cell>
          <cell r="AF1322" t="str">
            <v>Sản xuất chỉ may mặc, chỉ thêu và sợi kỹ thuật với quy mô 3.000 tấn/năm</v>
          </cell>
          <cell r="AG1322">
            <v>1311</v>
          </cell>
          <cell r="AH1322">
            <v>13</v>
          </cell>
          <cell r="AI1322" t="str">
            <v>American &amp; Efird Global, LLC</v>
          </cell>
          <cell r="AJ1322" t="str">
            <v>22 American Street, Mt. Holly, North Carolina, 28120, USA</v>
          </cell>
          <cell r="AK1322" t="str">
            <v>Mỹ</v>
          </cell>
          <cell r="AL1322">
            <v>2</v>
          </cell>
          <cell r="AM1322" t="str">
            <v>JOUK KIM</v>
          </cell>
          <cell r="AN1322" t="str">
            <v>HÀN QUỐC</v>
          </cell>
          <cell r="AO1322">
            <v>3</v>
          </cell>
          <cell r="AP1322">
            <v>3</v>
          </cell>
          <cell r="AR1322">
            <v>6000000</v>
          </cell>
          <cell r="AS1322">
            <v>15000000</v>
          </cell>
          <cell r="AT1322">
            <v>12000000</v>
          </cell>
          <cell r="AV1322">
            <v>0</v>
          </cell>
          <cell r="AW1322">
            <v>0</v>
          </cell>
          <cell r="AY1322">
            <v>0</v>
          </cell>
          <cell r="AZ1322">
            <v>0</v>
          </cell>
          <cell r="BA1322">
            <v>15000000</v>
          </cell>
          <cell r="BB1322">
            <v>12000000</v>
          </cell>
          <cell r="BC1322">
            <v>262</v>
          </cell>
          <cell r="BD1322">
            <v>259</v>
          </cell>
          <cell r="BE1322">
            <v>262</v>
          </cell>
          <cell r="BF1322">
            <v>259</v>
          </cell>
          <cell r="BG1322">
            <v>0</v>
          </cell>
          <cell r="BH1322">
            <v>0</v>
          </cell>
          <cell r="BK1322">
            <v>0</v>
          </cell>
          <cell r="BL1322">
            <v>0</v>
          </cell>
          <cell r="BM1322">
            <v>0</v>
          </cell>
          <cell r="BN1322">
            <v>0</v>
          </cell>
          <cell r="BQ1322">
            <v>0</v>
          </cell>
          <cell r="BR1322">
            <v>0</v>
          </cell>
          <cell r="BS1322">
            <v>0</v>
          </cell>
          <cell r="BT1322">
            <v>0</v>
          </cell>
          <cell r="BV1322">
            <v>0</v>
          </cell>
          <cell r="BW1322">
            <v>0</v>
          </cell>
          <cell r="CA1322">
            <v>1</v>
          </cell>
          <cell r="CC1322" t="str">
            <v xml:space="preserve">0251-3566566/ </v>
          </cell>
          <cell r="CD1322" t="str">
            <v>0251-3566567</v>
          </cell>
          <cell r="CE1322" t="str">
            <v xml:space="preserve"> 0906 881266</v>
          </cell>
        </row>
        <row r="1323">
          <cell r="H1323">
            <v>9903988727</v>
          </cell>
          <cell r="I1323">
            <v>43130</v>
          </cell>
          <cell r="L1323">
            <v>45495</v>
          </cell>
          <cell r="M1323">
            <v>9</v>
          </cell>
          <cell r="N1323" t="str">
            <v>CÔNG TY TNHH HI KNIT</v>
          </cell>
          <cell r="P1323">
            <v>85562</v>
          </cell>
          <cell r="R1323">
            <v>1</v>
          </cell>
          <cell r="V1323">
            <v>6</v>
          </cell>
          <cell r="X1323" t="str">
            <v>Cho thuê nhà xưởng với S 20.000 m2</v>
          </cell>
          <cell r="Y1323">
            <v>50</v>
          </cell>
          <cell r="Z1323">
            <v>61392</v>
          </cell>
          <cell r="AA1323" t="str">
            <v xml:space="preserve">Giai đoạn 1: Đầu tư xây dựng nhà máy với diện tích xây dựng 15.200 m2, đi vào hoạt động từ tháng 4/2019.
- Giai đoạn 2: Đầu tư xây dựng nhà máy với diện tích xây dựng 13.700 m2, dự kiến hoàn thành và đi vào hoạt động từ tháng 10/2021.
- Giai đoạn 3: Đầu tư xây dựng nhà máy với diện tích xây dựng 23.700 m2, dự kiến hoàn thành và đi vào hoạt động từ tháng 11/2022, điều chỉnh tháng 12/2026.
</v>
          </cell>
          <cell r="AB1323" t="str">
            <v>tháng 4/2019</v>
          </cell>
          <cell r="AD1323">
            <v>1</v>
          </cell>
          <cell r="AE1323">
            <v>3</v>
          </cell>
          <cell r="AF1323" t="str">
            <v>Sản xuất và gia công vải dệt kim đan dọc, vải dệt kim đan ngang với quy mô 36.000 tấn sản phẩm/năm.; In trên các sản phẩm dệt với quy mô 36.000 tấn sản phẩm/năm; Sản xuất và gia công các sản phẩm may mặc với quy mô 36.000 tấn sản phẩm/năm; Kinh doanh bất động sản (cho thuê nhà xưởng với diện tích: 10.000 m2)</v>
          </cell>
          <cell r="AG1323">
            <v>1321</v>
          </cell>
          <cell r="AH1323">
            <v>13</v>
          </cell>
          <cell r="AI1323" t="str">
            <v>CÔNG TY TNHH SAMIL VINA</v>
          </cell>
          <cell r="AJ1323" t="str">
            <v>Khu công nghiệp Long Thành, xã Tam An, huyện Long Thành, tỉnh Đồng Nai.</v>
          </cell>
          <cell r="AK1323" t="str">
            <v>HQ</v>
          </cell>
          <cell r="AL1323">
            <v>6</v>
          </cell>
          <cell r="AO1323">
            <v>3</v>
          </cell>
          <cell r="AP1323">
            <v>3</v>
          </cell>
          <cell r="AR1323">
            <v>12000000</v>
          </cell>
          <cell r="AS1323">
            <v>90000000</v>
          </cell>
          <cell r="AT1323">
            <v>62000000</v>
          </cell>
          <cell r="AV1323">
            <v>0</v>
          </cell>
          <cell r="AW1323">
            <v>0</v>
          </cell>
          <cell r="AY1323">
            <v>0</v>
          </cell>
          <cell r="AZ1323">
            <v>0</v>
          </cell>
          <cell r="BA1323">
            <v>90000000</v>
          </cell>
          <cell r="BB1323">
            <v>62000000</v>
          </cell>
          <cell r="BC1323">
            <v>963</v>
          </cell>
          <cell r="BD1323">
            <v>949</v>
          </cell>
          <cell r="BE1323">
            <v>963</v>
          </cell>
          <cell r="BF1323">
            <v>949</v>
          </cell>
          <cell r="BG1323">
            <v>0</v>
          </cell>
          <cell r="BH1323">
            <v>0</v>
          </cell>
          <cell r="BK1323">
            <v>0</v>
          </cell>
          <cell r="BL1323">
            <v>0</v>
          </cell>
          <cell r="BM1323">
            <v>0</v>
          </cell>
          <cell r="BN1323">
            <v>0</v>
          </cell>
          <cell r="BQ1323">
            <v>0</v>
          </cell>
          <cell r="BR1323">
            <v>0</v>
          </cell>
          <cell r="BS1323">
            <v>0</v>
          </cell>
          <cell r="BT1323">
            <v>0</v>
          </cell>
          <cell r="BV1323">
            <v>0</v>
          </cell>
          <cell r="BW1323">
            <v>0</v>
          </cell>
          <cell r="CA1323">
            <v>1</v>
          </cell>
          <cell r="CE1323" t="str">
            <v>0375215678 (Ms An)</v>
          </cell>
        </row>
        <row r="1324">
          <cell r="H1324">
            <v>5468791959</v>
          </cell>
          <cell r="I1324">
            <v>43285</v>
          </cell>
          <cell r="L1324">
            <v>45348</v>
          </cell>
          <cell r="M1324">
            <v>3</v>
          </cell>
          <cell r="N1324" t="str">
            <v>CÔNG TY TNHH VẬT LIỆU MÀNG SINOMA VIỆT NAM.</v>
          </cell>
          <cell r="P1324">
            <v>30826</v>
          </cell>
          <cell r="R1324">
            <v>1</v>
          </cell>
          <cell r="Y1324">
            <v>50</v>
          </cell>
          <cell r="Z1324">
            <v>61548</v>
          </cell>
          <cell r="AA1324" t="str">
            <v>tháng 5/2019, giãn tiến độ góp vốn đến 30/01/2019 (QĐ số 36 ngày 25/12/2018), giãn tiến độ thực hiện dự án đến tháng 5/2020 (QĐ số 25 ngày 28/5/2019), giãn tiến độ đến tháng 3/2021 (QĐ 32 ngày 01/6/2020)</v>
          </cell>
          <cell r="AB1324" t="str">
            <v>tháng 4/2021</v>
          </cell>
          <cell r="AD1324">
            <v>1</v>
          </cell>
          <cell r="AE1324">
            <v>3</v>
          </cell>
          <cell r="AF1324" t="str">
            <v xml:space="preserve">Sản xuất thiết bị điện (màng hấp thụ) với quy mô 4.800 tấn sản phẩm/năm.
</v>
          </cell>
          <cell r="AG1324">
            <v>2790</v>
          </cell>
          <cell r="AH1324">
            <v>27</v>
          </cell>
          <cell r="AI1324" t="str">
            <v xml:space="preserve">1. SINOMA INTERNATIONAL ENGINEERING CO., LTD.; Giấy chứng nhận thành lập số 91320000710929340E ngày 28 tháng 12 năm 2001 cấp tại Trung Quốc; trụ sở chính tại: 32LinhuaiStreet, Jiangning Distric, Nanjing, P.R. China.
Đại diện bởi: Ông SONG SHOUSHUN; chức vụ: Chủ tịch; sinh ngày 10 tháng 3 năm 1963, quốc tịch Trung Quốc, hộ chiếu số: PE00963282, cấp ngày 04 tháng 7 năm 2016 tại Trung Quốc; thường trú tại: 11, Sanlihe Road, Haidian China.
2. NANJING FIBERGLASS RESEARCH &amp; DESIGN INSTITUTE CO., LTD.; Giấy chứng nhận thành lập số 91320114134970520L ngày 21 tháng 11 năm 1992 cấp tại Trung Quốc; trụ sở chính tại: No 30, Andeli, Yuhuatai District, Nanjing City, China.
Đại diện bởi: Ông ZHAO, QIA; sinh ngày 05 tháng 5 năm 1962, quốc tịch Trung Quốc, hộ chiếu số: PE1751533, cấp ngày 15 tháng 02 năm 2019 tại Trung Quốc; thường trú tại: No. 30, Andeli, Yhuatai District, Nanjing City.
</v>
          </cell>
          <cell r="AJ1324" t="str">
            <v xml:space="preserve">1. SINOMA INTERNATIONAL ENGINEERING CO., LTD.; Giấy chứng nhận thành lập số 91320000710929340E ngày 28 tháng 12 năm 2001 cấp tại Trung Quốc; trụ sở chính tại: 32LinhuaiStreet, Jiangning Distric, Nanjing, P.R. China.
Đại diện bởi: Ông SONG SHOUSHUN; chức vụ: Chủ tịch; sinh ngày 10 tháng 3 năm 1963, quốc tịch Trung Quốc, hộ chiếu số: PE00963282, cấp ngày 04 tháng 7 năm 2016 tại Trung Quốc; thường trú tại: 11, Sanlihe Road, Haidian China.
2. NANJING FIBERGLASS RESEARCH &amp; DESIGN INSTITUTE CO., LTD.; Giấy chứng nhận thành lập số 91320114134970520L ngày 21 tháng 11 năm 1992 cấp tại Trung Quốc; trụ sở chính tại: No 30, Andeli, Yuhuatai District, Nanjing City, China.
Đại diện bởi: Ông ZHAO, QIA; sinh ngày 05 tháng 5 năm 1962, quốc tịch Trung Quốc, hộ chiếu số: PE1751533, cấp ngày 15 tháng 02 năm 2019 tại Trung Quốc; thường trú tại: No. 30, Andeli, Yhuatai District, Nanjing City.
</v>
          </cell>
          <cell r="AK1324" t="str">
            <v>Trung Quốc</v>
          </cell>
          <cell r="AL1324">
            <v>16</v>
          </cell>
          <cell r="AM1324" t="str">
            <v>LIU, TIEJUN</v>
          </cell>
          <cell r="AN1324" t="str">
            <v>TRUNG QUỐC</v>
          </cell>
          <cell r="AO1324">
            <v>3</v>
          </cell>
          <cell r="AP1324">
            <v>3</v>
          </cell>
          <cell r="AR1324">
            <v>3800000</v>
          </cell>
          <cell r="AS1324">
            <v>12530000</v>
          </cell>
          <cell r="AT1324">
            <v>8000000</v>
          </cell>
          <cell r="AV1324">
            <v>0</v>
          </cell>
          <cell r="AW1324">
            <v>0</v>
          </cell>
          <cell r="AY1324">
            <v>0</v>
          </cell>
          <cell r="AZ1324">
            <v>0</v>
          </cell>
          <cell r="BA1324">
            <v>12530000</v>
          </cell>
          <cell r="BB1324">
            <v>8000000</v>
          </cell>
          <cell r="BC1324">
            <v>59</v>
          </cell>
          <cell r="BD1324">
            <v>45</v>
          </cell>
          <cell r="BE1324">
            <v>59</v>
          </cell>
          <cell r="BF1324">
            <v>45</v>
          </cell>
          <cell r="BG1324">
            <v>0</v>
          </cell>
          <cell r="BH1324">
            <v>0</v>
          </cell>
          <cell r="BK1324">
            <v>0</v>
          </cell>
          <cell r="BL1324">
            <v>0</v>
          </cell>
          <cell r="BM1324">
            <v>0</v>
          </cell>
          <cell r="BN1324">
            <v>0</v>
          </cell>
          <cell r="BQ1324">
            <v>0</v>
          </cell>
          <cell r="BR1324">
            <v>0</v>
          </cell>
          <cell r="BS1324">
            <v>0</v>
          </cell>
          <cell r="BT1324">
            <v>0</v>
          </cell>
          <cell r="BV1324">
            <v>0</v>
          </cell>
          <cell r="BW1324">
            <v>0</v>
          </cell>
          <cell r="CA1324">
            <v>1</v>
          </cell>
          <cell r="CE1324" t="str">
            <v>0865 250186</v>
          </cell>
        </row>
        <row r="1325">
          <cell r="H1325">
            <v>3210665791</v>
          </cell>
          <cell r="I1325">
            <v>43291</v>
          </cell>
          <cell r="N1325" t="str">
            <v>NHÀ MÁY HONG WON VINA – CHI NHÁNH NHƠN TRẠCH 6</v>
          </cell>
          <cell r="P1325">
            <v>28000</v>
          </cell>
          <cell r="R1325">
            <v>1</v>
          </cell>
          <cell r="Y1325">
            <v>50</v>
          </cell>
          <cell r="Z1325">
            <v>61554</v>
          </cell>
          <cell r="AA1325" t="str">
            <v>tháng 1/2019, giãn đến tháng 10/2019 (QĐ 28 ngày 04/6/2019)</v>
          </cell>
          <cell r="AB1325" t="str">
            <v>tháng 01/2020</v>
          </cell>
          <cell r="AF1325" t="str">
            <v>Sản xuất các nguyên liệu, phụ liệu sử dụng cho ngành giày (có bao gồm công đoạn nhuộm đối với các sản phẩm doCông ty sản xuất) với qui mô 312.500.000 mét/năm tương đương 3.000 tấn sản phẩm/năm.; Sản xuất các nguyên liệu, phụ liệu sử dụng cho ngành giày (không bao gồm công đoạn nhuộm) với quy mô 2.000.000.000 mét/năm.</v>
          </cell>
          <cell r="AG1325">
            <v>1520</v>
          </cell>
          <cell r="AH1325">
            <v>15</v>
          </cell>
          <cell r="AI1325" t="str">
            <v>CÔNG TY TNHH HONG WON</v>
          </cell>
          <cell r="AJ1325" t="str">
            <v>Đường số 8, Khu công nghiệp Nhơn Trạch I, xã Hiệp Phước, huyện Nhơn Trạch, tỉnh Đồng Nai, Việt Nam.</v>
          </cell>
          <cell r="AK1325" t="str">
            <v>Hàn Quốc</v>
          </cell>
          <cell r="AL1325">
            <v>6</v>
          </cell>
          <cell r="AO1325">
            <v>3</v>
          </cell>
          <cell r="AP1325">
            <v>3</v>
          </cell>
          <cell r="AR1325">
            <v>10000000</v>
          </cell>
          <cell r="AS1325">
            <v>10000000</v>
          </cell>
          <cell r="AT1325">
            <v>10000000</v>
          </cell>
          <cell r="AV1325">
            <v>0</v>
          </cell>
          <cell r="AW1325">
            <v>0</v>
          </cell>
          <cell r="AY1325">
            <v>0</v>
          </cell>
          <cell r="AZ1325">
            <v>0</v>
          </cell>
          <cell r="BA1325">
            <v>10000000</v>
          </cell>
          <cell r="BB1325">
            <v>10000000</v>
          </cell>
          <cell r="BE1325">
            <v>0</v>
          </cell>
          <cell r="BF1325">
            <v>0</v>
          </cell>
          <cell r="BG1325">
            <v>0</v>
          </cell>
          <cell r="BH1325">
            <v>0</v>
          </cell>
          <cell r="BK1325">
            <v>0</v>
          </cell>
          <cell r="BL1325">
            <v>0</v>
          </cell>
          <cell r="BM1325">
            <v>0</v>
          </cell>
          <cell r="BN1325">
            <v>0</v>
          </cell>
          <cell r="BQ1325">
            <v>0</v>
          </cell>
          <cell r="BR1325">
            <v>0</v>
          </cell>
          <cell r="BS1325">
            <v>0</v>
          </cell>
          <cell r="BT1325">
            <v>0</v>
          </cell>
          <cell r="BV1325">
            <v>0</v>
          </cell>
          <cell r="BW1325">
            <v>0</v>
          </cell>
        </row>
        <row r="1326">
          <cell r="H1326">
            <v>8722436514</v>
          </cell>
          <cell r="I1326">
            <v>43315</v>
          </cell>
          <cell r="L1326">
            <v>45757</v>
          </cell>
          <cell r="M1326">
            <v>10</v>
          </cell>
          <cell r="N1326" t="str">
            <v>CÔNG TY TNHH KCC (VIỆT NAM NHƠN TRẠCH)</v>
          </cell>
          <cell r="P1326">
            <v>123840</v>
          </cell>
          <cell r="R1326">
            <v>1</v>
          </cell>
          <cell r="U1326">
            <v>2</v>
          </cell>
          <cell r="Y1326">
            <v>50</v>
          </cell>
          <cell r="Z1326">
            <v>61578</v>
          </cell>
          <cell r="AA1326" t="str">
            <v>tháng 12/2021, dc giai đoạn 2 sang tháng 01/2023, tháng 6/2023; đ/c giai đoạn 3 sang tháng 10/2025</v>
          </cell>
          <cell r="AB1326">
            <v>45078</v>
          </cell>
          <cell r="AF1326" t="str">
            <v xml:space="preserve">Sản xuất vỏ ceramic của tụ điện với quy mô 2.000 tấn sản phẩm/năm.. Sản xuất bo mạch điện tử; mạch điện tích hợp với quy mô 500 tấn sản phẩm/năm.
</v>
          </cell>
          <cell r="AG1326">
            <v>2710</v>
          </cell>
          <cell r="AH1326">
            <v>27</v>
          </cell>
          <cell r="AI1326" t="str">
            <v>KCC (SINGAPORE) PTE.LTD</v>
          </cell>
          <cell r="AJ1326" t="str">
            <v>1 Tuas Avenue 2, Singapore 639441</v>
          </cell>
          <cell r="AK1326" t="str">
            <v>Singapore</v>
          </cell>
          <cell r="AL1326">
            <v>7</v>
          </cell>
          <cell r="AM1326" t="str">
            <v>KIM KYONG HWAN</v>
          </cell>
          <cell r="AN1326" t="str">
            <v>Hàn Quốc</v>
          </cell>
          <cell r="AO1326">
            <v>3</v>
          </cell>
          <cell r="AP1326">
            <v>3</v>
          </cell>
          <cell r="AR1326">
            <v>144420976.5</v>
          </cell>
          <cell r="AS1326">
            <v>144420976.5</v>
          </cell>
          <cell r="AT1326">
            <v>137500000</v>
          </cell>
          <cell r="AV1326">
            <v>0</v>
          </cell>
          <cell r="AW1326">
            <v>0</v>
          </cell>
          <cell r="AY1326">
            <v>6920977</v>
          </cell>
          <cell r="AZ1326">
            <v>6920977</v>
          </cell>
          <cell r="BA1326">
            <v>144420976.5</v>
          </cell>
          <cell r="BB1326">
            <v>144420977</v>
          </cell>
          <cell r="BC1326">
            <v>240</v>
          </cell>
          <cell r="BD1326">
            <v>232</v>
          </cell>
          <cell r="BE1326">
            <v>240</v>
          </cell>
          <cell r="BF1326">
            <v>232</v>
          </cell>
          <cell r="BG1326">
            <v>0</v>
          </cell>
          <cell r="BH1326">
            <v>0</v>
          </cell>
          <cell r="BK1326">
            <v>0</v>
          </cell>
          <cell r="BL1326">
            <v>0</v>
          </cell>
          <cell r="BM1326">
            <v>0</v>
          </cell>
          <cell r="BN1326">
            <v>0</v>
          </cell>
          <cell r="BQ1326">
            <v>0</v>
          </cell>
          <cell r="BR1326">
            <v>0</v>
          </cell>
          <cell r="BS1326">
            <v>0</v>
          </cell>
          <cell r="BT1326">
            <v>0</v>
          </cell>
          <cell r="BV1326">
            <v>0</v>
          </cell>
          <cell r="BW1326">
            <v>0</v>
          </cell>
          <cell r="CC1326" t="str">
            <v>0251-3683585</v>
          </cell>
          <cell r="CD1326" t="str">
            <v>0251 3683588</v>
          </cell>
          <cell r="CF1326" t="str">
            <v>trang.ht104@gmail.com</v>
          </cell>
        </row>
        <row r="1327">
          <cell r="H1327">
            <v>8794922206</v>
          </cell>
          <cell r="I1327">
            <v>43350</v>
          </cell>
          <cell r="L1327">
            <v>44587</v>
          </cell>
          <cell r="M1327">
            <v>2</v>
          </cell>
          <cell r="N1327" t="str">
            <v>CÔNG TY TNHH SAMYANG EP VIỆT NAM</v>
          </cell>
          <cell r="P1327">
            <v>37568</v>
          </cell>
          <cell r="R1327">
            <v>1</v>
          </cell>
          <cell r="Y1327">
            <v>50</v>
          </cell>
          <cell r="Z1327">
            <v>61613</v>
          </cell>
          <cell r="AA1327" t="str">
            <v>tháng 3/2020, Dự kiến bắt đầu sản xuất kinh doanh từ tháng 12 năm 2020.</v>
          </cell>
          <cell r="AB1327" t="str">
            <v>tháng 12/2020</v>
          </cell>
          <cell r="AD1327">
            <v>1</v>
          </cell>
          <cell r="AE1327">
            <v>3</v>
          </cell>
          <cell r="AF1327" t="str">
            <v>Sản xuất plastic nguyên sinh, nhựa tổng hợp với quy mô 40.000 tấn sản phẩm/năm. Bổ sung mục tiêu thực hiện quyền xuất khẩu, quyền nhập khẩu và quyền phân phối bán buôn (không thành lập cơ sở bán buôn) các mặt hàng có mã HS sau: 2917, 3901, 3902, 3903, 3904, 3905, 3906, 3907, 3908, 3909, 3921, 3923, 3926, 5402.</v>
          </cell>
          <cell r="AG1327">
            <v>2013</v>
          </cell>
          <cell r="AH1327">
            <v>20</v>
          </cell>
          <cell r="AI1327" t="str">
            <v>SAMYANG CORPORATION</v>
          </cell>
          <cell r="AJ1327" t="str">
            <v>805-108, 27 Wolgye-ro 36-gil, Seongbuk-gu, Seoul, Korea.</v>
          </cell>
          <cell r="AK1327" t="str">
            <v>Hàn Quốc</v>
          </cell>
          <cell r="AL1327">
            <v>6</v>
          </cell>
          <cell r="AM1327" t="str">
            <v>MOON GYU SIK</v>
          </cell>
          <cell r="AN1327" t="str">
            <v>Hàn Quốc</v>
          </cell>
          <cell r="AO1327">
            <v>3</v>
          </cell>
          <cell r="AP1327">
            <v>3</v>
          </cell>
          <cell r="AR1327">
            <v>14000000</v>
          </cell>
          <cell r="AS1327">
            <v>45000000</v>
          </cell>
          <cell r="AT1327">
            <v>14000000</v>
          </cell>
          <cell r="AV1327">
            <v>0</v>
          </cell>
          <cell r="AW1327">
            <v>0</v>
          </cell>
          <cell r="AY1327">
            <v>0</v>
          </cell>
          <cell r="AZ1327">
            <v>0</v>
          </cell>
          <cell r="BA1327">
            <v>45000000</v>
          </cell>
          <cell r="BB1327">
            <v>14000000</v>
          </cell>
          <cell r="BC1327">
            <v>69</v>
          </cell>
          <cell r="BD1327">
            <v>64</v>
          </cell>
          <cell r="BE1327">
            <v>69</v>
          </cell>
          <cell r="BF1327">
            <v>64</v>
          </cell>
          <cell r="BG1327">
            <v>0</v>
          </cell>
          <cell r="BH1327">
            <v>0</v>
          </cell>
          <cell r="BK1327">
            <v>0</v>
          </cell>
          <cell r="BL1327">
            <v>0</v>
          </cell>
          <cell r="BM1327">
            <v>0</v>
          </cell>
          <cell r="BN1327">
            <v>0</v>
          </cell>
          <cell r="BQ1327">
            <v>0</v>
          </cell>
          <cell r="BR1327">
            <v>0</v>
          </cell>
          <cell r="BS1327">
            <v>0</v>
          </cell>
          <cell r="BT1327">
            <v>0</v>
          </cell>
          <cell r="BV1327">
            <v>0</v>
          </cell>
          <cell r="BW1327">
            <v>0</v>
          </cell>
          <cell r="CA1327">
            <v>1</v>
          </cell>
          <cell r="CC1327" t="str">
            <v xml:space="preserve">0251-3686707/ </v>
          </cell>
          <cell r="CD1327" t="str">
            <v>0251-3686706</v>
          </cell>
          <cell r="CE1327" t="str">
            <v>0934.114998 MS TRANG</v>
          </cell>
        </row>
        <row r="1328">
          <cell r="H1328">
            <v>5453809247</v>
          </cell>
          <cell r="I1328">
            <v>43364</v>
          </cell>
          <cell r="L1328">
            <v>45838</v>
          </cell>
          <cell r="M1328">
            <v>5</v>
          </cell>
          <cell r="N1328" t="str">
            <v>CÔNG TY TNHH LI CHENG ENTERPRISE VIỆT NAM</v>
          </cell>
          <cell r="P1328">
            <v>81987</v>
          </cell>
          <cell r="R1328">
            <v>1</v>
          </cell>
          <cell r="Y1328">
            <v>50</v>
          </cell>
          <cell r="Z1328">
            <v>61627</v>
          </cell>
          <cell r="AA1328" t="str">
            <v>tháng 3/2020, giãn đến tháng 11/2020, giãn đến tháng 3/2022 (QĐ 87 ngày 28/12/2020), đc tháng 12/2022, dc tháng 12/2023</v>
          </cell>
          <cell r="AB1328">
            <v>45261</v>
          </cell>
          <cell r="AF1328" t="str">
            <v>Sản xuất vải dệt kim, vải đan móc và vải không dệt khác (có bao gồm công đoạn nhuôm) với quy mô 7.644 tấn sản phẩm/năm.</v>
          </cell>
          <cell r="AG1328">
            <v>1391</v>
          </cell>
          <cell r="AH1328">
            <v>13</v>
          </cell>
          <cell r="AI1328" t="str">
            <v>LI CHENG ENTERPRISE CO., LTD</v>
          </cell>
          <cell r="AJ1328" t="str">
            <v>No.5 Dou-Kung 12 Road, Dou-Liu City, Yun-Lin Hsien 64069, Taiwan</v>
          </cell>
          <cell r="AK1328" t="str">
            <v>Đài Loan</v>
          </cell>
          <cell r="AL1328">
            <v>5</v>
          </cell>
          <cell r="AM1328" t="str">
            <v>HUNG, WEN-YAU</v>
          </cell>
          <cell r="AN1328" t="str">
            <v>TRUNG QUỐC</v>
          </cell>
          <cell r="AO1328">
            <v>3</v>
          </cell>
          <cell r="AP1328">
            <v>3</v>
          </cell>
          <cell r="AR1328">
            <v>22552680</v>
          </cell>
          <cell r="AS1328">
            <v>38900000</v>
          </cell>
          <cell r="AT1328">
            <v>36290000</v>
          </cell>
          <cell r="AU1328">
            <v>2552680</v>
          </cell>
          <cell r="AV1328">
            <v>0</v>
          </cell>
          <cell r="AW1328">
            <v>2552680</v>
          </cell>
          <cell r="AX1328">
            <v>2610000</v>
          </cell>
          <cell r="AY1328">
            <v>0</v>
          </cell>
          <cell r="AZ1328">
            <v>2610000</v>
          </cell>
          <cell r="BA1328">
            <v>41452680</v>
          </cell>
          <cell r="BB1328">
            <v>38900000</v>
          </cell>
          <cell r="BC1328">
            <v>96</v>
          </cell>
          <cell r="BD1328">
            <v>85</v>
          </cell>
          <cell r="BE1328">
            <v>58</v>
          </cell>
          <cell r="BF1328">
            <v>49</v>
          </cell>
          <cell r="BG1328">
            <v>38</v>
          </cell>
          <cell r="BH1328">
            <v>36</v>
          </cell>
          <cell r="BK1328">
            <v>0</v>
          </cell>
          <cell r="BL1328">
            <v>0</v>
          </cell>
          <cell r="BM1328">
            <v>0</v>
          </cell>
          <cell r="BN1328">
            <v>0</v>
          </cell>
          <cell r="BQ1328">
            <v>0</v>
          </cell>
          <cell r="BR1328">
            <v>0</v>
          </cell>
          <cell r="BS1328">
            <v>0</v>
          </cell>
          <cell r="BT1328">
            <v>0</v>
          </cell>
          <cell r="BV1328">
            <v>0</v>
          </cell>
          <cell r="BW1328">
            <v>0</v>
          </cell>
          <cell r="BZ1328">
            <v>1</v>
          </cell>
          <cell r="CA1328">
            <v>1</v>
          </cell>
          <cell r="CC1328" t="str">
            <v>0251 354088</v>
          </cell>
          <cell r="CE1328" t="str">
            <v>0937804894 (MS THẢO)</v>
          </cell>
        </row>
        <row r="1329">
          <cell r="H1329">
            <v>7632222866</v>
          </cell>
          <cell r="I1329">
            <v>43406</v>
          </cell>
          <cell r="L1329">
            <v>45278</v>
          </cell>
          <cell r="M1329">
            <v>6</v>
          </cell>
          <cell r="N1329" t="str">
            <v>NHÀ MÁY CÔNG TY TNHH SAITEX FABRICS VIỆT NAM</v>
          </cell>
          <cell r="P1329">
            <v>100000</v>
          </cell>
          <cell r="R1329">
            <v>1</v>
          </cell>
          <cell r="Y1329">
            <v>50</v>
          </cell>
          <cell r="Z1329">
            <v>61669</v>
          </cell>
          <cell r="AA1329" t="str">
            <v>tháng 7/2019, điều chỉnh trên GP giãn đến tháng 4/2020, giãn đến tháng 10/2020 (QĐ 26 ngày 21/5/2020), diều chỉnh trên GP đến tháng 4/2021, Đ/C tháng 11/2021, dc tháng 7/2022</v>
          </cell>
          <cell r="AB1329" t="str">
            <v>tháng 6/2022</v>
          </cell>
          <cell r="AF1329" t="str">
            <v xml:space="preserve">Sản xuất vải dệt thoi và vải jean các loại (bao gồm công đoạn nhuộm) với quy mô 48.000 tấn sản phẩm/năm.
Sản xuất vải dệt kim, vải đan móc và vải không dệt khác (bao gồm công đoạn nhuộm) với quy mô 10.000 tấn sản phẩm/năm.
Sản xuất tấm dệt khổ hẹp, vải quần áo dễ co giãn, vải bố, vải lót máy móc (bao gồm công đoạn nhuộm) với quy mô 10.000 tấn sản phẩm/năm.
Sản xuất sợi nhân tạo (bao gồm công đoạn nhuộm) với quy mô 10.000 tấn sản phẩm/năm.
Hoàn thiện sản phẩm dệt (không bao gồm công đoạn nhuộm) với quy mô 48.000 tấn sản phẩm/năm.
</v>
          </cell>
          <cell r="AG1329">
            <v>1312</v>
          </cell>
          <cell r="AH1329">
            <v>13</v>
          </cell>
          <cell r="AI1329" t="str">
            <v>SAITEX FABRICS LIMITED</v>
          </cell>
          <cell r="AJ1329" t="str">
            <v>RM 901, 9/F Finance BLDG 254 Des Voeux RD Central HK, Trung Quốc (Hong Kong)</v>
          </cell>
          <cell r="AK1329" t="str">
            <v>Trung Quốc (Hong Kong)</v>
          </cell>
          <cell r="AL1329">
            <v>16</v>
          </cell>
          <cell r="AM1329" t="str">
            <v>FLORIAN RAINER STRETZ</v>
          </cell>
          <cell r="AN1329" t="str">
            <v>Đức</v>
          </cell>
          <cell r="AO1329">
            <v>3</v>
          </cell>
          <cell r="AP1329">
            <v>3</v>
          </cell>
          <cell r="AR1329">
            <v>40000000</v>
          </cell>
          <cell r="AS1329">
            <v>75000000</v>
          </cell>
          <cell r="AT1329">
            <v>75000000</v>
          </cell>
          <cell r="AV1329">
            <v>0</v>
          </cell>
          <cell r="AW1329">
            <v>0</v>
          </cell>
          <cell r="AY1329">
            <v>0</v>
          </cell>
          <cell r="AZ1329">
            <v>0</v>
          </cell>
          <cell r="BA1329">
            <v>75000000</v>
          </cell>
          <cell r="BB1329">
            <v>75000000</v>
          </cell>
          <cell r="BC1329">
            <v>730</v>
          </cell>
          <cell r="BD1329">
            <v>723</v>
          </cell>
          <cell r="BE1329">
            <v>730</v>
          </cell>
          <cell r="BF1329">
            <v>723</v>
          </cell>
          <cell r="BG1329">
            <v>0</v>
          </cell>
          <cell r="BH1329">
            <v>0</v>
          </cell>
          <cell r="BK1329">
            <v>0</v>
          </cell>
          <cell r="BL1329">
            <v>0</v>
          </cell>
          <cell r="BM1329">
            <v>0</v>
          </cell>
          <cell r="BN1329">
            <v>0</v>
          </cell>
          <cell r="BQ1329">
            <v>0</v>
          </cell>
          <cell r="BR1329">
            <v>0</v>
          </cell>
          <cell r="BS1329">
            <v>0</v>
          </cell>
          <cell r="BT1329">
            <v>0</v>
          </cell>
          <cell r="BV1329">
            <v>0</v>
          </cell>
          <cell r="BW1329">
            <v>0</v>
          </cell>
          <cell r="CA1329">
            <v>1</v>
          </cell>
          <cell r="CC1329" t="str">
            <v>0251 3682710/711  0251-8877100/</v>
          </cell>
          <cell r="CE1329" t="str">
            <v xml:space="preserve"> 0976.316844 MS LINH</v>
          </cell>
        </row>
        <row r="1330">
          <cell r="H1330">
            <v>9917113149</v>
          </cell>
          <cell r="I1330">
            <v>43416</v>
          </cell>
          <cell r="L1330">
            <v>45796</v>
          </cell>
          <cell r="M1330">
            <v>7</v>
          </cell>
          <cell r="N1330" t="str">
            <v>CÔNG TY TNHH WU LUEN (VIỆT NAM)</v>
          </cell>
          <cell r="P1330">
            <v>69959</v>
          </cell>
          <cell r="R1330">
            <v>1</v>
          </cell>
          <cell r="T1330" t="str">
            <v>ghi nhận tiến độ hoạt động theo hso điều chỉnh GCNĐT vào tháng 7/2023</v>
          </cell>
          <cell r="V1330">
            <v>6</v>
          </cell>
          <cell r="X1330" t="str">
            <v>Cho thuê NX với S 11.200 m2</v>
          </cell>
          <cell r="Y1330">
            <v>37</v>
          </cell>
          <cell r="Z1330">
            <v>56930</v>
          </cell>
          <cell r="AA1330" t="str">
            <v>tháng 8/2020, giãn đến tháng 8/2022 (QĐ 54 ngày 20/8/2020), dc tháng 10/2022</v>
          </cell>
          <cell r="AB1330" t="str">
            <v>tháng 10/2022</v>
          </cell>
          <cell r="AF1330" t="str">
            <v>Sản xuất, gia công và hoàn thiện linh kiện, phụ kiện hàng may mặc và sản phẩm hàng may mặc các loại với quy mô 3.000.000 bộ/năm tương đương 2.000 tấn/năm. sản xuất, gia công các loại vải (có công đoạn nhuộm) với quy mô 82.200.000 m/năm.
hoàn thiện sản phẩm dệt (dán màng, dán vải) với quy mô 5.000.000 mét/năm.</v>
          </cell>
          <cell r="AG1330">
            <v>1410</v>
          </cell>
          <cell r="AH1330">
            <v>14</v>
          </cell>
          <cell r="AI1330" t="str">
            <v>WU LUEN KNITTING CO., LTD</v>
          </cell>
          <cell r="AJ1330" t="str">
            <v>Offshore Chambers, P.O. Box 217, Apia, Samoa.</v>
          </cell>
          <cell r="AK1330" t="str">
            <v>Samoa</v>
          </cell>
          <cell r="AL1330">
            <v>26</v>
          </cell>
          <cell r="AM1330" t="str">
            <v xml:space="preserve">WU, SHIH - TSE                  </v>
          </cell>
          <cell r="AN1330" t="str">
            <v>Đài Loan</v>
          </cell>
          <cell r="AO1330">
            <v>3</v>
          </cell>
          <cell r="AP1330">
            <v>3</v>
          </cell>
          <cell r="AR1330">
            <v>14586974</v>
          </cell>
          <cell r="AS1330">
            <v>15000000</v>
          </cell>
          <cell r="AT1330">
            <v>14586974</v>
          </cell>
          <cell r="AV1330">
            <v>0</v>
          </cell>
          <cell r="AW1330">
            <v>0</v>
          </cell>
          <cell r="AY1330">
            <v>0</v>
          </cell>
          <cell r="AZ1330">
            <v>0</v>
          </cell>
          <cell r="BA1330">
            <v>15000000</v>
          </cell>
          <cell r="BB1330">
            <v>14586974</v>
          </cell>
          <cell r="BC1330">
            <v>145</v>
          </cell>
          <cell r="BD1330">
            <v>140</v>
          </cell>
          <cell r="BE1330">
            <v>114</v>
          </cell>
          <cell r="BF1330">
            <v>111</v>
          </cell>
          <cell r="BG1330">
            <v>31</v>
          </cell>
          <cell r="BH1330">
            <v>29</v>
          </cell>
          <cell r="BK1330">
            <v>0</v>
          </cell>
          <cell r="BL1330">
            <v>0</v>
          </cell>
          <cell r="BM1330">
            <v>0</v>
          </cell>
          <cell r="BN1330">
            <v>0</v>
          </cell>
          <cell r="BQ1330">
            <v>0</v>
          </cell>
          <cell r="BR1330">
            <v>0</v>
          </cell>
          <cell r="BS1330">
            <v>0</v>
          </cell>
          <cell r="BT1330">
            <v>0</v>
          </cell>
          <cell r="BV1330">
            <v>0</v>
          </cell>
          <cell r="BW1330">
            <v>0</v>
          </cell>
          <cell r="CA1330">
            <v>1</v>
          </cell>
          <cell r="CE1330" t="str">
            <v>0703.227093 (MS Thoại)/ 0909929320 (Mr Tuấn)</v>
          </cell>
          <cell r="CF1330" t="str">
            <v>wuluen21025@wu-luen.com.tw</v>
          </cell>
        </row>
        <row r="1331">
          <cell r="H1331">
            <v>3204833462</v>
          </cell>
          <cell r="I1331">
            <v>43454</v>
          </cell>
          <cell r="L1331">
            <v>45824</v>
          </cell>
          <cell r="M1331">
            <v>1</v>
          </cell>
          <cell r="N1331" t="str">
            <v>NHÀ MÁY SẢN XUẤT CỦA CÔNG TY TNHH SHINKWANG CF VINA</v>
          </cell>
          <cell r="O1331" t="str">
            <v>NHÀ MÁY SẢN XUẤT CỦA CÔNG TY TNHH JS PACK</v>
          </cell>
          <cell r="P1331">
            <v>10221</v>
          </cell>
          <cell r="R1331">
            <v>2</v>
          </cell>
          <cell r="Y1331">
            <v>50</v>
          </cell>
          <cell r="Z1331">
            <v>61717</v>
          </cell>
          <cell r="AA1331" t="str">
            <v>tháng 1/2020, giãn góp vốn đến 31/7/2019, tiến độ đến tháng 5/2020 (QĐ 26 ngày 04/6/2019), giãn đến tháng 5/2021 (QĐ 20 ngày 8/5/2020); đ/c tháng 9/2025</v>
          </cell>
          <cell r="AD1331">
            <v>1</v>
          </cell>
          <cell r="AE1331">
            <v>3</v>
          </cell>
          <cell r="AF1331" t="str">
            <v xml:space="preserve">Sản xuất các loại dây đai bằng nhựa, khóa dây đai bằng nhựa và nguyên phụ liệu đóng gói khác với quy mô 8.736 tấn sản phẩm/năm;
Sản xuất các chi tiết của hộp số ô tô (trục đầu ra, hợp ly bánh răng) với quy mô 6.000 tấn sản phẩm/năm
Thực hiện quyền xuất khẩu, nhập khẩu và phân phối bán buôn (không thành lập cơ sở bán buôn) các mặt hàng có mã HS: 3920, 8422.40,  8422.90, 8390, 3919.
</v>
          </cell>
          <cell r="AG1331">
            <v>2814</v>
          </cell>
          <cell r="AH1331">
            <v>28</v>
          </cell>
          <cell r="AI1331" t="str">
            <v>CÔNG TY TNHH SAMKWANG CF VINA</v>
          </cell>
          <cell r="AK1331" t="str">
            <v>Hàn Quốc</v>
          </cell>
          <cell r="AL1331">
            <v>6</v>
          </cell>
          <cell r="AM1331" t="str">
            <v>KIM YONG SEOK</v>
          </cell>
          <cell r="AN1331" t="str">
            <v>Hàn Quốc</v>
          </cell>
          <cell r="AO1331">
            <v>3</v>
          </cell>
          <cell r="AP1331">
            <v>3</v>
          </cell>
          <cell r="AR1331">
            <v>2064000</v>
          </cell>
          <cell r="AS1331">
            <v>3000000</v>
          </cell>
          <cell r="AT1331">
            <v>2064000</v>
          </cell>
          <cell r="AU1331">
            <v>2000000</v>
          </cell>
          <cell r="AV1331">
            <v>0</v>
          </cell>
          <cell r="AW1331">
            <v>2000000</v>
          </cell>
          <cell r="AY1331">
            <v>0</v>
          </cell>
          <cell r="AZ1331">
            <v>0</v>
          </cell>
          <cell r="BA1331">
            <v>5000000</v>
          </cell>
          <cell r="BB1331">
            <v>2064000</v>
          </cell>
          <cell r="BE1331">
            <v>0</v>
          </cell>
          <cell r="BF1331">
            <v>0</v>
          </cell>
          <cell r="BG1331">
            <v>0</v>
          </cell>
          <cell r="BH1331">
            <v>0</v>
          </cell>
          <cell r="BK1331">
            <v>0</v>
          </cell>
          <cell r="BL1331">
            <v>0</v>
          </cell>
          <cell r="BM1331">
            <v>0</v>
          </cell>
          <cell r="BN1331">
            <v>0</v>
          </cell>
          <cell r="BQ1331">
            <v>0</v>
          </cell>
          <cell r="BR1331">
            <v>0</v>
          </cell>
          <cell r="BS1331">
            <v>0</v>
          </cell>
          <cell r="BT1331">
            <v>0</v>
          </cell>
          <cell r="BV1331">
            <v>0</v>
          </cell>
          <cell r="BW1331">
            <v>0</v>
          </cell>
          <cell r="CA1331">
            <v>1</v>
          </cell>
          <cell r="CE1331" t="str">
            <v>0908075233/0334939959 (Trinh)</v>
          </cell>
          <cell r="CF1331" t="str">
            <v>trinhnguyenana@gmail.com</v>
          </cell>
        </row>
        <row r="1332">
          <cell r="H1332">
            <v>2100042435</v>
          </cell>
          <cell r="I1332">
            <v>43528</v>
          </cell>
          <cell r="L1332">
            <v>44027</v>
          </cell>
          <cell r="M1332">
            <v>1</v>
          </cell>
          <cell r="N1332" t="str">
            <v>NHÀ MÁY CÔNG TY TNHH PARKER - ASUN SEALING TECHNOLOGY (VIỆT NAM)</v>
          </cell>
          <cell r="P1332">
            <v>30000</v>
          </cell>
          <cell r="R1332">
            <v>1</v>
          </cell>
          <cell r="Y1332">
            <v>50</v>
          </cell>
          <cell r="Z1332">
            <v>61791</v>
          </cell>
          <cell r="AA1332" t="str">
            <v>tháng 11/2019, điều chỉnh trên GP là đến tháng 10/2020</v>
          </cell>
          <cell r="AB1332" t="str">
            <v>tháng 11/2020</v>
          </cell>
          <cell r="AF1332" t="str">
            <v>Sản xuất vòng đệm, ron, tấm lót, phớt làm kín, thiết bị phụ và chất gắn bằng cao su và plastic với quy mô 500 tấn sản phẩm/năm.</v>
          </cell>
          <cell r="AG1332">
            <v>2219</v>
          </cell>
          <cell r="AH1332">
            <v>22</v>
          </cell>
          <cell r="AI1332" t="str">
            <v>PAR TREASURE LIMITED</v>
          </cell>
          <cell r="AJ1332" t="str">
            <v xml:space="preserve">Room 1202, Golden Star Building, 20 Lockhart Road, Wanchai, China (Hong Kong). </v>
          </cell>
          <cell r="AK1332" t="str">
            <v>Hong Kong</v>
          </cell>
          <cell r="AL1332">
            <v>16</v>
          </cell>
          <cell r="AM1332" t="str">
            <v>LIEN YEN LIN</v>
          </cell>
          <cell r="AN1332" t="str">
            <v>TRUNG QUỐC (ĐÀI LOAN)</v>
          </cell>
          <cell r="AO1332">
            <v>3</v>
          </cell>
          <cell r="AP1332">
            <v>3</v>
          </cell>
          <cell r="AR1332">
            <v>8175299</v>
          </cell>
          <cell r="AS1332">
            <v>15175299</v>
          </cell>
          <cell r="AT1332">
            <v>8175299</v>
          </cell>
          <cell r="AV1332">
            <v>0</v>
          </cell>
          <cell r="AW1332">
            <v>0</v>
          </cell>
          <cell r="AY1332">
            <v>0</v>
          </cell>
          <cell r="AZ1332">
            <v>0</v>
          </cell>
          <cell r="BA1332">
            <v>15175299</v>
          </cell>
          <cell r="BB1332">
            <v>8175299</v>
          </cell>
          <cell r="BC1332">
            <v>223</v>
          </cell>
          <cell r="BD1332">
            <v>219</v>
          </cell>
          <cell r="BE1332">
            <v>223</v>
          </cell>
          <cell r="BF1332">
            <v>219</v>
          </cell>
          <cell r="BG1332">
            <v>0</v>
          </cell>
          <cell r="BH1332">
            <v>0</v>
          </cell>
          <cell r="BK1332">
            <v>0</v>
          </cell>
          <cell r="BL1332">
            <v>0</v>
          </cell>
          <cell r="BM1332">
            <v>0</v>
          </cell>
          <cell r="BN1332">
            <v>0</v>
          </cell>
          <cell r="BQ1332">
            <v>0</v>
          </cell>
          <cell r="BR1332">
            <v>0</v>
          </cell>
          <cell r="BS1332">
            <v>0</v>
          </cell>
          <cell r="BT1332">
            <v>0</v>
          </cell>
          <cell r="BV1332">
            <v>0</v>
          </cell>
          <cell r="BW1332">
            <v>0</v>
          </cell>
          <cell r="CA1332">
            <v>1</v>
          </cell>
          <cell r="CC1332" t="str">
            <v>0251-2871666</v>
          </cell>
          <cell r="CD1332" t="str">
            <v>0251-2871999</v>
          </cell>
          <cell r="CE1332" t="str">
            <v xml:space="preserve"> (Thúy) 0933772141</v>
          </cell>
        </row>
        <row r="1333">
          <cell r="H1333">
            <v>8731190358</v>
          </cell>
          <cell r="I1333">
            <v>43573</v>
          </cell>
          <cell r="L1333">
            <v>45736</v>
          </cell>
          <cell r="M1333">
            <v>6</v>
          </cell>
          <cell r="N1333" t="str">
            <v>NHÀ MÁY CÔNG TY TNHH HANG NAM VINA.</v>
          </cell>
          <cell r="P1333">
            <v>46771</v>
          </cell>
          <cell r="R1333">
            <v>1</v>
          </cell>
          <cell r="Y1333">
            <v>50</v>
          </cell>
          <cell r="Z1333">
            <v>61836</v>
          </cell>
          <cell r="AA1333" t="str">
            <v xml:space="preserve">Giai đoạn 1: Dự kiến đi vào hoạt động sản xuất kinh doanh từ tháng 11 năm 2019.
Giai đoạn 2: Dự kiến đi vào hoạt động sản xuất kinh doanh từ tháng 01 năm 2023.
Điều chỉnh ngày 10/10/2019- Giai đoạn 1: Dự kiến đi vào hoạt động sản xuất kinh doanh từ tháng 12 năm 2019.
- Giai đoạn 2: Dự kiến đi vào hoạt động sản xuất kinh doanh từ tháng 01 năm 2023.
ĐIỀU CHỈNH NGÀY 16/11/2020:
 Giai đoạn 1: Đi vào hoạt động từ tháng 12 năm 2019.
- Giai đoạn 2: Dự kiến đi vào hoạt động từ tháng 4 năm 2021, d/c tháng 6/2022
</v>
          </cell>
          <cell r="AB1333" t="str">
            <v>giai đoạn 1 là tháng 12/2019</v>
          </cell>
          <cell r="AF1333" t="str">
            <v xml:space="preserve"> Giai đoạn 1: Sản xuất các loại mô tơ (công nghiệp, hàng gia dụng, xe hơi,…) với quy mô 150.000 sản phẩm/năm, tương đương 16.386 tấn sản phẩm/năm.
Thực hiện quyền xuất khẩu, quyền nhập khẩu và quyền phân phối bán buôn (không thành lập cơ sở bán buôn) các mặt hàng có mã HS sau: 8414, 8501.
</v>
          </cell>
          <cell r="AG1333">
            <v>2710</v>
          </cell>
          <cell r="AH1333">
            <v>27</v>
          </cell>
          <cell r="AI1333" t="str">
            <v>HANG NAM CO., LTD</v>
          </cell>
          <cell r="AJ1333" t="str">
            <v xml:space="preserve">33, Changwon-daero 1144beon-gil, Seongsan-gu, Chang-won-si, Gyeongsangnam-do, Hàn Quốc. </v>
          </cell>
          <cell r="AK1333" t="str">
            <v>Hàn Quốc</v>
          </cell>
          <cell r="AL1333">
            <v>6</v>
          </cell>
          <cell r="AM1333" t="str">
            <v>KIM JIHOI</v>
          </cell>
          <cell r="AN1333" t="str">
            <v>Hàn Quốc</v>
          </cell>
          <cell r="AO1333">
            <v>3</v>
          </cell>
          <cell r="AP1333">
            <v>3</v>
          </cell>
          <cell r="AR1333">
            <v>5200000</v>
          </cell>
          <cell r="AS1333">
            <v>27000000</v>
          </cell>
          <cell r="AT1333">
            <v>13419629</v>
          </cell>
          <cell r="AV1333">
            <v>0</v>
          </cell>
          <cell r="AW1333">
            <v>0</v>
          </cell>
          <cell r="AY1333">
            <v>0</v>
          </cell>
          <cell r="AZ1333">
            <v>0</v>
          </cell>
          <cell r="BA1333">
            <v>27000000</v>
          </cell>
          <cell r="BB1333">
            <v>13419629</v>
          </cell>
          <cell r="BC1333">
            <v>152</v>
          </cell>
          <cell r="BD1333">
            <v>149</v>
          </cell>
          <cell r="BE1333">
            <v>152</v>
          </cell>
          <cell r="BF1333">
            <v>149</v>
          </cell>
          <cell r="BG1333">
            <v>0</v>
          </cell>
          <cell r="BH1333">
            <v>0</v>
          </cell>
          <cell r="BK1333">
            <v>0</v>
          </cell>
          <cell r="BL1333">
            <v>0</v>
          </cell>
          <cell r="BM1333">
            <v>0</v>
          </cell>
          <cell r="BN1333">
            <v>0</v>
          </cell>
          <cell r="BQ1333">
            <v>0</v>
          </cell>
          <cell r="BR1333">
            <v>0</v>
          </cell>
          <cell r="BS1333">
            <v>0</v>
          </cell>
          <cell r="BT1333">
            <v>0</v>
          </cell>
          <cell r="BV1333">
            <v>0</v>
          </cell>
          <cell r="BW1333">
            <v>0</v>
          </cell>
          <cell r="CA1333">
            <v>1</v>
          </cell>
          <cell r="CB1333">
            <v>1</v>
          </cell>
          <cell r="CC1333" t="str">
            <v>0251-3683479</v>
          </cell>
          <cell r="CE1333" t="str">
            <v>0794 799198</v>
          </cell>
        </row>
        <row r="1334">
          <cell r="H1334">
            <v>1083517902</v>
          </cell>
          <cell r="I1334">
            <v>43580</v>
          </cell>
          <cell r="L1334">
            <v>45800</v>
          </cell>
          <cell r="M1334">
            <v>10</v>
          </cell>
          <cell r="N1334" t="str">
            <v>NHÀ MÁY SẢN XUẤT CÔNG TY TNHH FURSYS VN</v>
          </cell>
          <cell r="P1334">
            <v>117040</v>
          </cell>
          <cell r="R1334">
            <v>1</v>
          </cell>
          <cell r="Y1334">
            <v>50</v>
          </cell>
          <cell r="Z1334">
            <v>61843</v>
          </cell>
          <cell r="AA1334" t="str">
            <v xml:space="preserve">tháng 8/2020, giãn đến tháng 7/2021 (QĐ 18 ngày 28/4/2020)
Đ/c Giai đoạn 1: Dự kiến đi vào hoạt động từ tháng 7 năm 2021.
- Giai đoạn 2: Dự kiến đi vào hoạt động từ tháng 11 năm 2022.
</v>
          </cell>
          <cell r="AD1334">
            <v>1</v>
          </cell>
          <cell r="AE1334">
            <v>3</v>
          </cell>
          <cell r="AF1334" t="str">
            <v>Mục tiêu, quy mô và tiến độ thực hiện dự án: 
Giai đoạn 1: Dự kiến đi vào hoạt động từ tháng 01/2021.
Sản xuất, gia công đồ nội thất với quy mô 1,000.000 sản phẩm/năm.
Giai đoạn 2: Dự kiến đi vào hoạt động từ tháng 11/2022.
Tăng quy mô sản xuất, gia công đồ nội thất từ  600.000 sản phẩm/năm lên 1.500.000 sản phẩm/năm.
Sản xuất khung ghế bằn nhựa với quy mô 600.000 sp/năm
3. Địa điểm thực hiện dự án: Đường số 6, phân khu công nghiệp Nhơn Trạch 6B, Khu công nghiệp Nhơn Trạch VI, xã Long Thọ, huyện Nhơn Trạch, tỉnh Đồng Nai.
Diện tích đất sử dụng: 117.040 m2, trong đó:
Giai đoạn 1 (từ tháng 4/2019 đến tháng 01/2022): 
Diện tích đất sử dụng: 47.185,03 m2.
Giai đoạn 2 (từ tháng 02/2022):
Diện tích đất sử dụng: 69.854,97 m2.
4. Tổng vốn đầu tư đăng ký: 1.736.250.000.000 (một nghìn bảy trăm ba mươi sáu tỷ, hai trăm năm mươi triệu) đồng Việt Nam, tương đương 75.000.000 (bảy mươi lăm triệu) đô la Mỹ:
- Giai đoạn 1 (từ tháng 4/2019 đến tháng 01/2022): 1.041.750.000.000 (một nghìn không trăm bốn mươi mốt tỷ, bảy trăm năm mươi triệu) đồng Việt Nam, tương đương 45.000.000 (bốn mươi lăm triệu) đô la Mỹ.
- Giai đoạn 2 (từ tháng 02/2022): 694.500.000.000 (sáu trăm chín mươi bốn tỷ, năm trăm triệu) đồng Việt Nam, tương đương 30.000.000 (ba mươi triệu) đô la Mỹ.
Cho thuê NX với diện tích 16.380 m2</v>
          </cell>
          <cell r="AG1334">
            <v>3100</v>
          </cell>
          <cell r="AH1334">
            <v>31</v>
          </cell>
          <cell r="AI1334" t="str">
            <v>FURSYS INC.</v>
          </cell>
          <cell r="AJ1334" t="str">
            <v xml:space="preserve">311, Ogeum-ro, Songpa-gu, Seoul, Korea. </v>
          </cell>
          <cell r="AK1334" t="str">
            <v>Hàn Quốc</v>
          </cell>
          <cell r="AL1334">
            <v>6</v>
          </cell>
          <cell r="AM1334" t="str">
            <v>KIM IL HWAN</v>
          </cell>
          <cell r="AN1334" t="str">
            <v>Hàn Quốc</v>
          </cell>
          <cell r="AO1334">
            <v>3</v>
          </cell>
          <cell r="AP1334">
            <v>3</v>
          </cell>
          <cell r="AR1334">
            <v>48000000</v>
          </cell>
          <cell r="AS1334">
            <v>75000000</v>
          </cell>
          <cell r="AT1334">
            <v>37500000</v>
          </cell>
          <cell r="AV1334">
            <v>0</v>
          </cell>
          <cell r="AW1334">
            <v>0</v>
          </cell>
          <cell r="AY1334">
            <v>0</v>
          </cell>
          <cell r="AZ1334">
            <v>0</v>
          </cell>
          <cell r="BA1334">
            <v>75000000</v>
          </cell>
          <cell r="BB1334">
            <v>37500000</v>
          </cell>
          <cell r="BC1334">
            <v>444</v>
          </cell>
          <cell r="BD1334">
            <v>430</v>
          </cell>
          <cell r="BE1334">
            <v>384</v>
          </cell>
          <cell r="BF1334">
            <v>370</v>
          </cell>
          <cell r="BG1334">
            <v>60</v>
          </cell>
          <cell r="BH1334">
            <v>60</v>
          </cell>
          <cell r="BK1334">
            <v>0</v>
          </cell>
          <cell r="BL1334">
            <v>0</v>
          </cell>
          <cell r="BM1334">
            <v>0</v>
          </cell>
          <cell r="BN1334">
            <v>0</v>
          </cell>
          <cell r="BQ1334">
            <v>0</v>
          </cell>
          <cell r="BR1334">
            <v>0</v>
          </cell>
          <cell r="BS1334">
            <v>0</v>
          </cell>
          <cell r="BT1334">
            <v>0</v>
          </cell>
          <cell r="BV1334">
            <v>0</v>
          </cell>
          <cell r="BW1334">
            <v>0</v>
          </cell>
          <cell r="CA1334">
            <v>1</v>
          </cell>
          <cell r="CB1334">
            <v>1</v>
          </cell>
          <cell r="CC1334" t="str">
            <v xml:space="preserve">0251-3683479/ </v>
          </cell>
          <cell r="CD1334" t="str">
            <v>0251-3683478</v>
          </cell>
          <cell r="CE1334" t="str">
            <v>0978.108673 (Ms Ngân)</v>
          </cell>
        </row>
        <row r="1335">
          <cell r="H1335">
            <v>7604278866</v>
          </cell>
          <cell r="I1335">
            <v>43612</v>
          </cell>
          <cell r="L1335">
            <v>45420</v>
          </cell>
          <cell r="M1335">
            <v>3</v>
          </cell>
          <cell r="N1335" t="str">
            <v>NHÁ MÁY CÔNG TY TNHH OTSUKA TECHNO VIỆT NAM.</v>
          </cell>
          <cell r="P1335">
            <v>39862</v>
          </cell>
          <cell r="R1335">
            <v>1</v>
          </cell>
          <cell r="U1335">
            <v>1</v>
          </cell>
          <cell r="Y1335">
            <v>50</v>
          </cell>
          <cell r="Z1335">
            <v>61875</v>
          </cell>
          <cell r="AA1335" t="str">
            <v>tháng 4/2021, đ/c đến tháng 10/2021</v>
          </cell>
          <cell r="AB1335" t="str">
            <v>tháng 10/2021</v>
          </cell>
          <cell r="AF1335" t="str">
            <v xml:space="preserve">Mục tiêu: - Sản xuất các sản phẩm từ plastic như:
 + Sản xuất màng phim nhựa (plastic Film) với quy mô công suất 11.000.000 m2/năm.
 + Sản xuất cổng nhựa (plastic Port) với quy mô công suất 220.000.000 cái /năm.
 + Sản xuất nắp nhựa (plastic Cap) với quy mô công suất 200.000.000 cái/năm.
 + Sản xuất đơn vị truy cập (Counter Unit): 3.000.000 bộ/năm.
 + Sản xuất bộ chuẩn đoán (Diagnosia Kit): 20.000.000 bộ/năm.
 + Sản xuất ống thông y tế (Catheter): 3.000.000 bộ/năm.
 - Sản xuất trang thiết bị y tế với quy mô công suất 30.000 bộ/năm.
 - Sản xuất linh kiện điện tử với quy mô công suất 100.000.000 bộ/năm.
 - Thực hiện quyền xuất khẩu, quyền nhập khẩu các mặt hàng có mã HS sau: 3920, 3923, 3926, 8481, 8536, 9018, 9019, 9029.
</v>
          </cell>
          <cell r="AG1335">
            <v>2220</v>
          </cell>
          <cell r="AH1335">
            <v>22</v>
          </cell>
          <cell r="AI1335" t="str">
            <v>OTSUKA TECHNO CORPORATION</v>
          </cell>
          <cell r="AJ1335" t="str">
            <v xml:space="preserve">120-1 Aza Itayashima, Akinokami, Seto-cho, Naruto, Tokushima 771-0360, Japan. </v>
          </cell>
          <cell r="AK1335" t="str">
            <v>Nhật Bản</v>
          </cell>
          <cell r="AL1335">
            <v>3</v>
          </cell>
          <cell r="AM1335" t="str">
            <v>FUJITA HIRONORI</v>
          </cell>
          <cell r="AN1335" t="str">
            <v>NHẬT BẢN</v>
          </cell>
          <cell r="AO1335">
            <v>3</v>
          </cell>
          <cell r="AP1335">
            <v>3</v>
          </cell>
          <cell r="AR1335">
            <v>15000000</v>
          </cell>
          <cell r="AS1335">
            <v>72000000</v>
          </cell>
          <cell r="AT1335">
            <v>17600000</v>
          </cell>
          <cell r="AV1335">
            <v>0</v>
          </cell>
          <cell r="AW1335">
            <v>0</v>
          </cell>
          <cell r="AY1335">
            <v>0</v>
          </cell>
          <cell r="AZ1335">
            <v>0</v>
          </cell>
          <cell r="BA1335">
            <v>72000000</v>
          </cell>
          <cell r="BB1335">
            <v>17600000</v>
          </cell>
          <cell r="BC1335">
            <v>68</v>
          </cell>
          <cell r="BD1335">
            <v>66</v>
          </cell>
          <cell r="BE1335">
            <v>68</v>
          </cell>
          <cell r="BF1335">
            <v>66</v>
          </cell>
          <cell r="BG1335">
            <v>0</v>
          </cell>
          <cell r="BH1335">
            <v>0</v>
          </cell>
          <cell r="BK1335">
            <v>0</v>
          </cell>
          <cell r="BL1335">
            <v>0</v>
          </cell>
          <cell r="BM1335">
            <v>0</v>
          </cell>
          <cell r="BN1335">
            <v>0</v>
          </cell>
          <cell r="BQ1335">
            <v>0</v>
          </cell>
          <cell r="BR1335">
            <v>0</v>
          </cell>
          <cell r="BS1335">
            <v>0</v>
          </cell>
          <cell r="BT1335">
            <v>0</v>
          </cell>
          <cell r="BV1335">
            <v>0</v>
          </cell>
          <cell r="BW1335">
            <v>0</v>
          </cell>
          <cell r="CA1335">
            <v>1</v>
          </cell>
          <cell r="CC1335" t="str">
            <v>0251 3566653</v>
          </cell>
          <cell r="CE1335" t="str">
            <v>0908.780410 MS HÀ</v>
          </cell>
        </row>
        <row r="1336">
          <cell r="H1336">
            <v>9869335533</v>
          </cell>
          <cell r="I1336">
            <v>43594</v>
          </cell>
          <cell r="L1336">
            <v>45713</v>
          </cell>
          <cell r="M1336">
            <v>3</v>
          </cell>
          <cell r="N1336" t="str">
            <v xml:space="preserve">NHÀ MÁY SẢN XUẤT THANG MÁY – CÔNG TY TNHH THANG MÁY VGSI </v>
          </cell>
          <cell r="O1336" t="str">
            <v xml:space="preserve">CHI NHÁNH NHÀ MÁY SẢN XUẤT THANG MÁY –CÔNG TY TRÁCH NHIỆM HỮU HẠN MỘT THÀNH VIÊN VIỆT NAM GS INDUSTRY </v>
          </cell>
          <cell r="P1336">
            <v>30000</v>
          </cell>
          <cell r="R1336">
            <v>1</v>
          </cell>
          <cell r="V1336">
            <v>3</v>
          </cell>
          <cell r="Y1336">
            <v>36</v>
          </cell>
          <cell r="Z1336">
            <v>56743</v>
          </cell>
          <cell r="AA1336" t="str">
            <v>tháng 6/2021</v>
          </cell>
          <cell r="AB1336">
            <v>44126</v>
          </cell>
          <cell r="AF1336" t="str">
            <v xml:space="preserve">Sản xuất các loại thang máy với quy mô 1.000 sản phẩm/năm.
Dịch vụ sửa chữa, bảo dưỡng thang máy doCông ty cung cấp với quy mô doanh thu 200.000 USD/năm.
 Dịch vụ lắp đặt thang máy doCông ty cung cấp với quy mô doanh thu 1.000.000 USD/năm.
 Thực hiện quyền xuất khẩu, quyền nhập khẩu và quyền phân phối (không thành lập cơ sở bán buôn) mặt hàng có mã HS: 8428 (Máy nâng hạ, giữ, xếp hoặc dỡ hàng khác (ví dụ, thang máy, thang cuốn, băng tải, thùng cáp treo)).
</v>
          </cell>
          <cell r="AG1336">
            <v>2511</v>
          </cell>
          <cell r="AH1336">
            <v>25</v>
          </cell>
          <cell r="AI1336" t="str">
            <v>CÔNG TY TRÁCH NHIỆM HỮU HẠN MÔT THÀNH VIÊN VIỆT NAM GS INDUSTRY</v>
          </cell>
          <cell r="AJ1336" t="str">
            <v xml:space="preserve">CÔNG TY TNHH THANG MÁY VGSI </v>
          </cell>
          <cell r="AK1336" t="str">
            <v>Hàn Quốc</v>
          </cell>
          <cell r="AL1336">
            <v>6</v>
          </cell>
          <cell r="AO1336">
            <v>3</v>
          </cell>
          <cell r="AP1336">
            <v>3</v>
          </cell>
          <cell r="AQ1336" t="str">
            <v>2 DỰ ÁN TẠI NHƠN TRẠCH VI</v>
          </cell>
          <cell r="AR1336">
            <v>2500000</v>
          </cell>
          <cell r="AS1336">
            <v>31100000</v>
          </cell>
          <cell r="AT1336">
            <v>19263078</v>
          </cell>
          <cell r="AV1336">
            <v>0</v>
          </cell>
          <cell r="AW1336">
            <v>0</v>
          </cell>
          <cell r="AY1336">
            <v>0</v>
          </cell>
          <cell r="AZ1336">
            <v>0</v>
          </cell>
          <cell r="BA1336">
            <v>31100000</v>
          </cell>
          <cell r="BB1336">
            <v>19263078</v>
          </cell>
          <cell r="BC1336">
            <v>118</v>
          </cell>
          <cell r="BD1336">
            <v>110</v>
          </cell>
          <cell r="BE1336">
            <v>118</v>
          </cell>
          <cell r="BF1336">
            <v>110</v>
          </cell>
          <cell r="BG1336">
            <v>0</v>
          </cell>
          <cell r="BH1336">
            <v>0</v>
          </cell>
          <cell r="BK1336">
            <v>0</v>
          </cell>
          <cell r="BL1336">
            <v>0</v>
          </cell>
          <cell r="BM1336">
            <v>0</v>
          </cell>
          <cell r="BN1336">
            <v>0</v>
          </cell>
          <cell r="BQ1336">
            <v>0</v>
          </cell>
          <cell r="BR1336">
            <v>0</v>
          </cell>
          <cell r="BS1336">
            <v>0</v>
          </cell>
          <cell r="BT1336">
            <v>0</v>
          </cell>
          <cell r="BV1336">
            <v>0</v>
          </cell>
          <cell r="BW1336">
            <v>0</v>
          </cell>
          <cell r="CA1336">
            <v>1</v>
          </cell>
          <cell r="CC1336" t="str">
            <v>0283 7402186</v>
          </cell>
          <cell r="CE1336" t="str">
            <v>0909362589 (yến)</v>
          </cell>
          <cell r="CF1336" t="str">
            <v>yentrinh@gsenc.com</v>
          </cell>
        </row>
        <row r="1337">
          <cell r="H1337">
            <v>2103950991</v>
          </cell>
          <cell r="I1337">
            <v>43594</v>
          </cell>
          <cell r="L1337">
            <v>45713</v>
          </cell>
          <cell r="M1337">
            <v>3</v>
          </cell>
          <cell r="N1337" t="str">
            <v>NHÀ MÁY SẢN XUẤT CỐP PHA NHÔM - CÔNG TY TNHH CỐP PHA NHÔM VGSI</v>
          </cell>
          <cell r="O1337" t="str">
            <v>CHI NHÁNH NHÀ MÁY SẢN XUẤT CỐP PHA NHÔM –CÔNG TY TRÁCH NHIỆM HỮU HẠN MỘT THÀNH VIÊN VIỆT NAM GS INDUSTRY.</v>
          </cell>
          <cell r="P1337">
            <v>55000</v>
          </cell>
          <cell r="R1337">
            <v>1</v>
          </cell>
          <cell r="V1337">
            <v>3</v>
          </cell>
          <cell r="Y1337">
            <v>36</v>
          </cell>
          <cell r="Z1337">
            <v>56743</v>
          </cell>
          <cell r="AA1337" t="str">
            <v>tháng 6/2021</v>
          </cell>
          <cell r="AB1337">
            <v>43964</v>
          </cell>
          <cell r="AF1337" t="str">
            <v xml:space="preserve">Sản xuất, gia công các loại cấu kiện kim loại như nhôm, sắt, thép…với quy mô 8.000 tấn sản phẩm/năm.
Dịch vụ lắp đặt các loại cấu kiện kim loại doCông ty cung cấp với quy mô doanh thu 500.000 USD/năm.
-Thiết kế các loại khung, hệ thống ván khung, các loại cấu kiện kim loại bằng nhôm, sắt, thép với quy mô doanh thu 200.000 USD/năm.
Thực hiện quyền xuất khẩu, quyền nhập khẩu và quyền phân phối bán buôn
</v>
          </cell>
          <cell r="AG1337">
            <v>2511</v>
          </cell>
          <cell r="AH1337">
            <v>25</v>
          </cell>
          <cell r="AI1337" t="str">
            <v>CÔNG TY TRÁCH NHIỆM HỮU HẠN MÔT THÀNH VIÊN VIỆT NAM GS INDUSTRY</v>
          </cell>
          <cell r="AJ1337" t="str">
            <v xml:space="preserve">CÔNG TY TNHH CỐP PHA NHÔM VGSI </v>
          </cell>
          <cell r="AK1337" t="str">
            <v>Hàn Quốc</v>
          </cell>
          <cell r="AL1337">
            <v>6</v>
          </cell>
          <cell r="AO1337">
            <v>3</v>
          </cell>
          <cell r="AP1337">
            <v>3</v>
          </cell>
          <cell r="AR1337">
            <v>3000000</v>
          </cell>
          <cell r="AS1337">
            <v>43300000</v>
          </cell>
          <cell r="AT1337">
            <v>37000000</v>
          </cell>
          <cell r="AV1337">
            <v>0</v>
          </cell>
          <cell r="AW1337">
            <v>0</v>
          </cell>
          <cell r="AY1337">
            <v>0</v>
          </cell>
          <cell r="AZ1337">
            <v>0</v>
          </cell>
          <cell r="BA1337">
            <v>43300000</v>
          </cell>
          <cell r="BB1337">
            <v>37000000</v>
          </cell>
          <cell r="BC1337">
            <v>179</v>
          </cell>
          <cell r="BD1337">
            <v>175</v>
          </cell>
          <cell r="BE1337">
            <v>179</v>
          </cell>
          <cell r="BF1337">
            <v>175</v>
          </cell>
          <cell r="BG1337">
            <v>0</v>
          </cell>
          <cell r="BH1337">
            <v>0</v>
          </cell>
          <cell r="BK1337">
            <v>0</v>
          </cell>
          <cell r="BL1337">
            <v>0</v>
          </cell>
          <cell r="BM1337">
            <v>0</v>
          </cell>
          <cell r="BN1337">
            <v>0</v>
          </cell>
          <cell r="BQ1337">
            <v>0</v>
          </cell>
          <cell r="BR1337">
            <v>0</v>
          </cell>
          <cell r="BS1337">
            <v>0</v>
          </cell>
          <cell r="BT1337">
            <v>0</v>
          </cell>
          <cell r="BV1337">
            <v>0</v>
          </cell>
          <cell r="BW1337">
            <v>0</v>
          </cell>
          <cell r="CA1337">
            <v>1</v>
          </cell>
          <cell r="CC1337" t="str">
            <v>0283 7402186/ 0251 3682436</v>
          </cell>
          <cell r="CE1337" t="str">
            <v>0905590348/ 0702316667 (Đ. Thị Hòa)</v>
          </cell>
          <cell r="CF1337" t="str">
            <v>hoadang@gsenc.com</v>
          </cell>
        </row>
        <row r="1338">
          <cell r="H1338">
            <v>1010167708</v>
          </cell>
          <cell r="I1338">
            <v>43607</v>
          </cell>
          <cell r="L1338">
            <v>45145</v>
          </cell>
          <cell r="M1338">
            <v>3</v>
          </cell>
          <cell r="N1338" t="str">
            <v>NHÁ MÁY CÔNG TY TNHH GUNICA VIỆT NAM</v>
          </cell>
          <cell r="P1338">
            <v>23801</v>
          </cell>
          <cell r="R1338">
            <v>1</v>
          </cell>
          <cell r="Y1338">
            <v>50</v>
          </cell>
          <cell r="Z1338">
            <v>61870</v>
          </cell>
          <cell r="AA1338" t="str">
            <v>tháng 10/2020</v>
          </cell>
          <cell r="AB1338">
            <v>44077</v>
          </cell>
          <cell r="AD1338">
            <v>1</v>
          </cell>
          <cell r="AE1338">
            <v>3</v>
          </cell>
          <cell r="AF1338" t="str">
            <v xml:space="preserve">Sản xuất đồ chơi, trò chơi (đồ chơi trẻ em, đồ chơi dành cho sân vườn nhà trẻ, đồ chơi nhựa dành cho công viên với quy mô 4.0000 tấn sản phẩm/năm.
Sản xuất sản phẩm từ plastic (đồ gia dụng bằng nhựa các loại) với quy mô 350 tấn sản phẩm/năm.
Sản xuất thiết bị hỗ trợ an toàn (các cây cột bằng nhựa phân chia làn đường, bảng cấm, bảng chú ý, bảng công trình thi công,…) với quy mô 300 tấn sản phẩm/năm.
</v>
          </cell>
          <cell r="AG1338">
            <v>3240</v>
          </cell>
          <cell r="AH1338">
            <v>32</v>
          </cell>
          <cell r="AI1338" t="str">
            <v>THE GUNICA COMPANY/ Ông CHOI YONG KWAN/ Ông CHOI JAEWON</v>
          </cell>
          <cell r="AJ1338" t="str">
            <v>2483, Chinhwangyeong-ro, Geumseo-Myeon, Sancheong-gun, Gyeongsangnam-do, Korea. / 14279B Woven Willow Lane Centreville, VA 20121, United States of America. / 103-2303, 19, Sinbanpo-ro 15-Gil, Seocho-Gu, Seoul, Republic of Korea.</v>
          </cell>
          <cell r="AK1338" t="str">
            <v>Hàn Quốc</v>
          </cell>
          <cell r="AL1338">
            <v>6</v>
          </cell>
          <cell r="AM1338" t="str">
            <v>CHOI YONG KWAN</v>
          </cell>
          <cell r="AN1338" t="str">
            <v>MỸ</v>
          </cell>
          <cell r="AO1338">
            <v>3</v>
          </cell>
          <cell r="AP1338">
            <v>3</v>
          </cell>
          <cell r="AR1338">
            <v>500000</v>
          </cell>
          <cell r="AS1338">
            <v>9210823</v>
          </cell>
          <cell r="AT1338">
            <v>6500000</v>
          </cell>
          <cell r="AV1338">
            <v>0</v>
          </cell>
          <cell r="AW1338">
            <v>0</v>
          </cell>
          <cell r="AY1338">
            <v>0</v>
          </cell>
          <cell r="AZ1338">
            <v>0</v>
          </cell>
          <cell r="BA1338">
            <v>9210823</v>
          </cell>
          <cell r="BB1338">
            <v>6500000</v>
          </cell>
          <cell r="BC1338">
            <v>53</v>
          </cell>
          <cell r="BD1338">
            <v>50</v>
          </cell>
          <cell r="BE1338">
            <v>53</v>
          </cell>
          <cell r="BF1338">
            <v>50</v>
          </cell>
          <cell r="BG1338">
            <v>0</v>
          </cell>
          <cell r="BH1338">
            <v>0</v>
          </cell>
          <cell r="BK1338">
            <v>0</v>
          </cell>
          <cell r="BL1338">
            <v>0</v>
          </cell>
          <cell r="BM1338">
            <v>0</v>
          </cell>
          <cell r="BN1338">
            <v>0</v>
          </cell>
          <cell r="BQ1338">
            <v>0</v>
          </cell>
          <cell r="BR1338">
            <v>0</v>
          </cell>
          <cell r="BS1338">
            <v>0</v>
          </cell>
          <cell r="BT1338">
            <v>0</v>
          </cell>
          <cell r="BV1338">
            <v>0</v>
          </cell>
          <cell r="BW1338">
            <v>0</v>
          </cell>
          <cell r="CE1338" t="str">
            <v>0344087879</v>
          </cell>
          <cell r="CF1338" t="str">
            <v>nguyentuoi.dkt@gmail.com</v>
          </cell>
        </row>
        <row r="1339">
          <cell r="H1339">
            <v>9851594659</v>
          </cell>
          <cell r="I1339">
            <v>43649</v>
          </cell>
          <cell r="L1339">
            <v>45768</v>
          </cell>
          <cell r="M1339">
            <v>9</v>
          </cell>
          <cell r="N1339" t="str">
            <v>NHÀ MÁY CÔNG TY TNHH KENSTONE VIỆT NAM</v>
          </cell>
          <cell r="P1339">
            <v>90358</v>
          </cell>
          <cell r="R1339">
            <v>2</v>
          </cell>
          <cell r="Y1339">
            <v>50</v>
          </cell>
          <cell r="Z1339">
            <v>61912</v>
          </cell>
          <cell r="AA1339" t="str">
            <v>tháng 1/2021, đ/c đến tháng 01/2023, đến tháng 7/2023, d/c đến tháng 7/2024, dc tháng 3/2025; ĐC TIẾN độ tháng 9/2025</v>
          </cell>
          <cell r="AB1339" t="str">
            <v>DỰ ÁN THUÊ NX HOẠT ĐỘNG VÀO 20/2/2020</v>
          </cell>
          <cell r="AF1339" t="str">
            <v>Sản xuất các loại xe đạp, khung xe đạp với quy 12.000.000 sản phẩm/năm, tương đương6.750 tấn sản phẩm/năm. Trong quy trình sản xuất không bao gồm công đoạn xi mạ.</v>
          </cell>
          <cell r="AG1339">
            <v>3092</v>
          </cell>
          <cell r="AH1339">
            <v>30</v>
          </cell>
          <cell r="AI1339" t="str">
            <v>KENSTONE METAL CO., LTD</v>
          </cell>
          <cell r="AJ1339" t="str">
            <v>No.11,1-2F, No.9,1-2F, No.7,1-3F, 5th Rd., Taichung IND. Park, Xitun district, Taichung City, Taiwan.</v>
          </cell>
          <cell r="AK1339" t="str">
            <v>Đài Loan</v>
          </cell>
          <cell r="AL1339">
            <v>5</v>
          </cell>
          <cell r="AM1339" t="str">
            <v>LIN, WEI-JEN</v>
          </cell>
          <cell r="AN1339" t="str">
            <v>Đài Loan</v>
          </cell>
          <cell r="AO1339">
            <v>3</v>
          </cell>
          <cell r="AP1339">
            <v>3</v>
          </cell>
          <cell r="AR1339">
            <v>31000000</v>
          </cell>
          <cell r="AS1339">
            <v>36000000</v>
          </cell>
          <cell r="AT1339">
            <v>20000000</v>
          </cell>
          <cell r="AV1339">
            <v>0</v>
          </cell>
          <cell r="AW1339">
            <v>0</v>
          </cell>
          <cell r="AY1339">
            <v>6000000</v>
          </cell>
          <cell r="AZ1339">
            <v>6000000</v>
          </cell>
          <cell r="BA1339">
            <v>36000000</v>
          </cell>
          <cell r="BB1339">
            <v>26000000</v>
          </cell>
          <cell r="BC1339">
            <v>2</v>
          </cell>
          <cell r="BD1339">
            <v>1</v>
          </cell>
          <cell r="BE1339">
            <v>2</v>
          </cell>
          <cell r="BF1339">
            <v>1</v>
          </cell>
          <cell r="BG1339">
            <v>0</v>
          </cell>
          <cell r="BH1339">
            <v>0</v>
          </cell>
          <cell r="BK1339">
            <v>0</v>
          </cell>
          <cell r="BL1339">
            <v>0</v>
          </cell>
          <cell r="BM1339">
            <v>0</v>
          </cell>
          <cell r="BN1339">
            <v>0</v>
          </cell>
          <cell r="BQ1339">
            <v>0</v>
          </cell>
          <cell r="BR1339">
            <v>0</v>
          </cell>
          <cell r="BS1339">
            <v>0</v>
          </cell>
          <cell r="BT1339">
            <v>0</v>
          </cell>
          <cell r="BV1339">
            <v>0</v>
          </cell>
          <cell r="BW1339">
            <v>0</v>
          </cell>
          <cell r="CC1339" t="str">
            <v xml:space="preserve">0251-2860850/ </v>
          </cell>
          <cell r="CD1339" t="str">
            <v>0251-2860855</v>
          </cell>
          <cell r="CE1339" t="str">
            <v>0966 863189</v>
          </cell>
        </row>
        <row r="1340">
          <cell r="H1340">
            <v>4322572186</v>
          </cell>
          <cell r="I1340">
            <v>43682</v>
          </cell>
          <cell r="L1340">
            <v>45742</v>
          </cell>
          <cell r="M1340">
            <v>6</v>
          </cell>
          <cell r="N1340" t="str">
            <v>NHÀ MÁY CÔNG TY TNHH G&amp;E VIỆT NAM</v>
          </cell>
          <cell r="P1340">
            <v>52293</v>
          </cell>
          <cell r="R1340">
            <v>1</v>
          </cell>
          <cell r="Y1340">
            <v>50</v>
          </cell>
          <cell r="Z1340">
            <v>61945</v>
          </cell>
          <cell r="AA1340" t="str">
            <v>Tiến độ thực hiện dự án đầu tư: 
+ Dự kiến hoàn thành xây dựng: tháng 5 năm 2020.
+ Dự kiến đi vào hoạt động sản xuất kinh doanh: tháng 6 năm 2020.
giãn đến tháng 7/2020 (QĐ 44 ngày 16/7/2020), giãn đến tháng 1/2021 (QĐ 76 ngày 04/12/2020), đ/c đến tháng 4/2021</v>
          </cell>
          <cell r="AF1340" t="str">
            <v>Kinh doanh bất động sản</v>
          </cell>
          <cell r="AG1340">
            <v>6810</v>
          </cell>
          <cell r="AH1340">
            <v>68</v>
          </cell>
          <cell r="AI1340" t="str">
            <v>SUNYIN GLOBAL INC.</v>
          </cell>
          <cell r="AJ1340" t="str">
            <v xml:space="preserve">280 Machlin Ct, City Of Inddustry, CA 91789, USA. </v>
          </cell>
          <cell r="AK1340" t="str">
            <v>Hoa Kỳ</v>
          </cell>
          <cell r="AL1340">
            <v>2</v>
          </cell>
          <cell r="AM1340" t="str">
            <v>FENG CHEN</v>
          </cell>
          <cell r="AN1340" t="str">
            <v>MỸ</v>
          </cell>
          <cell r="AO1340">
            <v>3</v>
          </cell>
          <cell r="AP1340">
            <v>3</v>
          </cell>
          <cell r="AR1340">
            <v>5000000</v>
          </cell>
          <cell r="AS1340">
            <v>23000000</v>
          </cell>
          <cell r="AT1340">
            <v>20000000</v>
          </cell>
          <cell r="AV1340">
            <v>0</v>
          </cell>
          <cell r="AW1340">
            <v>0</v>
          </cell>
          <cell r="AY1340">
            <v>3000000</v>
          </cell>
          <cell r="AZ1340">
            <v>3000000</v>
          </cell>
          <cell r="BA1340">
            <v>23000000</v>
          </cell>
          <cell r="BB1340">
            <v>23000000</v>
          </cell>
          <cell r="BC1340">
            <v>7</v>
          </cell>
          <cell r="BD1340">
            <v>6</v>
          </cell>
          <cell r="BE1340">
            <v>7</v>
          </cell>
          <cell r="BF1340">
            <v>6</v>
          </cell>
          <cell r="BG1340">
            <v>0</v>
          </cell>
          <cell r="BH1340">
            <v>0</v>
          </cell>
          <cell r="BK1340">
            <v>0</v>
          </cell>
          <cell r="BL1340">
            <v>0</v>
          </cell>
          <cell r="BM1340">
            <v>0</v>
          </cell>
          <cell r="BN1340">
            <v>0</v>
          </cell>
          <cell r="BQ1340">
            <v>0</v>
          </cell>
          <cell r="BR1340">
            <v>0</v>
          </cell>
          <cell r="BS1340">
            <v>0</v>
          </cell>
          <cell r="BT1340">
            <v>0</v>
          </cell>
          <cell r="BV1340">
            <v>0</v>
          </cell>
          <cell r="BW1340">
            <v>0</v>
          </cell>
          <cell r="CA1340">
            <v>1</v>
          </cell>
          <cell r="CC1340" t="str">
            <v xml:space="preserve">0251 3682816/ </v>
          </cell>
          <cell r="CE1340" t="str">
            <v>0902.369922 MS THẢO</v>
          </cell>
        </row>
        <row r="1341">
          <cell r="H1341">
            <v>9806116666</v>
          </cell>
          <cell r="I1341">
            <v>43683</v>
          </cell>
          <cell r="L1341">
            <v>45792</v>
          </cell>
          <cell r="M1341">
            <v>7</v>
          </cell>
          <cell r="N1341" t="str">
            <v>NHÀ MÁY CÔNG TYTNHH UNIWIN VIỆT NAM</v>
          </cell>
          <cell r="P1341">
            <v>48268</v>
          </cell>
          <cell r="R1341">
            <v>1</v>
          </cell>
          <cell r="Y1341">
            <v>50</v>
          </cell>
          <cell r="Z1341">
            <v>61946</v>
          </cell>
          <cell r="AA1341" t="str">
            <v xml:space="preserve">+ Dự kiến hoàn thành xây dựng: tháng 5 năm 2020.
+ Dự kiến đi vào hoạt động sản xuất kinh doanh: tháng 6 năm 2020.
</v>
          </cell>
          <cell r="AB1341">
            <v>44087</v>
          </cell>
          <cell r="AD1341">
            <v>1</v>
          </cell>
          <cell r="AE1341">
            <v>3</v>
          </cell>
          <cell r="AF1341" t="str">
            <v>Sản xuất vải dệt kim, vải đan móc và vải không dệt khác với quy mô 10.000 tấn sản phẩm/năm. Trong quy trình sản xuất có bao gồm công đoạn nhuộm, in.
- Sản xuất hàng dệt sẵn với quy mô 4.000 tấn sản phẩm/năm.  Sản xuất sợi polyester với quy mô 5.000 tấn sản phẩm/năm.
+ Sản xuất chỉ may polyester với quy mô 1.000 tấn sản phẩm/năm.
- May trang phục với quy mô 1.000 tấn sản phẩm/năm.
+ Sản xuất sợi polyester với quy mô 5.000 tấn sản phẩm/năm.
+ Sản xuất chỉ may polyester với quy mô 1.000 tấn sản phẩm/năm. 
kinh doanh BĐS với s 2.000 m2</v>
          </cell>
          <cell r="AG1341">
            <v>1392</v>
          </cell>
          <cell r="AH1341">
            <v>13</v>
          </cell>
          <cell r="AI1341" t="str">
            <v>SUNYIN GLOBAL INC.</v>
          </cell>
          <cell r="AJ1341" t="str">
            <v xml:space="preserve">280 Machlin Ct, City Of Inddustry, CA 91789, USA. </v>
          </cell>
          <cell r="AK1341" t="str">
            <v>Hoa Kỳ</v>
          </cell>
          <cell r="AL1341">
            <v>2</v>
          </cell>
          <cell r="AM1341" t="str">
            <v>FENG CHEN</v>
          </cell>
          <cell r="AN1341" t="str">
            <v>MỸ</v>
          </cell>
          <cell r="AO1341">
            <v>3</v>
          </cell>
          <cell r="AP1341">
            <v>3</v>
          </cell>
          <cell r="AR1341">
            <v>7000000</v>
          </cell>
          <cell r="AS1341">
            <v>40000000</v>
          </cell>
          <cell r="AT1341">
            <v>17000200</v>
          </cell>
          <cell r="AV1341">
            <v>0</v>
          </cell>
          <cell r="AW1341">
            <v>0</v>
          </cell>
          <cell r="AX1341">
            <v>15499800</v>
          </cell>
          <cell r="AY1341">
            <v>0</v>
          </cell>
          <cell r="AZ1341">
            <v>15499800</v>
          </cell>
          <cell r="BA1341">
            <v>40000000</v>
          </cell>
          <cell r="BB1341">
            <v>32500000</v>
          </cell>
          <cell r="BC1341">
            <v>1057</v>
          </cell>
          <cell r="BD1341">
            <v>1017</v>
          </cell>
          <cell r="BE1341">
            <v>1300</v>
          </cell>
          <cell r="BF1341">
            <v>1245</v>
          </cell>
          <cell r="BG1341">
            <v>-243</v>
          </cell>
          <cell r="BH1341">
            <v>-228</v>
          </cell>
          <cell r="BK1341">
            <v>0</v>
          </cell>
          <cell r="BL1341">
            <v>0</v>
          </cell>
          <cell r="BM1341">
            <v>0</v>
          </cell>
          <cell r="BN1341">
            <v>0</v>
          </cell>
          <cell r="BQ1341">
            <v>0</v>
          </cell>
          <cell r="BR1341">
            <v>0</v>
          </cell>
          <cell r="BS1341">
            <v>0</v>
          </cell>
          <cell r="BT1341">
            <v>0</v>
          </cell>
          <cell r="BV1341">
            <v>0</v>
          </cell>
          <cell r="BW1341">
            <v>0</v>
          </cell>
          <cell r="CE1341" t="str">
            <v>0909 442680</v>
          </cell>
        </row>
        <row r="1342">
          <cell r="H1342">
            <v>9964095687</v>
          </cell>
          <cell r="I1342" t="str">
            <v>30/8/2019</v>
          </cell>
          <cell r="L1342">
            <v>44286</v>
          </cell>
          <cell r="M1342">
            <v>4</v>
          </cell>
          <cell r="N1342" t="str">
            <v>DỰ ÁN SEA CỦA CÔNG TY TNHH NOX ASEAN</v>
          </cell>
          <cell r="P1342">
            <v>87223</v>
          </cell>
          <cell r="R1342">
            <v>1</v>
          </cell>
          <cell r="U1342">
            <v>1</v>
          </cell>
          <cell r="Y1342">
            <v>50</v>
          </cell>
          <cell r="Z1342">
            <v>61970</v>
          </cell>
          <cell r="AA1342" t="str">
            <v xml:space="preserve">tháng 01/2022 / Mục tiêu, quy mô và tiến độ thực hiện dự án: 
- Giai đoạn 1 (Từ tháng 01/2022 – tháng 12/2023): 
+ Sản xuất tấm phủ sàn từ nhựa tổng hợp PVC (Vinyl) với quy mô 2.500.000 m2/năm.
+ Thực hiện quyền xuất khẩu, quyền nhập khẩu và quyền phân phối bán buôn (không thành lập cơ sở bán buôn) các mặt hàng có mã HS: 3918, 3919, 3920, 3921.
- Giai đoạn 2 (Từ tháng 01/2024 – tháng 12/2025): Tăng quy mô sản xuất tấm phủ sàn từ nhựa tổng hợp PVC (Vinyl) từ 2.500.000 m2/năm lên thành 6.000.000 m2/năm.
- Giai đoạn 3 (Từ năm 2026): Tăng quy mô sản xuất tấm phủ sàn từ nhựa tổng hợp PVC (Vinyl) từ 6.000.000 m2/năm lên thành 10.000.000 m2/năm.
</v>
          </cell>
          <cell r="AD1342">
            <v>1</v>
          </cell>
          <cell r="AE1342">
            <v>3</v>
          </cell>
          <cell r="AF1342" t="str">
            <v xml:space="preserve">Sản xuất tấm phủ sàn từ nhựa tổng hợp PVC (Vinyl) với quy mô 10.000.000 m2/năm.
- Thực hiện quyền xuất khẩu, quyền nhập khẩu và quyền phân phối bán buôn (không thành lập cơ sở bán buôn) các mặt hàng có mã HS: 3918, 3919, 3920, 3921.
- Giai đoạn 1 (Từ tháng 01/2022 – tháng 12/2023): 
+ Sản xuất tấm phủ sàn từ nhựa tổng hợp PVC (Vinyl) với quy mô 2.500.000 m2/năm.
+ Thực hiện quyền xuất khẩu, quyền nhập khẩu và quyền phân phối bán buôn (không thành lập cơ sở bán buôn) các mặt hàng có mã HS: 3918, 3919, 3920, 3921.
- Giai đoạn 2 (Từ tháng 01/2024 – tháng 12/2025): Tăng quy mô sản xuất tấm phủ sàn từ nhựa tổng hợp PVC (Vinyl) từ 2.500.000 m2/năm lên thành 6.000.000 m2/năm.
- Giai đoạn 3 (Từ năm 2026): Tăng quy mô sản xuất tấm phủ sàn từ nhựa tổng hợp PVC (Vinyl) từ 6.000.000 m2/năm lên thành 10.000.000 m2/năm.
</v>
          </cell>
          <cell r="AG1342">
            <v>2220</v>
          </cell>
          <cell r="AH1342">
            <v>22</v>
          </cell>
          <cell r="AI1342" t="str">
            <v>NOX CORPORATION</v>
          </cell>
          <cell r="AJ1342" t="str">
            <v>467, Sapgyopyeongya-ro, Godeok-myeon, Yesan-gun, Chungcheongnam-do, Korea.</v>
          </cell>
          <cell r="AK1342" t="str">
            <v>Hàn Quốc</v>
          </cell>
          <cell r="AL1342">
            <v>6</v>
          </cell>
          <cell r="AM1342" t="str">
            <v>PARK SANG EON</v>
          </cell>
          <cell r="AN1342" t="str">
            <v>Hàn Quốc</v>
          </cell>
          <cell r="AO1342">
            <v>3</v>
          </cell>
          <cell r="AP1342">
            <v>3</v>
          </cell>
          <cell r="AR1342">
            <v>10000000</v>
          </cell>
          <cell r="AS1342">
            <v>50000000</v>
          </cell>
          <cell r="AT1342">
            <v>10000000</v>
          </cell>
          <cell r="AV1342">
            <v>0</v>
          </cell>
          <cell r="AW1342">
            <v>0</v>
          </cell>
          <cell r="AY1342">
            <v>0</v>
          </cell>
          <cell r="AZ1342">
            <v>0</v>
          </cell>
          <cell r="BA1342">
            <v>50000000</v>
          </cell>
          <cell r="BB1342">
            <v>10000000</v>
          </cell>
          <cell r="BC1342">
            <v>135</v>
          </cell>
          <cell r="BD1342">
            <v>122</v>
          </cell>
          <cell r="BE1342">
            <v>135</v>
          </cell>
          <cell r="BF1342">
            <v>122</v>
          </cell>
          <cell r="BG1342">
            <v>0</v>
          </cell>
          <cell r="BH1342">
            <v>0</v>
          </cell>
          <cell r="BK1342">
            <v>0</v>
          </cell>
          <cell r="BL1342">
            <v>0</v>
          </cell>
          <cell r="BM1342">
            <v>0</v>
          </cell>
          <cell r="BN1342">
            <v>0</v>
          </cell>
          <cell r="BQ1342">
            <v>0</v>
          </cell>
          <cell r="BR1342">
            <v>0</v>
          </cell>
          <cell r="BS1342">
            <v>0</v>
          </cell>
          <cell r="BT1342">
            <v>0</v>
          </cell>
          <cell r="BV1342">
            <v>0</v>
          </cell>
          <cell r="BW1342">
            <v>0</v>
          </cell>
          <cell r="CC1342" t="str">
            <v>0251 3684244</v>
          </cell>
          <cell r="CD1342" t="str">
            <v>0251 3684255</v>
          </cell>
          <cell r="CE1342" t="str">
            <v>0907995228</v>
          </cell>
        </row>
        <row r="1343">
          <cell r="H1343">
            <v>9982840005</v>
          </cell>
          <cell r="I1343">
            <v>43699</v>
          </cell>
          <cell r="L1343">
            <v>45770</v>
          </cell>
          <cell r="M1343">
            <v>4</v>
          </cell>
          <cell r="N1343" t="str">
            <v>NHÀ MÁY CÔNG TY TNHH CÔNG NGHỆ GREENYELLOW VIỆT NAM.</v>
          </cell>
          <cell r="P1343">
            <v>25184</v>
          </cell>
          <cell r="R1343">
            <v>1</v>
          </cell>
          <cell r="Y1343">
            <v>50</v>
          </cell>
          <cell r="Z1343">
            <v>61962</v>
          </cell>
          <cell r="AA1343" t="str">
            <v>tháng 1/2021, đc đến tháng 1/2023, tháng 12/2024, đ/c tháng 6/2025</v>
          </cell>
          <cell r="AB1343" t="str">
            <v>tháng 6/2025</v>
          </cell>
          <cell r="AF1343" t="str">
            <v xml:space="preserve">Sản xuất các loại máy đuổi côn trùng với quy mô 1.000.000 sản phẩm/năm, tương đương 800 tấn sản phẩm/năm.
sản xuất, lắp ráp máy cho chim ăn
</v>
          </cell>
          <cell r="AG1343">
            <v>2829</v>
          </cell>
          <cell r="AH1343">
            <v>28</v>
          </cell>
          <cell r="AI1343" t="str">
            <v>GREENYELLOW INTERNATIONAL CO.,LTD</v>
          </cell>
          <cell r="AJ1343" t="str">
            <v>Room 747,7/F, Star House, 3 Salisbury Road, Tsim Sha Tsui, Trung Quốc (Hong Kong).</v>
          </cell>
          <cell r="AK1343" t="str">
            <v>Hong Kong</v>
          </cell>
          <cell r="AL1343">
            <v>16</v>
          </cell>
          <cell r="AO1343">
            <v>3</v>
          </cell>
          <cell r="AP1343">
            <v>3</v>
          </cell>
          <cell r="AR1343">
            <v>3000000</v>
          </cell>
          <cell r="AS1343">
            <v>6670000</v>
          </cell>
          <cell r="AT1343">
            <v>2760000</v>
          </cell>
          <cell r="AV1343">
            <v>0</v>
          </cell>
          <cell r="AW1343">
            <v>0</v>
          </cell>
          <cell r="AY1343">
            <v>240000</v>
          </cell>
          <cell r="AZ1343">
            <v>240000</v>
          </cell>
          <cell r="BA1343">
            <v>6670000</v>
          </cell>
          <cell r="BB1343">
            <v>3000000</v>
          </cell>
          <cell r="BC1343">
            <v>51</v>
          </cell>
          <cell r="BD1343">
            <v>50</v>
          </cell>
          <cell r="BE1343">
            <v>3</v>
          </cell>
          <cell r="BF1343">
            <v>2</v>
          </cell>
          <cell r="BG1343">
            <v>48</v>
          </cell>
          <cell r="BH1343">
            <v>48</v>
          </cell>
          <cell r="BK1343">
            <v>0</v>
          </cell>
          <cell r="BL1343">
            <v>0</v>
          </cell>
          <cell r="BM1343">
            <v>0</v>
          </cell>
          <cell r="BN1343">
            <v>0</v>
          </cell>
          <cell r="BQ1343">
            <v>0</v>
          </cell>
          <cell r="BR1343">
            <v>0</v>
          </cell>
          <cell r="BS1343">
            <v>0</v>
          </cell>
          <cell r="BT1343">
            <v>0</v>
          </cell>
          <cell r="BV1343">
            <v>0</v>
          </cell>
          <cell r="BW1343">
            <v>0</v>
          </cell>
        </row>
        <row r="1344">
          <cell r="H1344">
            <v>2141442282</v>
          </cell>
          <cell r="I1344">
            <v>43717</v>
          </cell>
          <cell r="L1344">
            <v>45827</v>
          </cell>
          <cell r="M1344">
            <v>6</v>
          </cell>
          <cell r="N1344" t="str">
            <v>NHÀ MÁY CÔNG TY TNHH AIMER VIỆT NAM.</v>
          </cell>
          <cell r="P1344">
            <v>20092.2</v>
          </cell>
          <cell r="R1344">
            <v>2</v>
          </cell>
          <cell r="Y1344">
            <v>50</v>
          </cell>
          <cell r="Z1344">
            <v>61980</v>
          </cell>
          <cell r="AA1344" t="str">
            <v>tháng 7/2021, d/c tháng 7/2023, dc tháng 8/2025</v>
          </cell>
          <cell r="AF1344" t="str">
            <v>Sản xuất trang phục (quần áo, đồ lót, đồ bơi, đồ ngủ…) với quy mô 10.000.000 sản phẩm/năm, tương đương 834 tấn sản phẩm/năm.
Sản xuất hàng dệt sẵn, các loại hàng dệt khác (khẩu trang - trừ khẩu trang y tế, vớ, tã, ga giường,...).
 Sản xuất sợi rong biển, sợi viscose, sợi chitosan,… với quy mô 200 tấn sản phẩm/năm. Sản xuất hàng may mặc dệt kim và đan móc (bao gồm sản phẩm dệt liền mạch seamless) với quy mô 3.500.000 sản phẩm/năm, tương đương 390 tấn sản phẩm/năm.</v>
          </cell>
          <cell r="AG1344">
            <v>1410</v>
          </cell>
          <cell r="AH1344">
            <v>14</v>
          </cell>
          <cell r="AI1344" t="str">
            <v>AIMER (SINGAPORE) PTE. LTD</v>
          </cell>
          <cell r="AJ1344" t="str">
            <v>3 Irving Road #05-09 Tai Seng Centre Singapore (369522).</v>
          </cell>
          <cell r="AK1344" t="str">
            <v>Singapore</v>
          </cell>
          <cell r="AL1344">
            <v>7</v>
          </cell>
          <cell r="AO1344">
            <v>3</v>
          </cell>
          <cell r="AP1344">
            <v>3</v>
          </cell>
          <cell r="AR1344">
            <v>20000000</v>
          </cell>
          <cell r="AS1344">
            <v>10000000</v>
          </cell>
          <cell r="AT1344">
            <v>3000000</v>
          </cell>
          <cell r="AU1344">
            <v>10000000</v>
          </cell>
          <cell r="AV1344">
            <v>0</v>
          </cell>
          <cell r="AW1344">
            <v>10000000</v>
          </cell>
          <cell r="AY1344">
            <v>0</v>
          </cell>
          <cell r="AZ1344">
            <v>0</v>
          </cell>
          <cell r="BA1344">
            <v>20000000</v>
          </cell>
          <cell r="BB1344">
            <v>3000000</v>
          </cell>
          <cell r="BC1344">
            <v>2</v>
          </cell>
          <cell r="BD1344">
            <v>1</v>
          </cell>
          <cell r="BE1344">
            <v>2</v>
          </cell>
          <cell r="BF1344">
            <v>1</v>
          </cell>
          <cell r="BG1344">
            <v>0</v>
          </cell>
          <cell r="BH1344">
            <v>0</v>
          </cell>
          <cell r="BK1344">
            <v>0</v>
          </cell>
          <cell r="BL1344">
            <v>0</v>
          </cell>
          <cell r="BM1344">
            <v>0</v>
          </cell>
          <cell r="BN1344">
            <v>0</v>
          </cell>
          <cell r="BQ1344">
            <v>0</v>
          </cell>
          <cell r="BR1344">
            <v>0</v>
          </cell>
          <cell r="BS1344">
            <v>0</v>
          </cell>
          <cell r="BT1344">
            <v>0</v>
          </cell>
          <cell r="BV1344">
            <v>0</v>
          </cell>
          <cell r="BW1344">
            <v>0</v>
          </cell>
          <cell r="CE1344" t="str">
            <v>0933 436998 Sàn Nhịt Tây</v>
          </cell>
        </row>
        <row r="1345">
          <cell r="H1345">
            <v>5403280166</v>
          </cell>
          <cell r="I1345">
            <v>43727</v>
          </cell>
          <cell r="L1345">
            <v>45509</v>
          </cell>
          <cell r="M1345">
            <v>3</v>
          </cell>
          <cell r="N1345" t="str">
            <v>NHÀ MÁY CÔNG TY TNHH NEEDLEWORKS PLUS</v>
          </cell>
          <cell r="P1345">
            <v>13260</v>
          </cell>
          <cell r="R1345">
            <v>2</v>
          </cell>
          <cell r="Y1345">
            <v>50</v>
          </cell>
          <cell r="Z1345">
            <v>61990</v>
          </cell>
          <cell r="AA1345" t="str">
            <v>tháng 12/2021, giãn tiến độ góp vốn đến 28/02/2021 tại QĐ 53 ngày 19/12/2019, đc đến tháng 12/2023, dc tháng 12/2024, đ/c tháng 12/2025</v>
          </cell>
          <cell r="AC1345" t="str">
            <v>đến hết 28/02/2023</v>
          </cell>
          <cell r="AF1345" t="str">
            <v>Sản xuất vải ren các loại với quy mô 320 tấn sản phẩm/năm.</v>
          </cell>
          <cell r="AG1345">
            <v>1391</v>
          </cell>
          <cell r="AH1345">
            <v>13</v>
          </cell>
          <cell r="AI1345" t="str">
            <v>D &amp; T TEXTILE (HK) LIMITED</v>
          </cell>
          <cell r="AJ1345" t="str">
            <v>Flat/Rm 390, 3F., Peninsula Centre, 67 Mody Road, Tsimshatsui East, Kowloon, Trung Quốc (Hong Kong).</v>
          </cell>
          <cell r="AK1345" t="str">
            <v>Hồng Kông</v>
          </cell>
          <cell r="AL1345">
            <v>16</v>
          </cell>
          <cell r="AM1345" t="str">
            <v>CHING WEN, LIN</v>
          </cell>
          <cell r="AN1345" t="str">
            <v>TRUNG QUỐC</v>
          </cell>
          <cell r="AO1345">
            <v>3</v>
          </cell>
          <cell r="AP1345">
            <v>3</v>
          </cell>
          <cell r="AR1345">
            <v>3000000</v>
          </cell>
          <cell r="AS1345">
            <v>8000000</v>
          </cell>
          <cell r="AT1345">
            <v>3000000</v>
          </cell>
          <cell r="AV1345">
            <v>0</v>
          </cell>
          <cell r="AW1345">
            <v>0</v>
          </cell>
          <cell r="AY1345">
            <v>0</v>
          </cell>
          <cell r="AZ1345">
            <v>0</v>
          </cell>
          <cell r="BA1345">
            <v>8000000</v>
          </cell>
          <cell r="BB1345">
            <v>3000000</v>
          </cell>
          <cell r="BC1345">
            <v>1</v>
          </cell>
          <cell r="BD1345">
            <v>0</v>
          </cell>
          <cell r="BE1345">
            <v>1</v>
          </cell>
          <cell r="BF1345">
            <v>0</v>
          </cell>
          <cell r="BG1345">
            <v>0</v>
          </cell>
          <cell r="BH1345">
            <v>0</v>
          </cell>
          <cell r="BK1345">
            <v>0</v>
          </cell>
          <cell r="BL1345">
            <v>0</v>
          </cell>
          <cell r="BM1345">
            <v>0</v>
          </cell>
          <cell r="BN1345">
            <v>0</v>
          </cell>
          <cell r="BQ1345">
            <v>0</v>
          </cell>
          <cell r="BR1345">
            <v>0</v>
          </cell>
          <cell r="BS1345">
            <v>0</v>
          </cell>
          <cell r="BT1345">
            <v>0</v>
          </cell>
          <cell r="BV1345">
            <v>0</v>
          </cell>
          <cell r="BW1345">
            <v>0</v>
          </cell>
        </row>
        <row r="1346">
          <cell r="H1346">
            <v>4398098719</v>
          </cell>
          <cell r="I1346" t="str">
            <v>28/11/2019</v>
          </cell>
          <cell r="L1346">
            <v>45789</v>
          </cell>
          <cell r="M1346">
            <v>4</v>
          </cell>
          <cell r="N1346" t="str">
            <v>NHÀ MÁY SE SỢI MTEX</v>
          </cell>
          <cell r="Q1346">
            <v>6607.8</v>
          </cell>
          <cell r="R1346">
            <v>1</v>
          </cell>
          <cell r="V1346">
            <v>7</v>
          </cell>
          <cell r="X1346" t="str">
            <v xml:space="preserve">Công ty TNHH Hi Knit </v>
          </cell>
          <cell r="Y1346">
            <v>50</v>
          </cell>
          <cell r="Z1346">
            <v>62060</v>
          </cell>
          <cell r="AA1346" t="str">
            <v>tháng 2/2020, điều chỉnh trên Gp đến tháng 7/2020</v>
          </cell>
          <cell r="AB1346" t="str">
            <v>THÁNG 9/2020</v>
          </cell>
          <cell r="AD1346">
            <v>1</v>
          </cell>
          <cell r="AE1346">
            <v>3</v>
          </cell>
          <cell r="AF1346" t="str">
            <v>Se sợi và dệt sợi thành vải thành phẩm (không bao gồm công đoạn nhuộm) với quy mô 3950 tấn/năm.</v>
          </cell>
          <cell r="AG1346">
            <v>1311</v>
          </cell>
          <cell r="AH1346">
            <v>13</v>
          </cell>
          <cell r="AI1346" t="str">
            <v>KIM MIN SOO</v>
          </cell>
          <cell r="AJ1346" t="str">
            <v xml:space="preserve"> 8, Dogok-ro 2-gil, Gangnam-gu, Seoul, Korea.</v>
          </cell>
          <cell r="AK1346" t="str">
            <v>Hàn Quốc</v>
          </cell>
          <cell r="AL1346">
            <v>6</v>
          </cell>
          <cell r="AM1346" t="str">
            <v>KIM MIN SOO</v>
          </cell>
          <cell r="AN1346" t="str">
            <v>Hàn Quốc</v>
          </cell>
          <cell r="AO1346">
            <v>3</v>
          </cell>
          <cell r="AP1346">
            <v>3</v>
          </cell>
          <cell r="AR1346">
            <v>500000</v>
          </cell>
          <cell r="AS1346">
            <v>1000000</v>
          </cell>
          <cell r="AT1346">
            <v>1000000</v>
          </cell>
          <cell r="AV1346">
            <v>0</v>
          </cell>
          <cell r="AW1346">
            <v>0</v>
          </cell>
          <cell r="AY1346">
            <v>0</v>
          </cell>
          <cell r="AZ1346">
            <v>0</v>
          </cell>
          <cell r="BA1346">
            <v>1000000</v>
          </cell>
          <cell r="BB1346">
            <v>1000000</v>
          </cell>
          <cell r="BC1346">
            <v>94</v>
          </cell>
          <cell r="BD1346">
            <v>93</v>
          </cell>
          <cell r="BE1346">
            <v>72</v>
          </cell>
          <cell r="BF1346">
            <v>69</v>
          </cell>
          <cell r="BG1346">
            <v>22</v>
          </cell>
          <cell r="BH1346">
            <v>24</v>
          </cell>
          <cell r="BK1346">
            <v>0</v>
          </cell>
          <cell r="BL1346">
            <v>0</v>
          </cell>
          <cell r="BM1346">
            <v>0</v>
          </cell>
          <cell r="BN1346">
            <v>0</v>
          </cell>
          <cell r="BQ1346">
            <v>0</v>
          </cell>
          <cell r="BR1346">
            <v>0</v>
          </cell>
          <cell r="BS1346">
            <v>0</v>
          </cell>
          <cell r="BT1346">
            <v>0</v>
          </cell>
          <cell r="BV1346">
            <v>0</v>
          </cell>
          <cell r="BW1346">
            <v>0</v>
          </cell>
          <cell r="CA1346">
            <v>1</v>
          </cell>
          <cell r="CE1346" t="str">
            <v>0933 403782</v>
          </cell>
        </row>
        <row r="1347">
          <cell r="H1347">
            <v>3237401566</v>
          </cell>
          <cell r="I1347">
            <v>43812</v>
          </cell>
          <cell r="L1347">
            <v>45600</v>
          </cell>
          <cell r="M1347">
            <v>4</v>
          </cell>
          <cell r="N1347" t="str">
            <v>NHÀ MÁY CÔNG TY TNHH TIANHAI LACE VN</v>
          </cell>
          <cell r="O1347" t="str">
            <v>NHÀ MÁY CÔNG TY TNHH TIANHAI (VIỆT NAM)</v>
          </cell>
          <cell r="P1347">
            <v>35679.800000000003</v>
          </cell>
          <cell r="R1347">
            <v>2</v>
          </cell>
          <cell r="Y1347">
            <v>50</v>
          </cell>
          <cell r="Z1347">
            <v>62075</v>
          </cell>
          <cell r="AA1347" t="str">
            <v>tháng 11/2021, giãn góp vốn đến 30/6/2020 (QĐ 19 ngày 05/5/2020), giãn góp vốn đến 31/12/2020 (QĐ 45 ngày 22/7/2020), đc đến tháng 11/2023, dc đến tháng 12/2024, dc tháng 12/2025</v>
          </cell>
          <cell r="AF1347" t="str">
            <v xml:space="preserve">Sản xuất vải các loại với quy mô 1.600 tấn sản phẩm/năm. Trong quy trình sản xuất có bao gồm công đoạn nhuộm. </v>
          </cell>
          <cell r="AG1347">
            <v>1391</v>
          </cell>
          <cell r="AH1347">
            <v>13</v>
          </cell>
          <cell r="AI1347" t="str">
            <v>TIANHAI INTERNATIONAL HOLDINGS LIMITED</v>
          </cell>
          <cell r="AJ1347" t="str">
            <v xml:space="preserve">Unit 1101, 11/F King Centre 23-29, Dundas St Mongkok, Kowloon, Hong Kong. </v>
          </cell>
          <cell r="AK1347" t="str">
            <v>Hồng Kông</v>
          </cell>
          <cell r="AL1347">
            <v>16</v>
          </cell>
          <cell r="AM1347" t="str">
            <v>SHEN NINGYI</v>
          </cell>
          <cell r="AN1347" t="str">
            <v>TRUNG QUỐC</v>
          </cell>
          <cell r="AO1347">
            <v>3</v>
          </cell>
          <cell r="AP1347">
            <v>3</v>
          </cell>
          <cell r="AR1347">
            <v>13946450</v>
          </cell>
          <cell r="AS1347">
            <v>41417000</v>
          </cell>
          <cell r="AT1347">
            <v>10758972.1</v>
          </cell>
          <cell r="AV1347">
            <v>0</v>
          </cell>
          <cell r="AW1347">
            <v>0</v>
          </cell>
          <cell r="AY1347">
            <v>0</v>
          </cell>
          <cell r="AZ1347">
            <v>0</v>
          </cell>
          <cell r="BA1347">
            <v>41417000</v>
          </cell>
          <cell r="BB1347">
            <v>10758972.1</v>
          </cell>
          <cell r="BC1347">
            <v>6</v>
          </cell>
          <cell r="BD1347">
            <v>3</v>
          </cell>
          <cell r="BE1347">
            <v>6</v>
          </cell>
          <cell r="BF1347">
            <v>3</v>
          </cell>
          <cell r="BG1347">
            <v>0</v>
          </cell>
          <cell r="BH1347">
            <v>0</v>
          </cell>
          <cell r="BK1347">
            <v>0</v>
          </cell>
          <cell r="BL1347">
            <v>0</v>
          </cell>
          <cell r="BM1347">
            <v>0</v>
          </cell>
          <cell r="BN1347">
            <v>0</v>
          </cell>
          <cell r="BQ1347">
            <v>0</v>
          </cell>
          <cell r="BR1347">
            <v>0</v>
          </cell>
          <cell r="BS1347">
            <v>0</v>
          </cell>
          <cell r="BT1347">
            <v>0</v>
          </cell>
          <cell r="BV1347">
            <v>0</v>
          </cell>
          <cell r="BW1347">
            <v>0</v>
          </cell>
        </row>
        <row r="1348">
          <cell r="H1348">
            <v>1080896594</v>
          </cell>
          <cell r="I1348" t="str">
            <v>13/12/2019</v>
          </cell>
          <cell r="L1348">
            <v>44501</v>
          </cell>
          <cell r="M1348">
            <v>1</v>
          </cell>
          <cell r="N1348" t="str">
            <v>NHÀ MÁY CÔNG TY TNHH MEN-CHUEN VIỆT NAM TẠI KCN NHƠN TRẠCH 6.</v>
          </cell>
          <cell r="P1348">
            <v>100000</v>
          </cell>
          <cell r="R1348">
            <v>1</v>
          </cell>
          <cell r="V1348">
            <v>0</v>
          </cell>
          <cell r="Y1348">
            <v>50</v>
          </cell>
          <cell r="Z1348">
            <v>62075</v>
          </cell>
          <cell r="AA1348" t="str">
            <v xml:space="preserve">Giai đoạn 1: Dự kiến đi vào hoạt động từ tháng 4 năm 2021 với quy mô 10.080 tấn/năm (tương đương khoảng 51.000.000 mét vải/năm), đ/c tháng 1/2022
Giai đoạn 2: Dự kiến đi vào hoạt động từ tháng 8 năm 2023 với quy mô 6.720 tấn/năm (tương đương khoảng 34.000.000 mét vải/năm).
</v>
          </cell>
          <cell r="AB1348">
            <v>44562</v>
          </cell>
          <cell r="AF1348" t="str">
            <v xml:space="preserve">Dệt sợi thành các loại vải; hoàn tất vải thành phẩm với quy mô 16.800 tấn/năm (tương đương khoảng 85.000.000 mét vải/năm); trong quy trình sản xuất các sản phẩm có bao gồm công đoạn nhuộm; trong đó:
- Giai đoạn 1: Dự kiến đi vào hoạt động từ tháng 4 năm 2021 với quy mô 10.080 tấn/năm (tương đương khoảng 51.000.000 mét vải/năm).
- Giai đoạn 2: Dự kiến đi vào hoạt động từ tháng 8 năm 2023 với quy mô 6.720 tấn/năm (tương đương khoảng 34.000.000 mét vải/năm).
</v>
          </cell>
          <cell r="AG1348">
            <v>1313</v>
          </cell>
          <cell r="AH1348">
            <v>13</v>
          </cell>
          <cell r="AI1348" t="str">
            <v>CÔNG TY TNHH MEN-CHUEN VIỆT NAM</v>
          </cell>
          <cell r="AJ1348" t="str">
            <v xml:space="preserve">Đường số 2, Khu công nghiệp Giang Điền, xã An Viễn, huyện Trảng Bom, tỉnh Đồng Nai, Việt Nam. </v>
          </cell>
          <cell r="AK1348" t="str">
            <v>Đài Loan</v>
          </cell>
          <cell r="AL1348">
            <v>5</v>
          </cell>
          <cell r="AM1348" t="str">
            <v>KUO, FENG-NIEN</v>
          </cell>
          <cell r="AO1348">
            <v>3</v>
          </cell>
          <cell r="AP1348">
            <v>3</v>
          </cell>
          <cell r="AR1348">
            <v>11000000</v>
          </cell>
          <cell r="AS1348">
            <v>30000000</v>
          </cell>
          <cell r="AT1348">
            <v>30000000</v>
          </cell>
          <cell r="AV1348">
            <v>0</v>
          </cell>
          <cell r="AW1348">
            <v>0</v>
          </cell>
          <cell r="AY1348">
            <v>0</v>
          </cell>
          <cell r="AZ1348">
            <v>0</v>
          </cell>
          <cell r="BA1348">
            <v>30000000</v>
          </cell>
          <cell r="BB1348">
            <v>30000000</v>
          </cell>
          <cell r="BC1348">
            <v>311</v>
          </cell>
          <cell r="BD1348">
            <v>290</v>
          </cell>
          <cell r="BE1348">
            <v>311</v>
          </cell>
          <cell r="BF1348">
            <v>290</v>
          </cell>
          <cell r="BG1348">
            <v>0</v>
          </cell>
          <cell r="BH1348">
            <v>0</v>
          </cell>
          <cell r="BK1348">
            <v>0</v>
          </cell>
          <cell r="BL1348">
            <v>0</v>
          </cell>
          <cell r="BM1348">
            <v>0</v>
          </cell>
          <cell r="BN1348">
            <v>0</v>
          </cell>
          <cell r="BQ1348">
            <v>0</v>
          </cell>
          <cell r="BR1348">
            <v>0</v>
          </cell>
          <cell r="BS1348">
            <v>0</v>
          </cell>
          <cell r="BT1348">
            <v>0</v>
          </cell>
          <cell r="BV1348">
            <v>0</v>
          </cell>
          <cell r="BW1348">
            <v>0</v>
          </cell>
          <cell r="CC1348" t="str">
            <v>0251 3685266</v>
          </cell>
        </row>
        <row r="1349">
          <cell r="H1349">
            <v>8790401279</v>
          </cell>
          <cell r="I1349" t="str">
            <v>16/12/2019</v>
          </cell>
          <cell r="L1349">
            <v>45401</v>
          </cell>
          <cell r="M1349">
            <v>7</v>
          </cell>
          <cell r="N1349" t="str">
            <v>NHÀ MÁY CÔNG TY TNHH HUATEX VIỆT NAM</v>
          </cell>
          <cell r="P1349">
            <v>67640</v>
          </cell>
          <cell r="R1349">
            <v>1</v>
          </cell>
          <cell r="Y1349">
            <v>50</v>
          </cell>
          <cell r="Z1349">
            <v>62078</v>
          </cell>
          <cell r="AA1349" t="str">
            <v xml:space="preserve">tháng 10/2020, giãn góp vốn đến 30/9/2020, tiến độ đến tháng 12/2020 (QĐ 24 ngày 14/5/2020), giãn đén tháng 3/2021 (QĐ 79 ngày 16/12/2020)
Đ/c tiến độ: Giai doạn 1: tháng 6/2021
Giai đoạn 2: tháng 12/2021, đ/c đến tháng 12/2022, dc tháng 12/2023
</v>
          </cell>
          <cell r="AB1349" t="str">
            <v>tháng 6/2021</v>
          </cell>
          <cell r="AD1349">
            <v>1</v>
          </cell>
          <cell r="AE1349">
            <v>3</v>
          </cell>
          <cell r="AF1349" t="str">
            <v>Sản xuất vải dệt kim, vải đan móc và vải không dệt khác với quy mô 32.000 tấn/năm, 200.000.000 m2/năm. Trong quy trình sản xuất có bao gồm công đoạn nhuộm., công đoạn in
Cho thuê nhà xưởng với S là 7.634,63 m2</v>
          </cell>
          <cell r="AG1349">
            <v>1391</v>
          </cell>
          <cell r="AH1349">
            <v>13</v>
          </cell>
          <cell r="AI1349" t="str">
            <v>HUAFENG GROUP ENTERPRISE LIMITED</v>
          </cell>
          <cell r="AJ1349" t="str">
            <v>No. 333 Gucheng Road, Shuinan Village, Huangshi Town, Licheng District, Putian City, Fujian Province, China.</v>
          </cell>
          <cell r="AK1349" t="str">
            <v>Trung Quốc</v>
          </cell>
          <cell r="AL1349">
            <v>16</v>
          </cell>
          <cell r="AM1349" t="str">
            <v>YAO, ZHONGPENG</v>
          </cell>
          <cell r="AN1349" t="str">
            <v>TRUNG QUỐC</v>
          </cell>
          <cell r="AO1349">
            <v>3</v>
          </cell>
          <cell r="AP1349">
            <v>3</v>
          </cell>
          <cell r="AR1349">
            <v>21364560</v>
          </cell>
          <cell r="AS1349">
            <v>38500000</v>
          </cell>
          <cell r="AT1349">
            <v>21264560.100000001</v>
          </cell>
          <cell r="AV1349">
            <v>0</v>
          </cell>
          <cell r="AW1349">
            <v>0</v>
          </cell>
          <cell r="AY1349">
            <v>0</v>
          </cell>
          <cell r="AZ1349">
            <v>0</v>
          </cell>
          <cell r="BA1349">
            <v>38500000</v>
          </cell>
          <cell r="BB1349">
            <v>21264560.100000001</v>
          </cell>
          <cell r="BC1349">
            <v>449</v>
          </cell>
          <cell r="BD1349">
            <v>430</v>
          </cell>
          <cell r="BE1349">
            <v>449</v>
          </cell>
          <cell r="BF1349">
            <v>430</v>
          </cell>
          <cell r="BG1349">
            <v>0</v>
          </cell>
          <cell r="BH1349">
            <v>0</v>
          </cell>
          <cell r="BK1349">
            <v>0</v>
          </cell>
          <cell r="BL1349">
            <v>0</v>
          </cell>
          <cell r="BM1349">
            <v>0</v>
          </cell>
          <cell r="BN1349">
            <v>0</v>
          </cell>
          <cell r="BQ1349">
            <v>0</v>
          </cell>
          <cell r="BR1349">
            <v>0</v>
          </cell>
          <cell r="BS1349">
            <v>0</v>
          </cell>
          <cell r="BT1349">
            <v>0</v>
          </cell>
          <cell r="BV1349">
            <v>0</v>
          </cell>
          <cell r="BW1349">
            <v>0</v>
          </cell>
          <cell r="CC1349" t="str">
            <v>0251 3683271</v>
          </cell>
        </row>
        <row r="1350">
          <cell r="H1350">
            <v>2129614394</v>
          </cell>
          <cell r="I1350" t="str">
            <v>17/12/2019</v>
          </cell>
          <cell r="L1350">
            <v>45825</v>
          </cell>
          <cell r="M1350">
            <v>6</v>
          </cell>
          <cell r="N1350" t="str">
            <v>NHÀ MÁY CÔNG TY TNHH PATH MASTERY</v>
          </cell>
          <cell r="P1350">
            <v>10000</v>
          </cell>
          <cell r="R1350">
            <v>1</v>
          </cell>
          <cell r="Y1350">
            <v>50</v>
          </cell>
          <cell r="Z1350">
            <v>62079</v>
          </cell>
          <cell r="AA1350" t="str">
            <v>tháng 3/2021, gia hạn tiến độ góp vốn đến ngày 23/9/2020 (QĐ 17 ngày 20/4/2020)</v>
          </cell>
          <cell r="AB1350" t="str">
            <v>tháng 3/2021</v>
          </cell>
          <cell r="AD1350">
            <v>1</v>
          </cell>
          <cell r="AE1350">
            <v>3</v>
          </cell>
          <cell r="AF1350" t="str">
            <v xml:space="preserve">Sản xuất đầu gậy đánh golf, linh kiện đầu golf với quy mô 2.500 tấn sản phẩm/năm.
Sản xuất gậy đánh golf với quy mô 500 tấn sản phẩm/năm. Sản xuất cán golf với quy mô 500 tấn sản phẩm/năm. 
- Sản xuất  linh kiện đồng hồ bằng kim loạivới quy mô 312 tấn sản phẩm/năm.
- Sản xuất dao kéo, dụng cụ cầm tay và đồ kim loại thông dụng (sản xuất các loại dao và lưỡi dao cho máy móc và các bộ phận máy móc, khoá móc, khoá, chìa khoá, bản lề... phần cứng cho xây dựng, đồ đạc, xe đạp…) với quy mô 500 tấn sản phẩm/năm.
- Sản xuất nhãn mác, bao bì từ giấy và bìa với quy mô 2,25 tấn sản phẩm/năm.
- Dịch vụ bảo dưỡng và sửa chữa khuôn kẹp, máy móc, thiết bị.
sản xuất các sản phẩm bằng kim loại (khuôn mẫu, vỏ điện thoại, đồ gia dụng,…) với quy mô 400 tấn sản phẩm/năm.
</v>
          </cell>
          <cell r="AG1350">
            <v>3230</v>
          </cell>
          <cell r="AH1350">
            <v>32</v>
          </cell>
          <cell r="AI1350" t="str">
            <v>PATH MASTERY CO., LTD</v>
          </cell>
          <cell r="AJ1350" t="str">
            <v>No.4, Franky Buiding Providence Industrial Estate, Mahe, Seychelles.</v>
          </cell>
          <cell r="AK1350" t="str">
            <v>Seychelles</v>
          </cell>
          <cell r="AL1350">
            <v>41</v>
          </cell>
          <cell r="AO1350">
            <v>3</v>
          </cell>
          <cell r="AP1350">
            <v>3</v>
          </cell>
          <cell r="AQ1350" t="str">
            <v>có 1 chi nhánh tại KCN DMNT</v>
          </cell>
          <cell r="AR1350">
            <v>16600000</v>
          </cell>
          <cell r="AS1350">
            <v>16600000</v>
          </cell>
          <cell r="AT1350">
            <v>12174999.5</v>
          </cell>
          <cell r="AV1350">
            <v>0</v>
          </cell>
          <cell r="AW1350">
            <v>0</v>
          </cell>
          <cell r="AX1350">
            <v>4101000</v>
          </cell>
          <cell r="AY1350">
            <v>0</v>
          </cell>
          <cell r="AZ1350">
            <v>4101000</v>
          </cell>
          <cell r="BA1350">
            <v>16600000</v>
          </cell>
          <cell r="BB1350">
            <v>16275999.5</v>
          </cell>
          <cell r="BC1350">
            <v>470</v>
          </cell>
          <cell r="BD1350">
            <v>450</v>
          </cell>
          <cell r="BE1350">
            <v>396</v>
          </cell>
          <cell r="BF1350">
            <v>388</v>
          </cell>
          <cell r="BG1350">
            <v>74</v>
          </cell>
          <cell r="BH1350">
            <v>62</v>
          </cell>
          <cell r="BK1350">
            <v>0</v>
          </cell>
          <cell r="BL1350">
            <v>0</v>
          </cell>
          <cell r="BM1350">
            <v>0</v>
          </cell>
          <cell r="BN1350">
            <v>0</v>
          </cell>
          <cell r="BQ1350">
            <v>0</v>
          </cell>
          <cell r="BR1350">
            <v>0</v>
          </cell>
          <cell r="BS1350">
            <v>0</v>
          </cell>
          <cell r="BT1350">
            <v>0</v>
          </cell>
          <cell r="BV1350">
            <v>0</v>
          </cell>
          <cell r="BW1350">
            <v>0</v>
          </cell>
          <cell r="CC1350" t="str">
            <v>0251 2200007</v>
          </cell>
        </row>
        <row r="1351">
          <cell r="H1351">
            <v>8737040228</v>
          </cell>
          <cell r="I1351">
            <v>43913</v>
          </cell>
          <cell r="L1351">
            <v>45063</v>
          </cell>
          <cell r="M1351">
            <v>2</v>
          </cell>
          <cell r="N1351" t="str">
            <v>NHÀ MÁY SẢN XUẤT SẢN PHẨM THỂ THAO HUA XING NHƠN TRẠCH</v>
          </cell>
          <cell r="Q1351">
            <v>7634.63</v>
          </cell>
          <cell r="R1351">
            <v>1</v>
          </cell>
          <cell r="V1351">
            <v>7</v>
          </cell>
          <cell r="W1351">
            <v>55975</v>
          </cell>
          <cell r="X1351" t="str">
            <v xml:space="preserve">Công ty TNHH Huatex Việt Nam </v>
          </cell>
          <cell r="Y1351">
            <v>50</v>
          </cell>
          <cell r="Z1351">
            <v>62175</v>
          </cell>
          <cell r="AA1351" t="str">
            <v>tháng 5/2020, giãn đến tháng 7/2020 (QĐ 31 ngày 29/5/2020)</v>
          </cell>
          <cell r="AB1351" t="str">
            <v>tháng 7/2020</v>
          </cell>
          <cell r="AF1351" t="str">
            <v>Sản xuất và gia công bán thành phẩm giày, nguyên phụ liệu giày với quy mô 2.000.000 sản phẩm/năm.</v>
          </cell>
          <cell r="AG1351">
            <v>1520</v>
          </cell>
          <cell r="AH1351">
            <v>15</v>
          </cell>
          <cell r="AI1351" t="str">
            <v xml:space="preserve">CÔNG TY TNHH SẢN PHẨM THỂ THAO HUA XING; </v>
          </cell>
          <cell r="AJ1351" t="str">
            <v xml:space="preserve"> Lô 17, Khu chế xuất và Công nghiệp Linh Trung III, xã An Tịnh, huyện Trảng Bàng, tỉnh Tây Ninh, Việt Nam. </v>
          </cell>
          <cell r="AK1351" t="str">
            <v>Belize</v>
          </cell>
          <cell r="AL1351">
            <v>49</v>
          </cell>
          <cell r="AO1351">
            <v>3</v>
          </cell>
          <cell r="AP1351">
            <v>3</v>
          </cell>
          <cell r="AS1351">
            <v>3300000</v>
          </cell>
          <cell r="AT1351">
            <v>3300000</v>
          </cell>
          <cell r="AV1351">
            <v>0</v>
          </cell>
          <cell r="AW1351">
            <v>0</v>
          </cell>
          <cell r="AY1351">
            <v>0</v>
          </cell>
          <cell r="AZ1351">
            <v>0</v>
          </cell>
          <cell r="BA1351">
            <v>3300000</v>
          </cell>
          <cell r="BB1351">
            <v>3300000</v>
          </cell>
          <cell r="BC1351">
            <v>93</v>
          </cell>
          <cell r="BD1351">
            <v>88</v>
          </cell>
          <cell r="BE1351">
            <v>93</v>
          </cell>
          <cell r="BF1351">
            <v>88</v>
          </cell>
          <cell r="BG1351">
            <v>0</v>
          </cell>
          <cell r="BH1351">
            <v>0</v>
          </cell>
          <cell r="BK1351">
            <v>0</v>
          </cell>
          <cell r="BL1351">
            <v>0</v>
          </cell>
          <cell r="BM1351">
            <v>0</v>
          </cell>
          <cell r="BN1351">
            <v>0</v>
          </cell>
          <cell r="BQ1351">
            <v>0</v>
          </cell>
          <cell r="BR1351">
            <v>0</v>
          </cell>
          <cell r="BS1351">
            <v>0</v>
          </cell>
          <cell r="BT1351">
            <v>0</v>
          </cell>
          <cell r="BV1351">
            <v>0</v>
          </cell>
          <cell r="BW1351">
            <v>0</v>
          </cell>
          <cell r="CA1351">
            <v>1</v>
          </cell>
          <cell r="CE1351" t="str">
            <v>0836150999 (MR VINH)</v>
          </cell>
        </row>
        <row r="1352">
          <cell r="H1352">
            <v>7608095760</v>
          </cell>
          <cell r="I1352">
            <v>43950</v>
          </cell>
          <cell r="L1352">
            <v>44278</v>
          </cell>
          <cell r="M1352">
            <v>1</v>
          </cell>
          <cell r="N1352" t="str">
            <v>NHÀ MÁY CÔNG TY TNHH SUNYIN VIỆT NAM</v>
          </cell>
          <cell r="Q1352">
            <v>2000</v>
          </cell>
          <cell r="R1352">
            <v>1</v>
          </cell>
          <cell r="S1352" t="str">
            <v>BCTC 2023 có doanh thu</v>
          </cell>
          <cell r="V1352">
            <v>7</v>
          </cell>
          <cell r="W1352">
            <v>45749</v>
          </cell>
          <cell r="X1352" t="str">
            <v>Công ty TNHH Uniwin Việt Nam</v>
          </cell>
          <cell r="Y1352">
            <v>50</v>
          </cell>
          <cell r="Z1352">
            <v>62212</v>
          </cell>
          <cell r="AA1352" t="str">
            <v>tháng 7/2020, giãn đến tháng 01/2021 (Qđ 53 ngày 20/8/2020), đ/c đến tháng 01/2022</v>
          </cell>
          <cell r="AF1352" t="str">
            <v xml:space="preserve">Mục tiêu, quy mô của dự án: 
- Sản xuất sợi và chỉ may các loại với quy mô 400 tấn/năm.
- Sản xuất hàng dệt sẵn (không công đoạn nhuộm) với quy mô 300 tấn/năm.
- Sản xuất vải dệt kim, vải đang móc và vải không dệt khác (không công đoạn nhuộm) với quy mô 1.000 tấn/năm.
- May trang phục với quy mô 100 tấn/năm.
- Thực hiện quyền xuất khẩu, quyền nhập khẩu và quyền phân phối bán buôn (không thành lập cơ sở bán buôn) các mặt hàng có mã HS sau: 3802, 3925, 5107, 5402, 5406, 5509, 5510, 5605, 6001, 6004, 6006, 6102, 6103, 6104, 6105, 6114, 6301, 6302, 7017, 7311, 8413, 8414, 8417, 8419, 8421, 8427, 8431, 8442, 8443, 8445, 8446, 8447, 8448, 8451, 8452, 8456, 8471, 8481, 8538, 9032, 9404
</v>
          </cell>
          <cell r="AG1352">
            <v>1311</v>
          </cell>
          <cell r="AH1352">
            <v>13</v>
          </cell>
          <cell r="AI1352" t="str">
            <v>SUNYIN (HK) HOLDING LIMITED</v>
          </cell>
          <cell r="AJ1352" t="str">
            <v xml:space="preserve">Unit A 25/F One Island South, 2 Heung Yip Road, Wong Chuk Hang, Hong Kong. </v>
          </cell>
          <cell r="AK1352" t="str">
            <v>Hong Kong</v>
          </cell>
          <cell r="AL1352">
            <v>16</v>
          </cell>
          <cell r="AM1352" t="str">
            <v>FENG CHEN</v>
          </cell>
          <cell r="AN1352" t="str">
            <v>HOA KỲ</v>
          </cell>
          <cell r="AO1352">
            <v>3</v>
          </cell>
          <cell r="AP1352">
            <v>3</v>
          </cell>
          <cell r="AR1352">
            <v>800000</v>
          </cell>
          <cell r="AS1352">
            <v>1000000</v>
          </cell>
          <cell r="AT1352">
            <v>800000</v>
          </cell>
          <cell r="AV1352">
            <v>0</v>
          </cell>
          <cell r="AW1352">
            <v>0</v>
          </cell>
          <cell r="AY1352">
            <v>0</v>
          </cell>
          <cell r="AZ1352">
            <v>0</v>
          </cell>
          <cell r="BA1352">
            <v>1000000</v>
          </cell>
          <cell r="BB1352">
            <v>800000</v>
          </cell>
          <cell r="BC1352">
            <v>1</v>
          </cell>
          <cell r="BD1352">
            <v>1</v>
          </cell>
          <cell r="BE1352">
            <v>1</v>
          </cell>
          <cell r="BF1352">
            <v>1</v>
          </cell>
          <cell r="BG1352">
            <v>0</v>
          </cell>
          <cell r="BH1352">
            <v>0</v>
          </cell>
          <cell r="BK1352">
            <v>0</v>
          </cell>
          <cell r="BL1352">
            <v>0</v>
          </cell>
          <cell r="BM1352">
            <v>0</v>
          </cell>
          <cell r="BN1352">
            <v>0</v>
          </cell>
          <cell r="BQ1352">
            <v>0</v>
          </cell>
          <cell r="BR1352">
            <v>0</v>
          </cell>
          <cell r="BS1352">
            <v>0</v>
          </cell>
          <cell r="BT1352">
            <v>0</v>
          </cell>
          <cell r="BV1352">
            <v>0</v>
          </cell>
          <cell r="BW1352">
            <v>0</v>
          </cell>
          <cell r="CA1352">
            <v>1</v>
          </cell>
          <cell r="CE1352" t="str">
            <v>0902.369922 MS THẢO</v>
          </cell>
        </row>
        <row r="1353">
          <cell r="H1353">
            <v>3245704930</v>
          </cell>
          <cell r="I1353">
            <v>43963</v>
          </cell>
          <cell r="L1353">
            <v>45825</v>
          </cell>
          <cell r="M1353">
            <v>3</v>
          </cell>
          <cell r="N1353" t="str">
            <v>DỰ ÁN ĐIỆN FANS-TECH (VIỆT NAM)</v>
          </cell>
          <cell r="Q1353">
            <v>2400</v>
          </cell>
          <cell r="R1353">
            <v>1</v>
          </cell>
          <cell r="V1353">
            <v>7</v>
          </cell>
          <cell r="W1353">
            <v>46202</v>
          </cell>
          <cell r="X1353" t="str">
            <v xml:space="preserve">Chi nhánhCông ty TNHH Gia Thùy </v>
          </cell>
          <cell r="Y1353">
            <v>50</v>
          </cell>
          <cell r="Z1353">
            <v>62225</v>
          </cell>
          <cell r="AA1353" t="str">
            <v>tháng 7/2020, giãn góp vốn đến 8/2021, tiến độ đến tháng 9/2021 (QĐ 58 ngày 28/8/2020), đ/c đến tháng 10/2021</v>
          </cell>
          <cell r="AB1353" t="str">
            <v>tháng 4/2022</v>
          </cell>
          <cell r="AF1353" t="str">
            <v xml:space="preserve">Sản xuất các loại máy bơm nước và chi tiết, phụ tùng đi kèmvới quy mô 400.000 sản phẩm/năm.
- Sản xuất máy quạt nguồn AC và DC sử dụng trong hệ thống thông gió với quy mô 440.000 sản phẩm/năm.
Trong quy trình sản xuất các sản phẩm nêu trên không bao gồm công đoạn xi mạ
- Thực hiện quyền xuất khẩu, quyền nhập khẩu và quyền phân phối bán buôn (không thành lập cơ sở bán buôn) các mặt hàng có mã HS sau:
8413
8414
8424
8501
</v>
          </cell>
          <cell r="AG1353">
            <v>2813</v>
          </cell>
          <cell r="AH1353">
            <v>28</v>
          </cell>
          <cell r="AI1353" t="str">
            <v>FANS-TECH (HONG KONG) INTERNATIONAL LIMITED</v>
          </cell>
          <cell r="AJ1353" t="str">
            <v xml:space="preserve">Room 1502-H5, Easey Commercial Building, 253-261 Hennessy Road, Wan Chai, Hong Kong. </v>
          </cell>
          <cell r="AK1353" t="str">
            <v>Hong Kong</v>
          </cell>
          <cell r="AL1353">
            <v>16</v>
          </cell>
          <cell r="AM1353" t="str">
            <v>WU, PENG</v>
          </cell>
          <cell r="AN1353" t="str">
            <v>TRUNG QUỐC</v>
          </cell>
          <cell r="AO1353">
            <v>3</v>
          </cell>
          <cell r="AP1353">
            <v>3</v>
          </cell>
          <cell r="AR1353">
            <v>2500000</v>
          </cell>
          <cell r="AS1353">
            <v>4000000</v>
          </cell>
          <cell r="AT1353">
            <v>1500000</v>
          </cell>
          <cell r="AV1353">
            <v>0</v>
          </cell>
          <cell r="AW1353">
            <v>0</v>
          </cell>
          <cell r="AY1353">
            <v>0</v>
          </cell>
          <cell r="AZ1353">
            <v>0</v>
          </cell>
          <cell r="BA1353">
            <v>4000000</v>
          </cell>
          <cell r="BB1353">
            <v>1500000</v>
          </cell>
          <cell r="BC1353">
            <v>44</v>
          </cell>
          <cell r="BD1353">
            <v>39</v>
          </cell>
          <cell r="BE1353">
            <v>28</v>
          </cell>
          <cell r="BF1353">
            <v>25</v>
          </cell>
          <cell r="BG1353">
            <v>16</v>
          </cell>
          <cell r="BH1353">
            <v>14</v>
          </cell>
          <cell r="BK1353">
            <v>0</v>
          </cell>
          <cell r="BL1353">
            <v>0</v>
          </cell>
          <cell r="BM1353">
            <v>0</v>
          </cell>
          <cell r="BN1353">
            <v>0</v>
          </cell>
          <cell r="BQ1353">
            <v>0</v>
          </cell>
          <cell r="BR1353">
            <v>0</v>
          </cell>
          <cell r="BS1353">
            <v>0</v>
          </cell>
          <cell r="BT1353">
            <v>0</v>
          </cell>
          <cell r="BV1353">
            <v>0</v>
          </cell>
          <cell r="BW1353">
            <v>0</v>
          </cell>
          <cell r="CA1353">
            <v>1</v>
          </cell>
          <cell r="CB1353">
            <v>1</v>
          </cell>
          <cell r="CE1353" t="str">
            <v>0774146853</v>
          </cell>
        </row>
        <row r="1354">
          <cell r="H1354">
            <v>8701546300</v>
          </cell>
          <cell r="I1354">
            <v>43978</v>
          </cell>
          <cell r="L1354">
            <v>45712</v>
          </cell>
          <cell r="M1354">
            <v>3</v>
          </cell>
          <cell r="N1354" t="str">
            <v>NHÀ MÁY CÔNG TY TNHH KUKEN INDUSTRIES VIETNAM</v>
          </cell>
          <cell r="Q1354">
            <v>2300</v>
          </cell>
          <cell r="R1354">
            <v>1</v>
          </cell>
          <cell r="V1354">
            <v>7</v>
          </cell>
          <cell r="W1354">
            <v>46202</v>
          </cell>
          <cell r="X1354" t="str">
            <v xml:space="preserve">Chi nhánhCông ty TNHH Gia Thùy </v>
          </cell>
          <cell r="Y1354">
            <v>50</v>
          </cell>
          <cell r="Z1354">
            <v>62240</v>
          </cell>
          <cell r="AA1354" t="str">
            <v>tháng 7/2020, giãn đến tháng 01/2021 (Qđ 55 ngày 20/8/2020)</v>
          </cell>
          <cell r="AE1354">
            <v>3</v>
          </cell>
          <cell r="AF1354" t="str">
            <v xml:space="preserve">Sản xuất tháp giải nhiệt, thùng, bể chứa và dụng cụ chứa đựng bằng kim loại (không bao gồm công đoạn xi mạ) với quy mô 3.000 sản phẩm/năm.
- Sửa chữa máy móc thiết bị (CPC 633).
- Thực hiện quyền xuất khẩu, quyền nhập khẩu và quyền phân phối bán buôn (không thành lập cơ sở bán buôn) các mặt hàng có mã HS sau: 8415, 7616, 7326, 8419, 8414, 3926, 3904, 7308, 8501, 7307, 7411, 7210, 7415, 8537, 8538, 9032
</v>
          </cell>
          <cell r="AG1354">
            <v>2592</v>
          </cell>
          <cell r="AH1354">
            <v>25</v>
          </cell>
          <cell r="AI1354" t="str">
            <v>KUKEN INDUSTRIES CO., LTD</v>
          </cell>
          <cell r="AJ1354" t="str">
            <v xml:space="preserve">2-39 Ohori - Koen, Chuo - Ku, Fukuoka - Ken, Japan. </v>
          </cell>
          <cell r="AK1354" t="str">
            <v>Nhật Bản</v>
          </cell>
          <cell r="AL1354">
            <v>3</v>
          </cell>
          <cell r="AM1354" t="str">
            <v>NISHIMOTO SHINICHI</v>
          </cell>
          <cell r="AN1354" t="str">
            <v>NHẬT BẢN</v>
          </cell>
          <cell r="AO1354">
            <v>3</v>
          </cell>
          <cell r="AP1354">
            <v>3</v>
          </cell>
          <cell r="AQ1354" t="str">
            <v>địa điểm thực hiện dự án tại: Đường số 3, Khu công nghiệp Nhơn Trạch III – giai đoạn 2, xã Long Thọ, huyện Nhơn Trạch, tỉnh Đồng Nai; thuê nhà xưởng với diện tích 2.000 m2 của Công ty TNHH Tanaka Scale Việt Nam đến hết ngày 30 tháng 6 năm 2026. Điều chỉnh tiến độ thực hiện dự án: Địa điểm 2 dự kiến đi vào hoạt động từ tháng 6 năm 2025 (17/6/2025)</v>
          </cell>
          <cell r="AR1354">
            <v>1830000</v>
          </cell>
          <cell r="AS1354">
            <v>4660000</v>
          </cell>
          <cell r="AT1354">
            <v>1830000</v>
          </cell>
          <cell r="AV1354">
            <v>0</v>
          </cell>
          <cell r="AW1354">
            <v>0</v>
          </cell>
          <cell r="AY1354">
            <v>0</v>
          </cell>
          <cell r="AZ1354">
            <v>0</v>
          </cell>
          <cell r="BA1354">
            <v>4660000</v>
          </cell>
          <cell r="BB1354">
            <v>1830000</v>
          </cell>
          <cell r="BC1354">
            <v>18</v>
          </cell>
          <cell r="BD1354">
            <v>17</v>
          </cell>
          <cell r="BE1354">
            <v>18</v>
          </cell>
          <cell r="BF1354">
            <v>17</v>
          </cell>
          <cell r="BG1354">
            <v>0</v>
          </cell>
          <cell r="BH1354">
            <v>0</v>
          </cell>
          <cell r="BK1354">
            <v>0</v>
          </cell>
          <cell r="BL1354">
            <v>0</v>
          </cell>
          <cell r="BM1354">
            <v>0</v>
          </cell>
          <cell r="BN1354">
            <v>0</v>
          </cell>
          <cell r="BQ1354">
            <v>0</v>
          </cell>
          <cell r="BR1354">
            <v>0</v>
          </cell>
          <cell r="BS1354">
            <v>0</v>
          </cell>
          <cell r="BT1354">
            <v>0</v>
          </cell>
          <cell r="BV1354">
            <v>0</v>
          </cell>
          <cell r="BW1354">
            <v>0</v>
          </cell>
        </row>
        <row r="1355">
          <cell r="H1355">
            <v>4354991945</v>
          </cell>
          <cell r="I1355">
            <v>43993</v>
          </cell>
          <cell r="L1355">
            <v>45408</v>
          </cell>
          <cell r="M1355">
            <v>7</v>
          </cell>
          <cell r="N1355" t="str">
            <v>NHÀ MÁY CÔNG TY TNHH DAEYOUNG TEXTILE VIỆT NAM.</v>
          </cell>
          <cell r="O1355" t="str">
            <v>CÔNG TY TNHH DAE YOUNG TEXTILE VIỆT NAM.</v>
          </cell>
          <cell r="P1355">
            <v>40183</v>
          </cell>
          <cell r="R1355">
            <v>1</v>
          </cell>
          <cell r="Y1355">
            <v>50</v>
          </cell>
          <cell r="Z1355">
            <v>62255</v>
          </cell>
          <cell r="AA1355" t="str">
            <v>tháng 8/2020; Giai đoạn 1: Đi vào hoạt động từ tháng 8/2020. Giai đoạn: tiến độ đầu tư và xây dựng cơ bản: từ tháng 7/2023 đến tháng 12/2023. Đi vào hoạt động từ tháng 03/2024.</v>
          </cell>
          <cell r="AB1355" t="str">
            <v>tháng 8/2020, gđ 2: tháng 3/2024</v>
          </cell>
          <cell r="AD1355">
            <v>1</v>
          </cell>
          <cell r="AE1355">
            <v>3</v>
          </cell>
          <cell r="AF1355" t="str">
            <v xml:space="preserve">Sản xuất vải dệt kim cương (trong quy trình sản xuất bao gồm công đoạn nhuộm và in) quy mô 13.500.000 m2/năm tương đương 7.408 tấn sản phẩm/năm.
</v>
          </cell>
          <cell r="AG1355">
            <v>1391</v>
          </cell>
          <cell r="AH1355">
            <v>13</v>
          </cell>
          <cell r="AI1355" t="str">
            <v>CÔNG TY TNHH DAEYOUNG TEXTILE VIỆT NAM</v>
          </cell>
          <cell r="AK1355" t="str">
            <v>Hàn Quốc</v>
          </cell>
          <cell r="AL1355">
            <v>6</v>
          </cell>
          <cell r="AM1355" t="str">
            <v>LEE GIE YEONG</v>
          </cell>
          <cell r="AN1355" t="str">
            <v>Hàn Quốc</v>
          </cell>
          <cell r="AO1355">
            <v>3</v>
          </cell>
          <cell r="AP1355">
            <v>3</v>
          </cell>
          <cell r="AR1355">
            <v>16013484.26</v>
          </cell>
          <cell r="AS1355">
            <v>35513484.259999998</v>
          </cell>
          <cell r="AT1355">
            <v>16013484.26</v>
          </cell>
          <cell r="AV1355">
            <v>0</v>
          </cell>
          <cell r="AW1355">
            <v>0</v>
          </cell>
          <cell r="AY1355">
            <v>0</v>
          </cell>
          <cell r="AZ1355">
            <v>0</v>
          </cell>
          <cell r="BA1355">
            <v>35513484.259999998</v>
          </cell>
          <cell r="BB1355">
            <v>16013484.26</v>
          </cell>
          <cell r="BC1355">
            <v>239</v>
          </cell>
          <cell r="BD1355">
            <v>230</v>
          </cell>
          <cell r="BE1355">
            <v>239</v>
          </cell>
          <cell r="BF1355">
            <v>230</v>
          </cell>
          <cell r="BG1355">
            <v>0</v>
          </cell>
          <cell r="BH1355">
            <v>0</v>
          </cell>
          <cell r="BK1355">
            <v>0</v>
          </cell>
          <cell r="BL1355">
            <v>0</v>
          </cell>
          <cell r="BM1355">
            <v>0</v>
          </cell>
          <cell r="BN1355">
            <v>0</v>
          </cell>
          <cell r="BQ1355">
            <v>0</v>
          </cell>
          <cell r="BR1355">
            <v>0</v>
          </cell>
          <cell r="BS1355">
            <v>0</v>
          </cell>
          <cell r="BT1355">
            <v>0</v>
          </cell>
          <cell r="BV1355">
            <v>0</v>
          </cell>
          <cell r="BW1355">
            <v>0</v>
          </cell>
          <cell r="CA1355">
            <v>1</v>
          </cell>
          <cell r="CC1355" t="str">
            <v>0251-3686407/408</v>
          </cell>
          <cell r="CD1355" t="str">
            <v>0251-3686410</v>
          </cell>
          <cell r="CF1355" t="str">
            <v>anhhang@daeyoungvn.com</v>
          </cell>
        </row>
        <row r="1356">
          <cell r="H1356">
            <v>8732083000</v>
          </cell>
          <cell r="I1356">
            <v>44025</v>
          </cell>
          <cell r="L1356">
            <v>45610</v>
          </cell>
          <cell r="M1356">
            <v>3</v>
          </cell>
          <cell r="N1356" t="str">
            <v>NHÀ MÁY CÔNG TY TNHH SUMMIT POLYMERS VIETNAM.</v>
          </cell>
          <cell r="Q1356">
            <v>9683</v>
          </cell>
          <cell r="R1356">
            <v>1</v>
          </cell>
          <cell r="V1356">
            <v>7</v>
          </cell>
          <cell r="W1356">
            <v>45852</v>
          </cell>
          <cell r="X1356" t="str">
            <v xml:space="preserve"> thuê Nhà xưởng B, Khu nhà xưởng cho thuê GT - Industrial củaCông ty TNHH Gia Thùy</v>
          </cell>
          <cell r="Y1356">
            <v>50</v>
          </cell>
          <cell r="Z1356">
            <v>62287</v>
          </cell>
          <cell r="AA1356" t="str">
            <v>tháng 4/2021</v>
          </cell>
          <cell r="AD1356">
            <v>1</v>
          </cell>
          <cell r="AE1356">
            <v>3</v>
          </cell>
          <cell r="AF1356" t="str">
            <v>sản xuất phụ tùng và bộ phận phụ trợ cho xe ô tô và xe có động cơ khác (khung lọc gió, họng gió máy lạnh, khung gió điều hòa, khung bộ điều khiển trung tâm, cụm đồng hồ, hộc và giá để ly nước, cửa xe, hộc để đồ cho xe jeep, đồ bọc động cơ, các bộ phận nội thất khác trong xe ô tô,…). Trong quy trình sản xuất bao gồm công đoạn phun sơn, không bao gồm công đoạn xi mạ với quy mô 40.000.000 sản phẩm/năm.</v>
          </cell>
          <cell r="AG1356">
            <v>2930</v>
          </cell>
          <cell r="AH1356">
            <v>29</v>
          </cell>
          <cell r="AI1356" t="str">
            <v>SUMMIT POLYMERS HONG KONG COMPANY LIMITED</v>
          </cell>
          <cell r="AJ1356" t="str">
            <v xml:space="preserve">RM 705-6, 7/F China Insurance Group Building, No.141 Des Voeux Road, Central, Hong Kong, China. </v>
          </cell>
          <cell r="AK1356" t="str">
            <v>Trung Quốc</v>
          </cell>
          <cell r="AL1356">
            <v>16</v>
          </cell>
          <cell r="AM1356" t="str">
            <v>ANDREA ANN HAAS</v>
          </cell>
          <cell r="AN1356" t="str">
            <v>MỸ</v>
          </cell>
          <cell r="AO1356">
            <v>3</v>
          </cell>
          <cell r="AP1356">
            <v>3</v>
          </cell>
          <cell r="AQ1356" t="str">
            <v>Thuê 1 NX của cty CP GT - Industrial II tại KCN NT3-GĐ 2 với S 13.089,9 m2 đến hết ngày 14/9/2033, dự kiến đi vào hoạt động từ tháng 12/2023</v>
          </cell>
          <cell r="AR1356">
            <v>18372323.940000001</v>
          </cell>
          <cell r="AS1356">
            <v>22772323.940000001</v>
          </cell>
          <cell r="AT1356">
            <v>7163166</v>
          </cell>
          <cell r="AV1356">
            <v>0</v>
          </cell>
          <cell r="AW1356">
            <v>0</v>
          </cell>
          <cell r="AY1356">
            <v>0</v>
          </cell>
          <cell r="AZ1356">
            <v>0</v>
          </cell>
          <cell r="BA1356">
            <v>22772323.940000001</v>
          </cell>
          <cell r="BB1356">
            <v>7163166</v>
          </cell>
          <cell r="BC1356">
            <v>321</v>
          </cell>
          <cell r="BD1356">
            <v>315</v>
          </cell>
          <cell r="BE1356">
            <v>321</v>
          </cell>
          <cell r="BF1356">
            <v>315</v>
          </cell>
          <cell r="BG1356">
            <v>0</v>
          </cell>
          <cell r="BH1356">
            <v>0</v>
          </cell>
          <cell r="BK1356">
            <v>0</v>
          </cell>
          <cell r="BL1356">
            <v>0</v>
          </cell>
          <cell r="BM1356">
            <v>0</v>
          </cell>
          <cell r="BN1356">
            <v>0</v>
          </cell>
          <cell r="BQ1356">
            <v>0</v>
          </cell>
          <cell r="BR1356">
            <v>0</v>
          </cell>
          <cell r="BS1356">
            <v>0</v>
          </cell>
          <cell r="BT1356">
            <v>0</v>
          </cell>
          <cell r="BV1356">
            <v>0</v>
          </cell>
          <cell r="BW1356">
            <v>0</v>
          </cell>
          <cell r="CA1356">
            <v>1</v>
          </cell>
          <cell r="CE1356" t="str">
            <v>0392341641 (ms Quyên)/ 0906 990585</v>
          </cell>
          <cell r="CF1356" t="str">
            <v>nguyenquyen1245@gmail.com</v>
          </cell>
        </row>
        <row r="1357">
          <cell r="H1357">
            <v>5482677554</v>
          </cell>
          <cell r="I1357">
            <v>44273</v>
          </cell>
          <cell r="L1357">
            <v>45635</v>
          </cell>
          <cell r="M1357">
            <v>7</v>
          </cell>
          <cell r="N1357" t="str">
            <v>DỰ ÁN KHO LẠNH ĐỒNG NAI</v>
          </cell>
          <cell r="P1357">
            <v>12980</v>
          </cell>
          <cell r="R1357">
            <v>1</v>
          </cell>
          <cell r="Y1357">
            <v>50</v>
          </cell>
          <cell r="Z1357">
            <v>62535</v>
          </cell>
          <cell r="AA1357" t="str">
            <v>tháng 11/2021, Đ/C tháng 4/2022
Dki tiến độ tháng 11/2025</v>
          </cell>
          <cell r="AB1357">
            <v>44672</v>
          </cell>
          <cell r="AF1357" t="str">
            <v>Cho thuê nhà kho
Dịch vụ lưu giữ hàng hóa..</v>
          </cell>
          <cell r="AG1357">
            <v>5210</v>
          </cell>
          <cell r="AH1357">
            <v>52</v>
          </cell>
          <cell r="AI1357" t="str">
            <v>1. CÔNG TY TNHH MTV AJ TOTAL VIỆT NAM</v>
          </cell>
          <cell r="AJ1357" t="str">
            <v>No. 11, Gomdallae-ro 5 Gil, Sinwol dong, Yang Cheon gu, Seoul, Korea.</v>
          </cell>
          <cell r="AK1357" t="str">
            <v>Hàn Quốc</v>
          </cell>
          <cell r="AL1357">
            <v>6</v>
          </cell>
          <cell r="AM1357" t="str">
            <v>KIM SEONG HEE</v>
          </cell>
          <cell r="AN1357" t="str">
            <v>Hàn Quốc</v>
          </cell>
          <cell r="AO1357">
            <v>3</v>
          </cell>
          <cell r="AP1357">
            <v>3</v>
          </cell>
          <cell r="AR1357">
            <v>5073413</v>
          </cell>
          <cell r="AS1357">
            <v>6804265</v>
          </cell>
          <cell r="AT1357">
            <v>6804265</v>
          </cell>
          <cell r="AV1357">
            <v>0</v>
          </cell>
          <cell r="AW1357">
            <v>0</v>
          </cell>
          <cell r="AY1357">
            <v>0</v>
          </cell>
          <cell r="AZ1357">
            <v>0</v>
          </cell>
          <cell r="BA1357">
            <v>6804265</v>
          </cell>
          <cell r="BB1357">
            <v>6804265</v>
          </cell>
          <cell r="BC1357">
            <v>27</v>
          </cell>
          <cell r="BD1357">
            <v>27</v>
          </cell>
          <cell r="BE1357">
            <v>27</v>
          </cell>
          <cell r="BF1357">
            <v>27</v>
          </cell>
          <cell r="BG1357">
            <v>0</v>
          </cell>
          <cell r="BH1357">
            <v>0</v>
          </cell>
          <cell r="BK1357">
            <v>0</v>
          </cell>
          <cell r="BL1357">
            <v>0</v>
          </cell>
          <cell r="BM1357">
            <v>0</v>
          </cell>
          <cell r="BN1357">
            <v>0</v>
          </cell>
          <cell r="BQ1357">
            <v>0</v>
          </cell>
          <cell r="BR1357">
            <v>0</v>
          </cell>
          <cell r="BS1357">
            <v>0</v>
          </cell>
          <cell r="BT1357">
            <v>0</v>
          </cell>
          <cell r="BV1357">
            <v>0</v>
          </cell>
          <cell r="BW1357">
            <v>0</v>
          </cell>
          <cell r="CC1357" t="str">
            <v>0251 3683484</v>
          </cell>
          <cell r="CE1357" t="str">
            <v>0911 403719 Ms Nga</v>
          </cell>
          <cell r="CF1357" t="str">
            <v>ngatang.kldn@gmail.com</v>
          </cell>
        </row>
        <row r="1358">
          <cell r="H1358">
            <v>3261568441</v>
          </cell>
          <cell r="I1358">
            <v>44463</v>
          </cell>
          <cell r="L1358">
            <v>44988</v>
          </cell>
          <cell r="M1358">
            <v>1</v>
          </cell>
          <cell r="N1358" t="str">
            <v>DỰ ÁN LOTTE GLOBAL LOGISTICS VIỆT NAM - NHƠN TRẠCH</v>
          </cell>
          <cell r="P1358">
            <v>55553</v>
          </cell>
          <cell r="R1358">
            <v>2</v>
          </cell>
          <cell r="T1358" t="str">
            <v>Ngày 12/12/2024, cty có báo cáo tiến độ triển khai, dự kiến tháng 8/2026 đi vào hđ</v>
          </cell>
          <cell r="Y1358">
            <v>34</v>
          </cell>
          <cell r="Z1358">
            <v>56881</v>
          </cell>
          <cell r="AA1358" t="str">
            <v>tháng 8/2023</v>
          </cell>
          <cell r="AF1358" t="str">
            <v>Cho thuê kho; Dịch vụ kho bãi và lưu giữ hàng hóa.</v>
          </cell>
          <cell r="AG1358" t="str">
            <v>6810
5210</v>
          </cell>
          <cell r="AH1358">
            <v>52</v>
          </cell>
          <cell r="AI1358" t="str">
            <v>CÔNG TY TNHH LOTTE GLOBAL LOGISTICS VIỆT NAM</v>
          </cell>
          <cell r="AJ1358" t="str">
            <v>Lô A1, đường số 3, Khu công nghiệp Long Hậu, xã Long Hậu, huyện Cần Giuộc, tỉnh Long An, Việt Nam</v>
          </cell>
          <cell r="AK1358" t="str">
            <v>Hàn Quốc</v>
          </cell>
          <cell r="AL1358">
            <v>6</v>
          </cell>
          <cell r="AO1358">
            <v>3</v>
          </cell>
          <cell r="AP1358">
            <v>3</v>
          </cell>
          <cell r="AR1358">
            <v>2600000</v>
          </cell>
          <cell r="AS1358">
            <v>33869000</v>
          </cell>
          <cell r="AT1358">
            <v>2600000</v>
          </cell>
          <cell r="AV1358">
            <v>0</v>
          </cell>
          <cell r="AW1358">
            <v>0</v>
          </cell>
          <cell r="AY1358">
            <v>0</v>
          </cell>
          <cell r="AZ1358">
            <v>0</v>
          </cell>
          <cell r="BA1358">
            <v>33869000</v>
          </cell>
          <cell r="BB1358">
            <v>2600000</v>
          </cell>
          <cell r="BE1358">
            <v>0</v>
          </cell>
          <cell r="BF1358">
            <v>0</v>
          </cell>
          <cell r="BG1358">
            <v>0</v>
          </cell>
          <cell r="BH1358">
            <v>0</v>
          </cell>
          <cell r="BK1358">
            <v>0</v>
          </cell>
          <cell r="BL1358">
            <v>0</v>
          </cell>
          <cell r="BM1358">
            <v>0</v>
          </cell>
          <cell r="BN1358">
            <v>0</v>
          </cell>
          <cell r="BQ1358">
            <v>0</v>
          </cell>
          <cell r="BR1358">
            <v>0</v>
          </cell>
          <cell r="BS1358">
            <v>0</v>
          </cell>
          <cell r="BT1358">
            <v>0</v>
          </cell>
          <cell r="BV1358">
            <v>0</v>
          </cell>
          <cell r="BW1358">
            <v>0</v>
          </cell>
          <cell r="CC1358" t="str">
            <v>0283 8734193</v>
          </cell>
          <cell r="CE1358" t="str">
            <v>0979 331230 Ms Diệu/ 0938711217 Ms Phượng - TPHCNS</v>
          </cell>
        </row>
        <row r="1359">
          <cell r="H1359">
            <v>8760558635</v>
          </cell>
          <cell r="I1359">
            <v>45069</v>
          </cell>
          <cell r="L1359">
            <v>45740</v>
          </cell>
          <cell r="M1359">
            <v>5</v>
          </cell>
          <cell r="N1359" t="str">
            <v>DỰ ÁN SẢN XUẤT CỦA CÔNG TY TNHH EVERTIE LIGHTING VIỆT NAM</v>
          </cell>
          <cell r="P1359">
            <v>35773</v>
          </cell>
          <cell r="R1359">
            <v>1</v>
          </cell>
          <cell r="Z1359">
            <v>56766</v>
          </cell>
          <cell r="AA1359" t="str">
            <v>tháng 12/2023, đ/c tháng 1/2024</v>
          </cell>
          <cell r="AB1359" t="str">
            <v>tháng 1/2024</v>
          </cell>
          <cell r="AD1359">
            <v>1</v>
          </cell>
          <cell r="AE1359">
            <v>3</v>
          </cell>
          <cell r="AF1359" t="str">
            <v>Sản xuất các loại thiết bị đèn điện chiếu sáng 6.000.000 bộ 
sản phẩm/năm. Lắp đặt công trình chiếu sáng. Thực hiện quyền xuất khẩu, quyền nhập khẩu và quyền phân phối bán buôn (</v>
          </cell>
          <cell r="AG1359" t="str">
            <v xml:space="preserve">2740   4321  4690
8299
</v>
          </cell>
          <cell r="AH1359">
            <v>27</v>
          </cell>
          <cell r="AI1359" t="str">
            <v>JIANGSU EVERTIE LIGHTING CO., LTD</v>
          </cell>
          <cell r="AJ1359" t="str">
            <v xml:space="preserve">Số 18, đường Đông Phục Hưng, khu phát triển kinh tế kỹ thuật, thành phố Nam Thông, tỉnh Giang Tô, Trung Quốc. </v>
          </cell>
          <cell r="AK1359" t="str">
            <v>Trung Quốc</v>
          </cell>
          <cell r="AL1359">
            <v>16</v>
          </cell>
          <cell r="AO1359">
            <v>3</v>
          </cell>
          <cell r="AP1359">
            <v>3</v>
          </cell>
          <cell r="AR1359">
            <v>20000000</v>
          </cell>
          <cell r="AS1359">
            <v>27000000</v>
          </cell>
          <cell r="AT1359">
            <v>19399940</v>
          </cell>
          <cell r="AV1359">
            <v>0</v>
          </cell>
          <cell r="AW1359">
            <v>0</v>
          </cell>
          <cell r="AY1359">
            <v>0</v>
          </cell>
          <cell r="AZ1359">
            <v>0</v>
          </cell>
          <cell r="BA1359">
            <v>27000000</v>
          </cell>
          <cell r="BB1359">
            <v>19399940</v>
          </cell>
          <cell r="BC1359">
            <v>320</v>
          </cell>
          <cell r="BD1359">
            <v>314</v>
          </cell>
          <cell r="BE1359">
            <v>320</v>
          </cell>
          <cell r="BF1359">
            <v>314</v>
          </cell>
          <cell r="BG1359">
            <v>0</v>
          </cell>
          <cell r="BH1359">
            <v>0</v>
          </cell>
          <cell r="BK1359">
            <v>0</v>
          </cell>
          <cell r="BL1359">
            <v>0</v>
          </cell>
          <cell r="BM1359">
            <v>0</v>
          </cell>
          <cell r="BN1359">
            <v>0</v>
          </cell>
          <cell r="BQ1359">
            <v>0</v>
          </cell>
          <cell r="BR1359">
            <v>0</v>
          </cell>
          <cell r="BS1359">
            <v>0</v>
          </cell>
          <cell r="BT1359">
            <v>0</v>
          </cell>
          <cell r="BV1359">
            <v>0</v>
          </cell>
          <cell r="BW1359">
            <v>0</v>
          </cell>
        </row>
        <row r="1360">
          <cell r="H1360">
            <v>7113743602</v>
          </cell>
          <cell r="I1360">
            <v>45021</v>
          </cell>
          <cell r="L1360">
            <v>45740</v>
          </cell>
          <cell r="M1360">
            <v>2</v>
          </cell>
          <cell r="N1360" t="str">
            <v>NHÀ MÁY DYNAMIC PRECISION INDUSTRY VIỆT NAM.</v>
          </cell>
          <cell r="O1360" t="str">
            <v>CÔNG TY TNHH HOÀNG AN PHÁT</v>
          </cell>
          <cell r="P1360">
            <v>5938</v>
          </cell>
          <cell r="R1360">
            <v>2</v>
          </cell>
          <cell r="T1360" t="str">
            <v>Ngày 26/3/2025, cty có báo cáo tiến độ, dự kiến đi vào hđ tháng 12/2026</v>
          </cell>
          <cell r="Y1360">
            <v>50</v>
          </cell>
          <cell r="Z1360">
            <v>63284</v>
          </cell>
          <cell r="AA1360" t="str">
            <v>tháng 4/2024, đ/c tháng 12/2026</v>
          </cell>
          <cell r="AD1360">
            <v>1</v>
          </cell>
          <cell r="AE1360">
            <v>3</v>
          </cell>
          <cell r="AF1360" t="str">
            <v>Sản xuất sản phẩm từ kim loại như bu lông, ốc vít, đinh, giá, dao, keo, khuôn kim loại và một số chi tiết, linh kiện cơ khí dùng để lắp ráp linh kiện điện, điện tử, phụ tùng ô tô, xe máy, xe đạp, dụng cụ thể thao, sản phẩm nội, ngoại thất, trang sức, đồ kỷ niệm và các sản phẩm cơ khí khác. Trong quy trình sản xuất bao gồm công đoạn xi mạ. 12.000 tấn sản phẩm/năm</v>
          </cell>
          <cell r="AG1360" t="str">
            <v>2593, 2599, 2610, 2640</v>
          </cell>
          <cell r="AH1360">
            <v>25</v>
          </cell>
          <cell r="AI1360" t="str">
            <v>DYNAMIC PRECISION INDUSTRY CORP</v>
          </cell>
          <cell r="AJ1360" t="str">
            <v>No. 41, Xingye Road, Daliao District, Kaohsiung City, Taiwan.</v>
          </cell>
          <cell r="AK1360" t="str">
            <v>Đài Loan</v>
          </cell>
          <cell r="AL1360">
            <v>5</v>
          </cell>
          <cell r="AO1360">
            <v>3</v>
          </cell>
          <cell r="AP1360">
            <v>3</v>
          </cell>
          <cell r="AR1360">
            <v>2200000</v>
          </cell>
          <cell r="AS1360">
            <v>1845876.29</v>
          </cell>
          <cell r="AT1360">
            <v>1227319.5900000001</v>
          </cell>
          <cell r="AV1360">
            <v>1154123.71</v>
          </cell>
          <cell r="AW1360">
            <v>1154123.71</v>
          </cell>
          <cell r="AY1360">
            <v>625088</v>
          </cell>
          <cell r="AZ1360">
            <v>625088</v>
          </cell>
          <cell r="BA1360">
            <v>3000000</v>
          </cell>
          <cell r="BB1360">
            <v>1852407.59</v>
          </cell>
          <cell r="BE1360">
            <v>0</v>
          </cell>
          <cell r="BF1360">
            <v>0</v>
          </cell>
          <cell r="BG1360">
            <v>0</v>
          </cell>
          <cell r="BH1360">
            <v>0</v>
          </cell>
          <cell r="BK1360">
            <v>0</v>
          </cell>
          <cell r="BL1360">
            <v>0</v>
          </cell>
          <cell r="BM1360">
            <v>0</v>
          </cell>
          <cell r="BN1360">
            <v>0</v>
          </cell>
          <cell r="BQ1360">
            <v>0</v>
          </cell>
          <cell r="BR1360">
            <v>0</v>
          </cell>
          <cell r="BS1360">
            <v>0</v>
          </cell>
          <cell r="BT1360">
            <v>0</v>
          </cell>
          <cell r="BV1360">
            <v>0</v>
          </cell>
          <cell r="BW1360">
            <v>0</v>
          </cell>
          <cell r="CE1360" t="str">
            <v>0364 785786 (Ms Hoa -KTT)</v>
          </cell>
        </row>
        <row r="1361">
          <cell r="H1361">
            <v>8777064821</v>
          </cell>
          <cell r="I1361">
            <v>45261</v>
          </cell>
          <cell r="L1361">
            <v>45562</v>
          </cell>
          <cell r="M1361">
            <v>4</v>
          </cell>
          <cell r="N1361" t="str">
            <v>DỰ ÁN CÔNG TY TNHH CÔNG NGHIỆP J&amp;H YUBO VIỆT NAM</v>
          </cell>
          <cell r="Q1361">
            <v>29472</v>
          </cell>
          <cell r="R1361">
            <v>1</v>
          </cell>
          <cell r="V1361">
            <v>7</v>
          </cell>
          <cell r="W1361">
            <v>46964</v>
          </cell>
          <cell r="X1361" t="str">
            <v>Cty TNHH Dệt nhuộm Qiaotaixing Việt Nam</v>
          </cell>
          <cell r="Y1361">
            <v>30</v>
          </cell>
          <cell r="Z1361">
            <v>56219</v>
          </cell>
          <cell r="AA1361" t="str">
            <v>tháng 01-2024, đ/c tháng 3/2024</v>
          </cell>
          <cell r="AB1361">
            <v>45356</v>
          </cell>
          <cell r="AD1361">
            <v>1</v>
          </cell>
          <cell r="AE1361">
            <v>3</v>
          </cell>
          <cell r="AF1361" t="str">
            <v xml:space="preserve">Sản xuất vải dệt kim, vải dệt thoi, vải đan móc và vải không dệt khác. Trong quy trình sản xuất của dự án bao gồm công đoạn nhuộm (không thực hiện gia công nhuộm) 34.000.000 m2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v>
          </cell>
          <cell r="AG1361" t="str">
            <v>1391, 1311, 1312, 4690</v>
          </cell>
          <cell r="AH1361">
            <v>13</v>
          </cell>
          <cell r="AI1361" t="str">
            <v>Công ty TNHH Công nghiệp J&amp;H YUBO VIỆT NAM</v>
          </cell>
          <cell r="AJ1361" t="str">
            <v>Trong khuôn viên Công ty Dệt nhuộm Qiaotaixing Việt Nam, đường N3, phân khu KCN Nhơn Trạch 6A, KCN Nhơn Trạch VI, xã Long Thọ, huyện Nhơn Trạch, tỉnh Đồng Nai</v>
          </cell>
          <cell r="AK1361" t="str">
            <v>Singapore</v>
          </cell>
          <cell r="AL1361">
            <v>7</v>
          </cell>
          <cell r="AO1361">
            <v>3</v>
          </cell>
          <cell r="AP1361">
            <v>3</v>
          </cell>
          <cell r="AQ1361" t="str">
            <v>thuê thêm nhà xưởng của Cty TNHH Đầu tư Công nghiệp Việt Hoàng tại KCN Nhơn Trạch II - Nhơn Phú với diện tích 8.880 m2 đến hết ngày 31/7/2034</v>
          </cell>
          <cell r="AR1361">
            <v>6000000</v>
          </cell>
          <cell r="AS1361">
            <v>25500000</v>
          </cell>
          <cell r="AT1361">
            <v>5730649.4399999995</v>
          </cell>
          <cell r="AV1361">
            <v>0</v>
          </cell>
          <cell r="AW1361">
            <v>0</v>
          </cell>
          <cell r="AX1361">
            <v>7941153</v>
          </cell>
          <cell r="AY1361">
            <v>0</v>
          </cell>
          <cell r="AZ1361">
            <v>7941153</v>
          </cell>
          <cell r="BA1361">
            <v>25500000</v>
          </cell>
          <cell r="BB1361">
            <v>13671802.439999999</v>
          </cell>
          <cell r="BC1361">
            <v>368</v>
          </cell>
          <cell r="BD1361">
            <v>337</v>
          </cell>
          <cell r="BE1361">
            <v>238</v>
          </cell>
          <cell r="BF1361">
            <v>236</v>
          </cell>
          <cell r="BG1361">
            <v>130</v>
          </cell>
          <cell r="BH1361">
            <v>101</v>
          </cell>
          <cell r="BK1361">
            <v>0</v>
          </cell>
          <cell r="BL1361">
            <v>0</v>
          </cell>
          <cell r="BM1361">
            <v>0</v>
          </cell>
          <cell r="BN1361">
            <v>0</v>
          </cell>
          <cell r="BQ1361">
            <v>0</v>
          </cell>
          <cell r="BR1361">
            <v>0</v>
          </cell>
          <cell r="BS1361">
            <v>0</v>
          </cell>
          <cell r="BT1361">
            <v>0</v>
          </cell>
          <cell r="BV1361">
            <v>0</v>
          </cell>
          <cell r="BW1361">
            <v>0</v>
          </cell>
          <cell r="CC1361" t="str">
            <v>0251 3686518</v>
          </cell>
          <cell r="CE1361" t="str">
            <v>0902 668789 Ms Hạnh
0933 369674 Ms Châu - KT</v>
          </cell>
        </row>
        <row r="1362">
          <cell r="H1362">
            <v>1048037830</v>
          </cell>
          <cell r="I1362">
            <v>45455</v>
          </cell>
          <cell r="L1362">
            <v>45628</v>
          </cell>
          <cell r="M1362">
            <v>3</v>
          </cell>
          <cell r="N1362" t="str">
            <v>NHÀ MÁY CÔNG TY TNHH CÔNG NGHỆ TATA (VIỆT NAM)</v>
          </cell>
          <cell r="P1362">
            <v>28976</v>
          </cell>
          <cell r="R1362">
            <v>2</v>
          </cell>
          <cell r="U1362">
            <v>1</v>
          </cell>
          <cell r="Y1362">
            <v>50</v>
          </cell>
          <cell r="Z1362">
            <v>63717</v>
          </cell>
          <cell r="AA1362" t="str">
            <v>tháng 01/2026</v>
          </cell>
          <cell r="AD1362">
            <v>1</v>
          </cell>
          <cell r="AE1362">
            <v>3</v>
          </cell>
          <cell r="AF1362" t="str">
            <v>Sản xuất, lắp ráp máy nén khí với quy mô 2.200 sản phẩm/năm, tương đương 450 tấn sản phẩm/năm. Sản xuất mô tơ điện với quy mô 80.000 sản phẩm/năm, tương đương 400 tấn sản phẩm/năm.
Sản xuất các sản phẩm nhựa phục vụ cho ngành công nghiệp sản xuất ô tô với quy mô 72 tấn sản phẩm/năm. Sản xuất cánh quạt nhựa với quy mô 200.000 sản phẩm/năm. 
Sản xuất đèn led và các linh kiện điện tử với quy mô 200.000 sản phẩm/năm, tương đương 45 tấn sản phẩm/năm.
Sản xuất đồng hồ đo áp suất với quy mô 200.000 sản phẩm/năm, tương đương 100 tấn sản phầm/năm.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362" t="str">
            <v>2813 2710 2220 2610 2652 4690</v>
          </cell>
          <cell r="AH1362">
            <v>27</v>
          </cell>
          <cell r="AI1362" t="str">
            <v>ENRICH INTERNATIONAL COMPANY LIMITED</v>
          </cell>
          <cell r="AJ1362" t="str">
            <v>Vistra Corporate Services Centre, Ground Floor NPF Building, Beach Road, Apia, Samoa.</v>
          </cell>
          <cell r="AK1362" t="str">
            <v>Samoa</v>
          </cell>
          <cell r="AL1362">
            <v>26</v>
          </cell>
          <cell r="AO1362">
            <v>3</v>
          </cell>
          <cell r="AP1362">
            <v>3</v>
          </cell>
          <cell r="AR1362">
            <v>4200000</v>
          </cell>
          <cell r="AS1362">
            <v>21000000</v>
          </cell>
          <cell r="AT1362">
            <v>4200000</v>
          </cell>
          <cell r="AV1362">
            <v>0</v>
          </cell>
          <cell r="AW1362">
            <v>0</v>
          </cell>
          <cell r="AY1362">
            <v>0</v>
          </cell>
          <cell r="AZ1362">
            <v>0</v>
          </cell>
          <cell r="BA1362">
            <v>21000000</v>
          </cell>
          <cell r="BB1362">
            <v>4200000</v>
          </cell>
          <cell r="BE1362">
            <v>0</v>
          </cell>
          <cell r="BF1362">
            <v>0</v>
          </cell>
          <cell r="BG1362">
            <v>0</v>
          </cell>
          <cell r="BH1362">
            <v>0</v>
          </cell>
          <cell r="BK1362">
            <v>0</v>
          </cell>
          <cell r="BL1362">
            <v>0</v>
          </cell>
          <cell r="BM1362">
            <v>0</v>
          </cell>
          <cell r="BN1362">
            <v>0</v>
          </cell>
          <cell r="BQ1362">
            <v>0</v>
          </cell>
          <cell r="BR1362">
            <v>0</v>
          </cell>
          <cell r="BS1362">
            <v>0</v>
          </cell>
          <cell r="BT1362">
            <v>0</v>
          </cell>
          <cell r="BV1362">
            <v>0</v>
          </cell>
          <cell r="BW1362">
            <v>0</v>
          </cell>
        </row>
        <row r="1363">
          <cell r="H1363">
            <v>5425276472</v>
          </cell>
          <cell r="I1363">
            <v>45590</v>
          </cell>
          <cell r="L1363">
            <v>45642</v>
          </cell>
          <cell r="M1363">
            <v>1</v>
          </cell>
          <cell r="N1363" t="str">
            <v>DỰ ÁN CỦA CÔNG TY TNHH VIVOTHREADS (VN).</v>
          </cell>
          <cell r="Q1363">
            <v>2400</v>
          </cell>
          <cell r="R1363">
            <v>2</v>
          </cell>
          <cell r="T1363" t="str">
            <v>ngảy 10/12/2024, trao đổi vs cty, cty đang làm thủ tục điều chỉnh gcnđt đến tháng 7/2025</v>
          </cell>
          <cell r="V1363">
            <v>7</v>
          </cell>
          <cell r="W1363">
            <v>46507</v>
          </cell>
          <cell r="X1363" t="str">
            <v xml:space="preserve">Công ty TNHH Gia Thùy </v>
          </cell>
          <cell r="Y1363">
            <v>50</v>
          </cell>
          <cell r="Z1363">
            <v>63852</v>
          </cell>
          <cell r="AA1363" t="str">
            <v>tháng 12/2024, đc tháng 7/2025</v>
          </cell>
          <cell r="AD1363">
            <v>1</v>
          </cell>
          <cell r="AE1363">
            <v>3</v>
          </cell>
          <cell r="AF1363" t="str">
            <v>Sản xuất sợi kháng khuẩn (thực hiện công đoạn tạo tính kháng khuẩn cho sợi bông, các công đoạn se sợi, dán nhãn và đóng gói sẽ được gia công bên ngoài) với quy mô 12.000 tấn sản phẩm/năm. Không thực hiện công đoạn nhuộm tại dự án. Thực hiện quyền xuất khẩu và quyền phân phối bán buôn các sản phẩm do công ty đặt gia công: vải dệt kháng khuẩn, các sản phẩm dệt có tính kháng khuẩn, trang phục có tính kháng khuẩn (từ nguyên liệu là sợi kháng khuẩn do công ty sản xuất).</v>
          </cell>
          <cell r="AG1363" t="str">
            <v>1311 4641</v>
          </cell>
          <cell r="AH1363">
            <v>13</v>
          </cell>
          <cell r="AI1363" t="str">
            <v>VIVOTHREADS LTD.</v>
          </cell>
          <cell r="AJ1363" t="str">
            <v xml:space="preserve">6 HaArig Street, Migdal HaEmek, Israel. </v>
          </cell>
          <cell r="AK1363" t="str">
            <v>Isarel</v>
          </cell>
          <cell r="AL1363">
            <v>30</v>
          </cell>
          <cell r="AO1363">
            <v>3</v>
          </cell>
          <cell r="AP1363">
            <v>3</v>
          </cell>
          <cell r="AR1363">
            <v>500000</v>
          </cell>
          <cell r="AS1363">
            <v>2412379</v>
          </cell>
          <cell r="AT1363">
            <v>0</v>
          </cell>
          <cell r="AV1363">
            <v>0</v>
          </cell>
          <cell r="AW1363">
            <v>0</v>
          </cell>
          <cell r="AY1363">
            <v>0</v>
          </cell>
          <cell r="AZ1363">
            <v>0</v>
          </cell>
          <cell r="BA1363">
            <v>2412379</v>
          </cell>
          <cell r="BB1363">
            <v>0</v>
          </cell>
          <cell r="BE1363">
            <v>0</v>
          </cell>
          <cell r="BF1363">
            <v>0</v>
          </cell>
          <cell r="BG1363">
            <v>0</v>
          </cell>
          <cell r="BH1363">
            <v>0</v>
          </cell>
          <cell r="BK1363">
            <v>0</v>
          </cell>
          <cell r="BL1363">
            <v>0</v>
          </cell>
          <cell r="BM1363">
            <v>0</v>
          </cell>
          <cell r="BN1363">
            <v>0</v>
          </cell>
          <cell r="BQ1363">
            <v>0</v>
          </cell>
          <cell r="BR1363">
            <v>0</v>
          </cell>
          <cell r="BS1363">
            <v>0</v>
          </cell>
          <cell r="BT1363">
            <v>0</v>
          </cell>
          <cell r="BV1363">
            <v>0</v>
          </cell>
          <cell r="BW1363">
            <v>0</v>
          </cell>
          <cell r="CE1363" t="str">
            <v>0932 528521 Ms Trinh</v>
          </cell>
        </row>
        <row r="1364">
          <cell r="H1364">
            <v>4347722707</v>
          </cell>
          <cell r="I1364">
            <v>45659</v>
          </cell>
          <cell r="N1364" t="str">
            <v>DỰ ÁN CÔNG TY TNHH QUEST COMPOSITE TECHNOLOGY VIỆT NAM</v>
          </cell>
          <cell r="P1364">
            <v>57904</v>
          </cell>
          <cell r="R1364">
            <v>3</v>
          </cell>
          <cell r="Z1364">
            <v>56766</v>
          </cell>
          <cell r="AA1364" t="str">
            <v>tháng 3/2027</v>
          </cell>
          <cell r="AF1364" t="str">
            <v>Sản xuất phụ tùng xe đạp các loại gồm: khung xe đạp, phuộc xe đạp, vành xe đạp (Trong quy trình sản xuất không bao gồm công đoạn xi mạ).</v>
          </cell>
          <cell r="AG1364">
            <v>3092</v>
          </cell>
          <cell r="AH1364">
            <v>30</v>
          </cell>
          <cell r="AI1364" t="str">
            <v>QUEST COMPOSITE GROUP LIMITED</v>
          </cell>
          <cell r="AJ1364" t="str">
            <v>The Grand Pavilion Commercial Centre, Oleander Way, 802 West Bay Road, P.O. Box 32052, Grand Cayman, KY1-1208, Cayman.</v>
          </cell>
          <cell r="AK1364" t="str">
            <v>Cayman</v>
          </cell>
          <cell r="AL1364">
            <v>34</v>
          </cell>
          <cell r="AO1364">
            <v>3</v>
          </cell>
          <cell r="AP1364">
            <v>3</v>
          </cell>
          <cell r="AR1364">
            <v>15000000</v>
          </cell>
          <cell r="AV1364">
            <v>39900000</v>
          </cell>
          <cell r="AW1364">
            <v>39900000</v>
          </cell>
          <cell r="AY1364">
            <v>0</v>
          </cell>
          <cell r="AZ1364">
            <v>0</v>
          </cell>
          <cell r="BA1364">
            <v>39900000</v>
          </cell>
          <cell r="BB1364">
            <v>0</v>
          </cell>
          <cell r="BG1364">
            <v>0</v>
          </cell>
          <cell r="BH1364">
            <v>0</v>
          </cell>
          <cell r="BM1364">
            <v>0</v>
          </cell>
          <cell r="BN1364">
            <v>0</v>
          </cell>
          <cell r="BS1364">
            <v>0</v>
          </cell>
          <cell r="BT1364">
            <v>0</v>
          </cell>
          <cell r="BW1364">
            <v>0</v>
          </cell>
        </row>
        <row r="1365">
          <cell r="AF1365" t="str">
            <v>Sx, lắp ráp các loại đèn, thiết bị điện, điện tử với quy mô 20.000.000 sp/năm (3290); cho thuê nhà xưởng; thực hiện quyền xuất nhập khẩu, phân phối</v>
          </cell>
          <cell r="AW1365">
            <v>0</v>
          </cell>
          <cell r="AZ1365">
            <v>0</v>
          </cell>
        </row>
        <row r="1366">
          <cell r="N1366" t="str">
            <v xml:space="preserve"> CỘNG - KCN NHƠN TRẠCH VI </v>
          </cell>
          <cell r="P1366">
            <v>2046920</v>
          </cell>
          <cell r="Q1366">
            <v>62497.43</v>
          </cell>
          <cell r="AR1366">
            <v>642486086.60000002</v>
          </cell>
          <cell r="AS1366">
            <v>1353831426.99</v>
          </cell>
          <cell r="AT1366">
            <v>850439353.99000013</v>
          </cell>
          <cell r="AU1366">
            <v>14552680</v>
          </cell>
          <cell r="AV1366">
            <v>45840049.609999999</v>
          </cell>
          <cell r="AW1366">
            <v>60392729.609999999</v>
          </cell>
          <cell r="AX1366">
            <v>34937878.899999999</v>
          </cell>
          <cell r="AY1366">
            <v>16786065</v>
          </cell>
          <cell r="AZ1366">
            <v>51723943.899999999</v>
          </cell>
          <cell r="BA1366">
            <v>1414224156.6000001</v>
          </cell>
          <cell r="BB1366">
            <v>902163297.8900001</v>
          </cell>
          <cell r="BC1366">
            <v>10326</v>
          </cell>
          <cell r="BD1366">
            <v>9990</v>
          </cell>
          <cell r="BE1366">
            <v>10159</v>
          </cell>
          <cell r="BF1366">
            <v>9853</v>
          </cell>
          <cell r="BG1366">
            <v>167</v>
          </cell>
          <cell r="BH1366">
            <v>137</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cell r="BZ1366">
            <v>2</v>
          </cell>
          <cell r="CA1366">
            <v>26</v>
          </cell>
          <cell r="CC1366">
            <v>0</v>
          </cell>
          <cell r="CD1366">
            <v>0</v>
          </cell>
          <cell r="CF1366">
            <v>0</v>
          </cell>
          <cell r="CG1366">
            <v>0</v>
          </cell>
          <cell r="CH1366">
            <v>0</v>
          </cell>
        </row>
        <row r="1367">
          <cell r="N1367" t="str">
            <v xml:space="preserve"> KCN AGTEX LONG BÌNH </v>
          </cell>
        </row>
        <row r="1368">
          <cell r="H1368">
            <v>47212000707</v>
          </cell>
          <cell r="I1368" t="str">
            <v>20/11/2008</v>
          </cell>
          <cell r="K1368">
            <v>4345726755</v>
          </cell>
          <cell r="L1368">
            <v>45328</v>
          </cell>
          <cell r="M1368">
            <v>9</v>
          </cell>
          <cell r="N1368" t="str">
            <v>CÔNG TY CỔ PHẦN TKG TAEKWANG VINA - CHI NHÁNH 2</v>
          </cell>
          <cell r="O1368" t="str">
            <v xml:space="preserve"> Chi  nhánh Công ty CP  TKG Tae Kwang Vina </v>
          </cell>
          <cell r="P1368">
            <v>60000</v>
          </cell>
          <cell r="R1368">
            <v>1</v>
          </cell>
          <cell r="V1368">
            <v>6</v>
          </cell>
          <cell r="W1368">
            <v>43555</v>
          </cell>
          <cell r="AF1368" t="str">
            <v>Sản xuất giày, dép các loại; cho thuê nhà xưởng dôi dư (9,929,5 m2)</v>
          </cell>
          <cell r="AG1368">
            <v>1520</v>
          </cell>
          <cell r="AH1368">
            <v>15</v>
          </cell>
          <cell r="AI1368" t="str">
            <v>CÔNG TY CỔ PHẦN TKG TAEKWANG VINA</v>
          </cell>
          <cell r="AK1368" t="str">
            <v xml:space="preserve"> Hàn Quốc </v>
          </cell>
          <cell r="AL1368">
            <v>6</v>
          </cell>
          <cell r="AO1368">
            <v>3</v>
          </cell>
          <cell r="AP1368">
            <v>3</v>
          </cell>
          <cell r="AS1368">
            <v>90000000</v>
          </cell>
          <cell r="AT1368">
            <v>72000000</v>
          </cell>
          <cell r="AV1368">
            <v>0</v>
          </cell>
          <cell r="AW1368">
            <v>0</v>
          </cell>
          <cell r="AY1368">
            <v>0</v>
          </cell>
          <cell r="AZ1368">
            <v>0</v>
          </cell>
          <cell r="BA1368">
            <v>90000000</v>
          </cell>
          <cell r="BB1368">
            <v>72000000</v>
          </cell>
          <cell r="BC1368">
            <v>11971</v>
          </cell>
          <cell r="BD1368">
            <v>11971</v>
          </cell>
          <cell r="BE1368">
            <v>11971</v>
          </cell>
          <cell r="BF1368">
            <v>11971</v>
          </cell>
          <cell r="BG1368">
            <v>0</v>
          </cell>
          <cell r="BH1368">
            <v>0</v>
          </cell>
          <cell r="BK1368">
            <v>0</v>
          </cell>
          <cell r="BL1368">
            <v>0</v>
          </cell>
          <cell r="BM1368">
            <v>0</v>
          </cell>
          <cell r="BN1368">
            <v>0</v>
          </cell>
          <cell r="BQ1368">
            <v>0</v>
          </cell>
          <cell r="BR1368">
            <v>0</v>
          </cell>
          <cell r="BS1368">
            <v>0</v>
          </cell>
          <cell r="BT1368">
            <v>0</v>
          </cell>
          <cell r="BV1368">
            <v>0</v>
          </cell>
          <cell r="BW1368">
            <v>0</v>
          </cell>
        </row>
        <row r="1369">
          <cell r="H1369">
            <v>472043000968</v>
          </cell>
          <cell r="I1369">
            <v>41186</v>
          </cell>
          <cell r="N1369" t="str">
            <v>Công ty TNHH  Escaler Textiles Việt Nam</v>
          </cell>
          <cell r="R1369">
            <v>1</v>
          </cell>
          <cell r="T1369" t="str">
            <v>10/11/2021: chỉ có vp làm việc do k có đơn hàng (Ms Nghĩa 0918106206)</v>
          </cell>
          <cell r="V1369">
            <v>7</v>
          </cell>
          <cell r="X1369" t="str">
            <v>Công ty Bia EU</v>
          </cell>
          <cell r="AF1369" t="str">
            <v>Sản xuất gọng áo lót, móc gài áo lót, dây áo lót, khoen áo lót</v>
          </cell>
          <cell r="AG1369">
            <v>1322</v>
          </cell>
          <cell r="AH1369">
            <v>13</v>
          </cell>
          <cell r="AK1369" t="str">
            <v>Tây Ban Nha</v>
          </cell>
          <cell r="AL1369">
            <v>21</v>
          </cell>
          <cell r="AO1369">
            <v>3</v>
          </cell>
          <cell r="AP1369">
            <v>3</v>
          </cell>
          <cell r="AR1369">
            <v>200000</v>
          </cell>
          <cell r="AS1369">
            <v>600000</v>
          </cell>
          <cell r="AT1369">
            <v>200000</v>
          </cell>
          <cell r="AV1369">
            <v>0</v>
          </cell>
          <cell r="AW1369">
            <v>0</v>
          </cell>
          <cell r="AY1369">
            <v>0</v>
          </cell>
          <cell r="AZ1369">
            <v>0</v>
          </cell>
          <cell r="BA1369">
            <v>600000</v>
          </cell>
          <cell r="BB1369">
            <v>200000</v>
          </cell>
          <cell r="BC1369">
            <v>7</v>
          </cell>
          <cell r="BD1369">
            <v>7</v>
          </cell>
          <cell r="BE1369">
            <v>7</v>
          </cell>
          <cell r="BF1369">
            <v>7</v>
          </cell>
          <cell r="BG1369">
            <v>0</v>
          </cell>
          <cell r="BH1369">
            <v>0</v>
          </cell>
          <cell r="BK1369">
            <v>0</v>
          </cell>
          <cell r="BL1369">
            <v>0</v>
          </cell>
          <cell r="BM1369">
            <v>0</v>
          </cell>
          <cell r="BN1369">
            <v>0</v>
          </cell>
          <cell r="BQ1369">
            <v>0</v>
          </cell>
          <cell r="BR1369">
            <v>0</v>
          </cell>
          <cell r="BS1369">
            <v>0</v>
          </cell>
          <cell r="BT1369">
            <v>0</v>
          </cell>
          <cell r="BV1369">
            <v>0</v>
          </cell>
          <cell r="BW1369">
            <v>0</v>
          </cell>
          <cell r="BZ1369">
            <v>1</v>
          </cell>
          <cell r="CA1369">
            <v>1</v>
          </cell>
          <cell r="CC1369" t="str">
            <v>0251 3891213</v>
          </cell>
          <cell r="CE1369" t="str">
            <v>0915-945758</v>
          </cell>
          <cell r="CF1369" t="str">
            <v>escalervietnam@escalertex.com</v>
          </cell>
        </row>
        <row r="1370">
          <cell r="H1370">
            <v>472043001107</v>
          </cell>
          <cell r="I1370">
            <v>41729</v>
          </cell>
          <cell r="K1370">
            <v>3234525765</v>
          </cell>
          <cell r="L1370">
            <v>45741</v>
          </cell>
          <cell r="M1370">
            <v>6</v>
          </cell>
          <cell r="N1370" t="str">
            <v>DỰ ÁN SẢN XUẤT KHUÔN ĐÚC CÔNG NGHỆ CAO</v>
          </cell>
          <cell r="O1370" t="str">
            <v>Công ty TNHH Tae Kwang Mold Vina</v>
          </cell>
          <cell r="Q1370">
            <v>9984</v>
          </cell>
          <cell r="R1370">
            <v>1</v>
          </cell>
          <cell r="S1370" t="str">
            <v>báo cáp tháng 7/2015 có doanh thu</v>
          </cell>
          <cell r="U1370">
            <v>1</v>
          </cell>
          <cell r="V1370">
            <v>7</v>
          </cell>
          <cell r="W1370">
            <v>46022</v>
          </cell>
          <cell r="X1370" t="str">
            <v>Chi nhánhCông ty Tae Kwang Vina</v>
          </cell>
          <cell r="Y1370" t="str">
            <v>50 năm kể từ ngày 31/3/2014</v>
          </cell>
          <cell r="Z1370">
            <v>59992</v>
          </cell>
          <cell r="AB1370" t="str">
            <v>tháng 7/2015</v>
          </cell>
          <cell r="AF1370" t="str">
            <v>Sản xuất khuôn đúc và các thành phần của khuôn các loại 15.000 sp/năm, sản xuất dụng cụ các loại phục vụ trong ngành sản xuất giày 300.000 sp/năm, trong quy trình sản xuất không bao gồm cong đoạn xi mạ
Sửa chữa các sp kim loại đúc sẵn</v>
          </cell>
          <cell r="AG1370">
            <v>2431</v>
          </cell>
          <cell r="AH1370">
            <v>24</v>
          </cell>
          <cell r="AI1370" t="str">
            <v>TKG TAEKWANG CO., LTD</v>
          </cell>
          <cell r="AK1370" t="str">
            <v xml:space="preserve"> Hàn Quốc </v>
          </cell>
          <cell r="AL1370">
            <v>6</v>
          </cell>
          <cell r="AM1370" t="str">
            <v>Ông Lee Won Kwon</v>
          </cell>
          <cell r="AN1370" t="str">
            <v>Hàn Quốc</v>
          </cell>
          <cell r="AO1370">
            <v>3</v>
          </cell>
          <cell r="AP1370">
            <v>3</v>
          </cell>
          <cell r="AR1370">
            <v>5000000</v>
          </cell>
          <cell r="AS1370">
            <v>14000000</v>
          </cell>
          <cell r="AT1370">
            <v>14000000</v>
          </cell>
          <cell r="AV1370">
            <v>0</v>
          </cell>
          <cell r="AW1370">
            <v>0</v>
          </cell>
          <cell r="AY1370">
            <v>0</v>
          </cell>
          <cell r="AZ1370">
            <v>0</v>
          </cell>
          <cell r="BA1370">
            <v>14000000</v>
          </cell>
          <cell r="BB1370">
            <v>14000000</v>
          </cell>
          <cell r="BC1370">
            <v>445</v>
          </cell>
          <cell r="BD1370">
            <v>439</v>
          </cell>
          <cell r="BE1370">
            <v>445</v>
          </cell>
          <cell r="BF1370">
            <v>439</v>
          </cell>
          <cell r="BG1370">
            <v>0</v>
          </cell>
          <cell r="BH1370">
            <v>0</v>
          </cell>
          <cell r="BK1370">
            <v>0</v>
          </cell>
          <cell r="BL1370">
            <v>0</v>
          </cell>
          <cell r="BM1370">
            <v>0</v>
          </cell>
          <cell r="BN1370">
            <v>0</v>
          </cell>
          <cell r="BQ1370">
            <v>0</v>
          </cell>
          <cell r="BR1370">
            <v>0</v>
          </cell>
          <cell r="BS1370">
            <v>0</v>
          </cell>
          <cell r="BT1370">
            <v>0</v>
          </cell>
          <cell r="BV1370">
            <v>0</v>
          </cell>
          <cell r="BW1370">
            <v>0</v>
          </cell>
          <cell r="BZ1370">
            <v>1</v>
          </cell>
          <cell r="CA1370">
            <v>1</v>
          </cell>
          <cell r="CC1370" t="str">
            <v>0251 8890131</v>
          </cell>
        </row>
        <row r="1371">
          <cell r="H1371">
            <v>47222001161</v>
          </cell>
          <cell r="I1371">
            <v>41928</v>
          </cell>
          <cell r="K1371">
            <v>2172787733</v>
          </cell>
          <cell r="L1371">
            <v>45741</v>
          </cell>
          <cell r="M1371">
            <v>5</v>
          </cell>
          <cell r="N1371" t="str">
            <v>Dự án Tae Kwang - Giai đoạn 2</v>
          </cell>
          <cell r="P1371">
            <v>62859.3</v>
          </cell>
          <cell r="R1371">
            <v>1</v>
          </cell>
          <cell r="Y1371" t="str">
            <v>50 năm kể từ ngày 16/10/2014</v>
          </cell>
          <cell r="Z1371">
            <v>60191</v>
          </cell>
          <cell r="AA1371" t="str">
            <v>tháng 7/2015</v>
          </cell>
          <cell r="AF1371" t="str">
            <v>Sản xuất, gia công giày thành phẩm, các bộ phận chi tiết của giày các loại. Cho thuê nhà xưởng dôi dư với diện tích 9.984 m2</v>
          </cell>
          <cell r="AG1371">
            <v>1520</v>
          </cell>
          <cell r="AH1371">
            <v>15</v>
          </cell>
          <cell r="AI1371" t="str">
            <v>CÔNG TY CỔ PHẦN TKG TAEKWANG VINA</v>
          </cell>
          <cell r="AK1371" t="str">
            <v xml:space="preserve"> Hàn Quốc </v>
          </cell>
          <cell r="AL1371">
            <v>6</v>
          </cell>
          <cell r="AO1371">
            <v>3</v>
          </cell>
          <cell r="AP1371">
            <v>3</v>
          </cell>
          <cell r="AS1371">
            <v>70000000</v>
          </cell>
          <cell r="AT1371">
            <v>70000000</v>
          </cell>
          <cell r="AV1371">
            <v>0</v>
          </cell>
          <cell r="AW1371">
            <v>0</v>
          </cell>
          <cell r="AY1371">
            <v>0</v>
          </cell>
          <cell r="AZ1371">
            <v>0</v>
          </cell>
          <cell r="BA1371">
            <v>70000000</v>
          </cell>
          <cell r="BB1371">
            <v>70000000</v>
          </cell>
          <cell r="BC1371">
            <v>0</v>
          </cell>
          <cell r="BD1371">
            <v>0</v>
          </cell>
          <cell r="BE1371">
            <v>0</v>
          </cell>
          <cell r="BF1371">
            <v>0</v>
          </cell>
          <cell r="BG1371">
            <v>0</v>
          </cell>
          <cell r="BH1371">
            <v>0</v>
          </cell>
          <cell r="BK1371">
            <v>0</v>
          </cell>
          <cell r="BL1371">
            <v>0</v>
          </cell>
          <cell r="BM1371">
            <v>0</v>
          </cell>
          <cell r="BN1371">
            <v>0</v>
          </cell>
          <cell r="BQ1371">
            <v>0</v>
          </cell>
          <cell r="BR1371">
            <v>0</v>
          </cell>
          <cell r="BS1371">
            <v>0</v>
          </cell>
          <cell r="BT1371">
            <v>0</v>
          </cell>
          <cell r="BV1371">
            <v>0</v>
          </cell>
          <cell r="BW1371">
            <v>0</v>
          </cell>
        </row>
        <row r="1372">
          <cell r="H1372">
            <v>472023001165</v>
          </cell>
          <cell r="I1372">
            <v>41942</v>
          </cell>
          <cell r="N1372" t="str">
            <v>Công ty TNHH Tái chế Việt Âu Châu</v>
          </cell>
          <cell r="Q1372">
            <v>1296</v>
          </cell>
          <cell r="R1372">
            <v>3</v>
          </cell>
          <cell r="T1372" t="str">
            <v>tháng /2017, sau khi liên hệ, chủ đầu tư thông báo sẽ làm thủ tục giải thể</v>
          </cell>
          <cell r="V1372">
            <v>7</v>
          </cell>
          <cell r="Y1372" t="str">
            <v>50 năm kể từ ngày cấp GCNĐT</v>
          </cell>
          <cell r="Z1372">
            <v>60205</v>
          </cell>
          <cell r="AA1372" t="str">
            <v>tháng 1/2015</v>
          </cell>
          <cell r="AF1372" t="str">
            <v>ản xuất bao bì các loại ; sản xuất sản phẩm cơ khí ;sản xuất sản phẩm điện tử</v>
          </cell>
          <cell r="AG1372">
            <v>2220</v>
          </cell>
          <cell r="AH1372">
            <v>22</v>
          </cell>
          <cell r="AK1372" t="str">
            <v>Hà Lan - Việt Nam</v>
          </cell>
          <cell r="AL1372">
            <v>18</v>
          </cell>
          <cell r="AM1372" t="str">
            <v>Ông Lê Việt Nam</v>
          </cell>
          <cell r="AN1372" t="str">
            <v>Việt Nam</v>
          </cell>
          <cell r="AO1372">
            <v>2</v>
          </cell>
          <cell r="AP1372">
            <v>2</v>
          </cell>
          <cell r="AR1372">
            <v>95258.1</v>
          </cell>
          <cell r="AS1372">
            <v>476190.5</v>
          </cell>
          <cell r="AT1372">
            <v>0</v>
          </cell>
          <cell r="AV1372">
            <v>0</v>
          </cell>
          <cell r="AW1372">
            <v>0</v>
          </cell>
          <cell r="AY1372">
            <v>0</v>
          </cell>
          <cell r="AZ1372">
            <v>0</v>
          </cell>
          <cell r="BA1372">
            <v>476190.5</v>
          </cell>
          <cell r="BB1372">
            <v>0</v>
          </cell>
          <cell r="BC1372">
            <v>0</v>
          </cell>
          <cell r="BD1372">
            <v>0</v>
          </cell>
          <cell r="BE1372">
            <v>0</v>
          </cell>
          <cell r="BF1372">
            <v>0</v>
          </cell>
          <cell r="BG1372">
            <v>0</v>
          </cell>
          <cell r="BH1372">
            <v>0</v>
          </cell>
          <cell r="BK1372">
            <v>0</v>
          </cell>
          <cell r="BL1372">
            <v>0</v>
          </cell>
          <cell r="BM1372">
            <v>0</v>
          </cell>
          <cell r="BN1372">
            <v>0</v>
          </cell>
          <cell r="BQ1372">
            <v>0</v>
          </cell>
          <cell r="BR1372">
            <v>0</v>
          </cell>
          <cell r="BS1372">
            <v>0</v>
          </cell>
          <cell r="BT1372">
            <v>0</v>
          </cell>
          <cell r="BV1372">
            <v>0</v>
          </cell>
          <cell r="BW1372">
            <v>0</v>
          </cell>
        </row>
        <row r="1373">
          <cell r="H1373">
            <v>47212001173</v>
          </cell>
          <cell r="I1373">
            <v>41975</v>
          </cell>
          <cell r="N1373" t="str">
            <v>Chi nhánh Công ty TNHH Asy Việt Nam</v>
          </cell>
          <cell r="P1373">
            <v>5544</v>
          </cell>
          <cell r="R1373">
            <v>1</v>
          </cell>
          <cell r="S1373" t="str">
            <v>CV 12705C, hd thang 5/2015</v>
          </cell>
          <cell r="Y1373" t="str">
            <v>50 năm kể từ ngày cấp GCNĐT</v>
          </cell>
          <cell r="Z1373">
            <v>60238</v>
          </cell>
          <cell r="AA1373" t="str">
            <v>tháng 3/2015</v>
          </cell>
          <cell r="AB1373" t="str">
            <v>tháng 5/2015</v>
          </cell>
          <cell r="AF1373" t="str">
            <v>đầu tư xây dựng nhà kho tại KCN Agtex Long Bình để làm kho chưa hàng củaCông ty và cho thuê nhà xưởng dôi dư. Diện tích nhà kho là 5.544 m2</v>
          </cell>
          <cell r="AG1373">
            <v>6810</v>
          </cell>
          <cell r="AH1373">
            <v>68</v>
          </cell>
          <cell r="AK1373" t="str">
            <v>Đài Loan</v>
          </cell>
          <cell r="AL1373">
            <v>5</v>
          </cell>
          <cell r="AO1373">
            <v>3</v>
          </cell>
          <cell r="AP1373">
            <v>3</v>
          </cell>
          <cell r="AS1373">
            <v>350000</v>
          </cell>
          <cell r="AT1373">
            <v>350000</v>
          </cell>
          <cell r="AV1373">
            <v>0</v>
          </cell>
          <cell r="AW1373">
            <v>0</v>
          </cell>
          <cell r="AY1373">
            <v>0</v>
          </cell>
          <cell r="AZ1373">
            <v>0</v>
          </cell>
          <cell r="BA1373">
            <v>350000</v>
          </cell>
          <cell r="BB1373">
            <v>350000</v>
          </cell>
          <cell r="BE1373">
            <v>0</v>
          </cell>
          <cell r="BF1373">
            <v>0</v>
          </cell>
          <cell r="BG1373">
            <v>0</v>
          </cell>
          <cell r="BH1373">
            <v>0</v>
          </cell>
          <cell r="BK1373">
            <v>0</v>
          </cell>
          <cell r="BL1373">
            <v>0</v>
          </cell>
          <cell r="BM1373">
            <v>0</v>
          </cell>
          <cell r="BN1373">
            <v>0</v>
          </cell>
          <cell r="BQ1373">
            <v>0</v>
          </cell>
          <cell r="BR1373">
            <v>0</v>
          </cell>
          <cell r="BS1373">
            <v>0</v>
          </cell>
          <cell r="BT1373">
            <v>0</v>
          </cell>
          <cell r="BV1373">
            <v>0</v>
          </cell>
          <cell r="BW1373">
            <v>0</v>
          </cell>
          <cell r="CA1373">
            <v>1</v>
          </cell>
          <cell r="CC1373" t="str">
            <v>0251-3991901</v>
          </cell>
        </row>
        <row r="1374">
          <cell r="H1374">
            <v>6536351444</v>
          </cell>
          <cell r="I1374">
            <v>42578</v>
          </cell>
          <cell r="L1374">
            <v>45800</v>
          </cell>
          <cell r="M1374">
            <v>9</v>
          </cell>
          <cell r="N1374" t="str">
            <v>Công ty TNHH Bluetech Vina</v>
          </cell>
          <cell r="Q1374">
            <v>1296</v>
          </cell>
          <cell r="R1374">
            <v>1</v>
          </cell>
          <cell r="S1374" t="str">
            <v>5381C 6/12/16</v>
          </cell>
          <cell r="U1374">
            <v>2</v>
          </cell>
          <cell r="V1374">
            <v>7</v>
          </cell>
          <cell r="X1374" t="str">
            <v xml:space="preserve">Công ty Cổ phần Đầu tư và Sản xuất Long Sơn </v>
          </cell>
          <cell r="Y1374">
            <v>40</v>
          </cell>
          <cell r="Z1374">
            <v>57188</v>
          </cell>
          <cell r="AA1374" t="str">
            <v>Từ tháng 7/2016</v>
          </cell>
          <cell r="AB1374">
            <v>42675</v>
          </cell>
          <cell r="AC1374" t="str">
            <v>90 ngày kể từ ngày cấp GCNĐKĐT</v>
          </cell>
          <cell r="AD1374">
            <v>1</v>
          </cell>
          <cell r="AE1374">
            <v>3</v>
          </cell>
          <cell r="AF1374" t="str">
            <v>Thục hiện dịch vụ gia công đóng gói với quy mô 5.400 tấn sp/năm. sản xuất, gia công các loại khuôn, khay bằng nhựa với quy mô 5.400 tấn sản phẩm/năm</v>
          </cell>
          <cell r="AG1374">
            <v>8292</v>
          </cell>
          <cell r="AH1374">
            <v>82</v>
          </cell>
          <cell r="AI1374" t="str">
            <v>Ông CHA HAN CHEOL</v>
          </cell>
          <cell r="AK1374" t="str">
            <v>Hàn Quốc</v>
          </cell>
          <cell r="AL1374">
            <v>6</v>
          </cell>
          <cell r="AM1374" t="str">
            <v>KIM YOUNGJIN</v>
          </cell>
          <cell r="AN1374" t="str">
            <v>Hàn Quốc</v>
          </cell>
          <cell r="AO1374">
            <v>3</v>
          </cell>
          <cell r="AP1374">
            <v>3</v>
          </cell>
          <cell r="AR1374">
            <v>135000</v>
          </cell>
          <cell r="AS1374">
            <v>518800</v>
          </cell>
          <cell r="AT1374">
            <v>518800</v>
          </cell>
          <cell r="AV1374">
            <v>0</v>
          </cell>
          <cell r="AW1374">
            <v>0</v>
          </cell>
          <cell r="AY1374">
            <v>0</v>
          </cell>
          <cell r="AZ1374">
            <v>0</v>
          </cell>
          <cell r="BA1374">
            <v>518800</v>
          </cell>
          <cell r="BB1374">
            <v>518800</v>
          </cell>
          <cell r="BC1374">
            <v>16</v>
          </cell>
          <cell r="BD1374">
            <v>14</v>
          </cell>
          <cell r="BE1374">
            <v>16</v>
          </cell>
          <cell r="BF1374">
            <v>14</v>
          </cell>
          <cell r="BG1374">
            <v>0</v>
          </cell>
          <cell r="BH1374">
            <v>0</v>
          </cell>
          <cell r="BK1374">
            <v>0</v>
          </cell>
          <cell r="BL1374">
            <v>0</v>
          </cell>
          <cell r="BM1374">
            <v>0</v>
          </cell>
          <cell r="BN1374">
            <v>0</v>
          </cell>
          <cell r="BQ1374">
            <v>0</v>
          </cell>
          <cell r="BR1374">
            <v>0</v>
          </cell>
          <cell r="BS1374">
            <v>0</v>
          </cell>
          <cell r="BT1374">
            <v>0</v>
          </cell>
          <cell r="BV1374">
            <v>0</v>
          </cell>
          <cell r="BW1374">
            <v>0</v>
          </cell>
          <cell r="CA1374">
            <v>1</v>
          </cell>
          <cell r="CC1374" t="str">
            <v xml:space="preserve">0251-3993269/ </v>
          </cell>
          <cell r="CD1374" t="str">
            <v>0251-3993268</v>
          </cell>
          <cell r="CE1374" t="str">
            <v>0978019602 (ms Muội)</v>
          </cell>
          <cell r="CF1374" t="str">
            <v>thamnguyen1193@gmail.com</v>
          </cell>
        </row>
        <row r="1375">
          <cell r="H1375">
            <v>1078076833</v>
          </cell>
          <cell r="I1375">
            <v>43244</v>
          </cell>
          <cell r="L1375">
            <v>45621</v>
          </cell>
          <cell r="M1375">
            <v>5</v>
          </cell>
          <cell r="N1375" t="str">
            <v>CÔNG TY TNHH DOO HWA VINA</v>
          </cell>
          <cell r="Q1375">
            <v>2300</v>
          </cell>
          <cell r="R1375">
            <v>1</v>
          </cell>
          <cell r="V1375">
            <v>7</v>
          </cell>
          <cell r="W1375">
            <v>47482</v>
          </cell>
          <cell r="X1375" t="str">
            <v xml:space="preserve"> Công ty Cổ phần Đầu tư và Sản xuất Long Sơn  </v>
          </cell>
          <cell r="Y1375">
            <v>50</v>
          </cell>
          <cell r="Z1375">
            <v>61507</v>
          </cell>
          <cell r="AA1375" t="str">
            <v>tháng 9/2018</v>
          </cell>
          <cell r="AB1375">
            <v>43374</v>
          </cell>
          <cell r="AF1375" t="str">
            <v xml:space="preserve">Sản xuất, gia công các sản phẩm từ nhựa với quy mô 950 tấn sản phẩm/năm.
Sản xuất thùng giấy tròn với quy mô 1.000 tấn sản phẩm/năm.
</v>
          </cell>
          <cell r="AG1375">
            <v>22209</v>
          </cell>
          <cell r="AH1375">
            <v>22</v>
          </cell>
          <cell r="AI1375" t="str">
            <v>DAIN KOREA CO., LTD</v>
          </cell>
          <cell r="AJ1375" t="str">
            <v>1291, Ungsang-daero, Yangsan-si, Gyeongsangnam-do, Korea.</v>
          </cell>
          <cell r="AK1375" t="str">
            <v>Hàn Quốc</v>
          </cell>
          <cell r="AL1375">
            <v>6</v>
          </cell>
          <cell r="AM1375" t="str">
            <v>JEONG BYUNG WOO</v>
          </cell>
          <cell r="AN1375" t="str">
            <v>Hàn Quốc</v>
          </cell>
          <cell r="AO1375">
            <v>3</v>
          </cell>
          <cell r="AP1375">
            <v>3</v>
          </cell>
          <cell r="AR1375">
            <v>580000</v>
          </cell>
          <cell r="AS1375">
            <v>900000</v>
          </cell>
          <cell r="AT1375">
            <v>580000</v>
          </cell>
          <cell r="AV1375">
            <v>0</v>
          </cell>
          <cell r="AW1375">
            <v>0</v>
          </cell>
          <cell r="AY1375">
            <v>0</v>
          </cell>
          <cell r="AZ1375">
            <v>0</v>
          </cell>
          <cell r="BA1375">
            <v>900000</v>
          </cell>
          <cell r="BB1375">
            <v>580000</v>
          </cell>
          <cell r="BC1375">
            <v>19</v>
          </cell>
          <cell r="BD1375">
            <v>17</v>
          </cell>
          <cell r="BE1375">
            <v>19</v>
          </cell>
          <cell r="BF1375">
            <v>17</v>
          </cell>
          <cell r="BG1375">
            <v>0</v>
          </cell>
          <cell r="BH1375">
            <v>0</v>
          </cell>
          <cell r="BK1375">
            <v>0</v>
          </cell>
          <cell r="BL1375">
            <v>0</v>
          </cell>
          <cell r="BM1375">
            <v>0</v>
          </cell>
          <cell r="BN1375">
            <v>0</v>
          </cell>
          <cell r="BQ1375">
            <v>0</v>
          </cell>
          <cell r="BR1375">
            <v>0</v>
          </cell>
          <cell r="BS1375">
            <v>0</v>
          </cell>
          <cell r="BT1375">
            <v>0</v>
          </cell>
          <cell r="BV1375">
            <v>0</v>
          </cell>
          <cell r="BW1375">
            <v>0</v>
          </cell>
          <cell r="BZ1375">
            <v>1</v>
          </cell>
          <cell r="CA1375">
            <v>1</v>
          </cell>
          <cell r="CC1375" t="str">
            <v>0251-3686907/</v>
          </cell>
          <cell r="CE1375" t="str">
            <v xml:space="preserve"> 0938536981 (Ms Hòa)</v>
          </cell>
        </row>
        <row r="1376">
          <cell r="H1376">
            <v>9948901994</v>
          </cell>
          <cell r="I1376">
            <v>44028</v>
          </cell>
          <cell r="L1376">
            <v>45169</v>
          </cell>
          <cell r="M1376">
            <v>4</v>
          </cell>
          <cell r="N1376" t="str">
            <v>CÔNG TY TNHH FFG VIỆT NAM</v>
          </cell>
          <cell r="Q1376">
            <v>2341</v>
          </cell>
          <cell r="R1376">
            <v>1</v>
          </cell>
          <cell r="V1376">
            <v>7</v>
          </cell>
          <cell r="W1376">
            <v>46091</v>
          </cell>
          <cell r="X1376" t="str">
            <v xml:space="preserve">Công ty Cổ phần Đầu tư và Sản xuất Long Sơn </v>
          </cell>
          <cell r="Z1376" t="str">
            <v>Đến hết ngày 26 tháng 6 năm 2057</v>
          </cell>
          <cell r="AA1376" t="str">
            <v>Tại Thành phố Hồ Chí Minh: Đi vào hoạt động từ tháng 10 năm 2020.
- Tại Khu công nghiệp Agtex Long Bình, tỉnh Đồng Nai: Dự kiến đi vào hoạt động từ tháng 10 năm 2023.</v>
          </cell>
          <cell r="AB1376">
            <v>45200</v>
          </cell>
          <cell r="AD1376">
            <v>1</v>
          </cell>
          <cell r="AE1376">
            <v>3</v>
          </cell>
          <cell r="AF1376" t="str">
            <v>May các loại ba lô, vali, túi xách với quy mô 300.000 sản phẩm/năm.
+ Sản xuất quần áo, găng tay, nón… với quy mô 50.000 sản phẩm/năm.</v>
          </cell>
          <cell r="AG1376" t="str">
            <v>1512
1410</v>
          </cell>
          <cell r="AH1376">
            <v>15</v>
          </cell>
          <cell r="AI1376" t="str">
            <v>Ông NICOLAS, GRÉGOIRE, ARNAUD, CHRISTOPHE, LIBAUDE</v>
          </cell>
          <cell r="AJ1376" t="str">
            <v>1B32, Lakeview, VietNam Golf &amp; Country Club, đường Hoàng Hữu Nam, phường Long Thạnh Mỹ, thành phố Thủ Đức, Thành phố Hồ Chí Minh, Việt Nam.</v>
          </cell>
          <cell r="AK1376" t="str">
            <v xml:space="preserve">Pháp </v>
          </cell>
          <cell r="AL1376">
            <v>4</v>
          </cell>
          <cell r="AO1376">
            <v>3</v>
          </cell>
          <cell r="AP1376">
            <v>3</v>
          </cell>
          <cell r="AR1376">
            <v>582000</v>
          </cell>
          <cell r="AS1376">
            <v>967000</v>
          </cell>
          <cell r="AT1376">
            <v>432000</v>
          </cell>
          <cell r="AV1376">
            <v>0</v>
          </cell>
          <cell r="AW1376">
            <v>0</v>
          </cell>
          <cell r="AY1376">
            <v>0</v>
          </cell>
          <cell r="AZ1376">
            <v>0</v>
          </cell>
          <cell r="BA1376">
            <v>967000</v>
          </cell>
          <cell r="BB1376">
            <v>432000</v>
          </cell>
          <cell r="BE1376">
            <v>0</v>
          </cell>
          <cell r="BF1376">
            <v>0</v>
          </cell>
          <cell r="BG1376">
            <v>0</v>
          </cell>
          <cell r="BH1376">
            <v>0</v>
          </cell>
          <cell r="BK1376">
            <v>0</v>
          </cell>
          <cell r="BL1376">
            <v>0</v>
          </cell>
          <cell r="BM1376">
            <v>0</v>
          </cell>
          <cell r="BN1376">
            <v>0</v>
          </cell>
          <cell r="BQ1376">
            <v>0</v>
          </cell>
          <cell r="BR1376">
            <v>0</v>
          </cell>
          <cell r="BS1376">
            <v>0</v>
          </cell>
          <cell r="BT1376">
            <v>0</v>
          </cell>
          <cell r="BV1376">
            <v>0</v>
          </cell>
          <cell r="BW1376">
            <v>0</v>
          </cell>
        </row>
        <row r="1377">
          <cell r="N1377" t="str">
            <v xml:space="preserve"> CỘNG - KCN AGTEX LONG BÌNH </v>
          </cell>
          <cell r="P1377">
            <v>128403.3</v>
          </cell>
          <cell r="Q1377">
            <v>17217</v>
          </cell>
          <cell r="AR1377">
            <v>6592258.0999999996</v>
          </cell>
          <cell r="AS1377">
            <v>177811990.5</v>
          </cell>
          <cell r="AT1377">
            <v>158080800</v>
          </cell>
          <cell r="AU1377">
            <v>0</v>
          </cell>
          <cell r="AV1377">
            <v>0</v>
          </cell>
          <cell r="AW1377">
            <v>0</v>
          </cell>
          <cell r="AX1377">
            <v>0</v>
          </cell>
          <cell r="AY1377">
            <v>0</v>
          </cell>
          <cell r="AZ1377">
            <v>0</v>
          </cell>
          <cell r="BA1377">
            <v>177811990.5</v>
          </cell>
          <cell r="BB1377">
            <v>158080800</v>
          </cell>
          <cell r="BC1377">
            <v>12458</v>
          </cell>
          <cell r="BD1377">
            <v>12448</v>
          </cell>
          <cell r="BE1377">
            <v>12458</v>
          </cell>
          <cell r="BF1377">
            <v>12448</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cell r="BZ1377">
            <v>3</v>
          </cell>
          <cell r="CA1377">
            <v>5</v>
          </cell>
        </row>
        <row r="1378">
          <cell r="N1378" t="str">
            <v xml:space="preserve"> KCN LONG ĐỨC </v>
          </cell>
        </row>
        <row r="1379">
          <cell r="H1379">
            <v>47221000262</v>
          </cell>
          <cell r="I1379" t="str">
            <v>16/10/2007</v>
          </cell>
          <cell r="K1379" t="str">
            <v>0364336768</v>
          </cell>
          <cell r="L1379">
            <v>45796</v>
          </cell>
          <cell r="M1379">
            <v>6</v>
          </cell>
          <cell r="N1379" t="str">
            <v>Dự án đầu tư kinh doanh cơ sở hạ tầng KCN Long Đức</v>
          </cell>
          <cell r="O1379" t="str">
            <v>Công ty TNHH Đầu tư Long Đức</v>
          </cell>
          <cell r="P1379" t="str">
            <v>281,32 ha</v>
          </cell>
          <cell r="R1379">
            <v>1</v>
          </cell>
          <cell r="AF1379" t="str">
            <v>Đầu tư xây dựng kinh doanh cơ sở hạ tầng KCN Long Đức.</v>
          </cell>
          <cell r="AG1379">
            <v>6810</v>
          </cell>
          <cell r="AH1379">
            <v>68</v>
          </cell>
          <cell r="AI1379" t="str">
            <v>CÔNG TY TNHH ĐẦU TƯ LONG ĐỨC</v>
          </cell>
          <cell r="AK1379" t="str">
            <v>Việt Nam - Singapore</v>
          </cell>
          <cell r="AL1379">
            <v>7</v>
          </cell>
          <cell r="AO1379">
            <v>2</v>
          </cell>
          <cell r="AP1379">
            <v>2</v>
          </cell>
          <cell r="AR1379">
            <v>10402919.147301709</v>
          </cell>
          <cell r="AS1379">
            <v>52014596</v>
          </cell>
          <cell r="AT1379">
            <v>50909490</v>
          </cell>
          <cell r="AV1379">
            <v>0</v>
          </cell>
          <cell r="AW1379">
            <v>0</v>
          </cell>
          <cell r="AY1379">
            <v>0</v>
          </cell>
          <cell r="AZ1379">
            <v>0</v>
          </cell>
          <cell r="BA1379">
            <v>52014596</v>
          </cell>
          <cell r="BB1379">
            <v>50909490</v>
          </cell>
          <cell r="BC1379">
            <v>57</v>
          </cell>
          <cell r="BD1379">
            <v>54</v>
          </cell>
          <cell r="BE1379">
            <v>54</v>
          </cell>
          <cell r="BF1379">
            <v>52</v>
          </cell>
          <cell r="BG1379">
            <v>3</v>
          </cell>
          <cell r="BH1379">
            <v>2</v>
          </cell>
          <cell r="BK1379">
            <v>0</v>
          </cell>
          <cell r="BL1379">
            <v>0</v>
          </cell>
          <cell r="BM1379">
            <v>0</v>
          </cell>
          <cell r="BN1379">
            <v>0</v>
          </cell>
          <cell r="BQ1379">
            <v>0</v>
          </cell>
          <cell r="BR1379">
            <v>0</v>
          </cell>
          <cell r="BS1379">
            <v>0</v>
          </cell>
          <cell r="BT1379">
            <v>0</v>
          </cell>
          <cell r="BV1379">
            <v>0</v>
          </cell>
          <cell r="BW1379">
            <v>0</v>
          </cell>
          <cell r="BZ1379">
            <v>1</v>
          </cell>
          <cell r="CA1379">
            <v>1</v>
          </cell>
          <cell r="CC1379" t="str">
            <v xml:space="preserve">0251-3993628/3201032 - </v>
          </cell>
          <cell r="CD1379" t="str">
            <v>0251-3992886</v>
          </cell>
          <cell r="CE1379" t="str">
            <v>0903.364749 MR HẠNH</v>
          </cell>
          <cell r="CF1379" t="str">
            <v>phuong.nguyen@longducip.com</v>
          </cell>
        </row>
        <row r="1380">
          <cell r="H1380">
            <v>472023000929</v>
          </cell>
          <cell r="I1380" t="str">
            <v>23/3/2012</v>
          </cell>
          <cell r="K1380">
            <v>4334411783</v>
          </cell>
          <cell r="L1380">
            <v>43494</v>
          </cell>
          <cell r="M1380">
            <v>9</v>
          </cell>
          <cell r="N1380" t="str">
            <v>Công ty TNHH Belmont Manufacturing</v>
          </cell>
          <cell r="P1380">
            <v>10000</v>
          </cell>
          <cell r="R1380">
            <v>1</v>
          </cell>
          <cell r="U1380">
            <v>1</v>
          </cell>
          <cell r="AB1380">
            <v>41548</v>
          </cell>
          <cell r="AE1380">
            <v>3</v>
          </cell>
          <cell r="AF1380" t="str">
            <v>Sản xuất và lắp ráp linh kiện của máy móc thiết bị dùng trong y khoa, nha khoa như: ghế, bàn phẩu thuật,..; máy móc thiết bị dùng trong thẩm mỹ viện và tiệm làm tóc, ghế thẩm mỷ viên, máy làm tóc, các loại máy móc thiết bị khác như: máy gội đầu, máy tạo kiểu tóc...Thực hiện quyền XNK</v>
          </cell>
          <cell r="AG1380">
            <v>3250</v>
          </cell>
          <cell r="AH1380">
            <v>32</v>
          </cell>
          <cell r="AK1380" t="str">
            <v>Nhật Bản</v>
          </cell>
          <cell r="AL1380">
            <v>3</v>
          </cell>
          <cell r="AM1380" t="str">
            <v>Ông Masashi Wakiya</v>
          </cell>
          <cell r="AN1380" t="str">
            <v>Nhật Bản</v>
          </cell>
          <cell r="AO1380">
            <v>3</v>
          </cell>
          <cell r="AP1380">
            <v>3</v>
          </cell>
          <cell r="AR1380">
            <v>8875000</v>
          </cell>
          <cell r="AS1380">
            <v>12000000</v>
          </cell>
          <cell r="AT1380">
            <v>10523780</v>
          </cell>
          <cell r="AV1380">
            <v>0</v>
          </cell>
          <cell r="AW1380">
            <v>0</v>
          </cell>
          <cell r="AY1380">
            <v>0</v>
          </cell>
          <cell r="AZ1380">
            <v>0</v>
          </cell>
          <cell r="BA1380">
            <v>12000000</v>
          </cell>
          <cell r="BB1380">
            <v>10523780</v>
          </cell>
          <cell r="BC1380">
            <v>130</v>
          </cell>
          <cell r="BD1380">
            <v>128</v>
          </cell>
          <cell r="BE1380">
            <v>130</v>
          </cell>
          <cell r="BF1380">
            <v>128</v>
          </cell>
          <cell r="BG1380">
            <v>0</v>
          </cell>
          <cell r="BH1380">
            <v>0</v>
          </cell>
          <cell r="BK1380">
            <v>0</v>
          </cell>
          <cell r="BL1380">
            <v>0</v>
          </cell>
          <cell r="BM1380">
            <v>0</v>
          </cell>
          <cell r="BN1380">
            <v>0</v>
          </cell>
          <cell r="BQ1380">
            <v>0</v>
          </cell>
          <cell r="BR1380">
            <v>0</v>
          </cell>
          <cell r="BS1380">
            <v>0</v>
          </cell>
          <cell r="BT1380">
            <v>0</v>
          </cell>
          <cell r="BV1380">
            <v>0</v>
          </cell>
          <cell r="BW1380">
            <v>0</v>
          </cell>
          <cell r="BZ1380">
            <v>1</v>
          </cell>
          <cell r="CA1380">
            <v>1</v>
          </cell>
          <cell r="CC1380" t="str">
            <v>0251-3201100</v>
          </cell>
          <cell r="CF1380" t="str">
            <v>thompham@belmontvn.com</v>
          </cell>
        </row>
        <row r="1381">
          <cell r="H1381">
            <v>472043000932</v>
          </cell>
          <cell r="I1381">
            <v>41003</v>
          </cell>
          <cell r="K1381">
            <v>7601436517</v>
          </cell>
          <cell r="L1381">
            <v>45729</v>
          </cell>
          <cell r="M1381">
            <v>12</v>
          </cell>
          <cell r="N1381" t="str">
            <v>Công ty TNHH SX Toàn Cầu LIXIL VN</v>
          </cell>
          <cell r="P1381">
            <v>550000</v>
          </cell>
          <cell r="R1381">
            <v>1</v>
          </cell>
          <cell r="U1381">
            <v>1</v>
          </cell>
          <cell r="AB1381" t="str">
            <v>tháng 01/2014</v>
          </cell>
          <cell r="AD1381">
            <v>1</v>
          </cell>
          <cell r="AE1381">
            <v>3</v>
          </cell>
          <cell r="AF1381" t="str">
            <v>Sản xuất các loại nhôm phôi cây (billet), thanh nhôm khô, thanh nhôm phủ bề mặt, các sản phẩm nhôm phụ kiện dùng trong công nghiệp và các loại khung cửa, cửa sổ, cửa ra vào bằng nhôm và bằng nhựa dùng cho nhà ở, văn phòng và các công trình dân dụng và công nghiệp và các phụ kiện, bộ phận kèm theo của các sản phẩm này; Sản xuất mái che nhà để xe, hàng rào, cửa cổng, mái hiên và các sản phẩm ngoại thất khác bằng nhôm và bằng nhựa dùng cho nhà ở, văn phòng và các công trình dân dụng và công nghiệp  và các phụ kiện, bộ phận kèm theo của các sản phẩm này; Thu hồi và kinh doanh phụ phẩm phát sinh từ các quá trình sản xuất: dung dịch nhôm sunphat, bột nhôm hydroxyt, hỗn hợp nhôm và oxit nhôm; lắp đặt cửa ra vào, cửa sổ, khung cửa ra vào, khung cửa sổ bằng nhôm hoặc những vật liệu khác, lắp gương, kính và các công việc hoàn thiện nhà khác với quy mô 1.080.000 sản phẩm/năm.Thực hiện quyền xuất nhập khẩu, quyền phân phối
- Sản xuất phụ tùng và bộ phận phụ trợ cho xe ô tô và xe có động cơ khác, quy mô 250.000 sản phẩm/năm
- Sản xuất khung, bệ đỡ, bộ phận phụ trợ, phụ kiện cho nhạc cụ và các thiết bị khác, quy mô 40.000 sản phẩm/ năm
+ Sản xuất linh kiện, phụ kiện từ vật liệu bằng thép hoặc inox như chốt cố định, linh kiện liên kết trụ hàng rào, thanh trợ lực cho cửa, cổng, hàng rào… với quy mô 15.000 tấn sản phẩm/năm.
+ Sản xuất khuôn bằng thép và các phụ kiện, bộ phận đi kèm với khuôn với quy mô 50.000 sản phẩm/năm.
+ Cho thuê mái công trình xây dựng
+ sản xuất bao bì từ plastic với quy mô 10 tấn sản phẩm/năm</v>
          </cell>
          <cell r="AG1381">
            <v>2599</v>
          </cell>
          <cell r="AH1381">
            <v>25</v>
          </cell>
          <cell r="AI1381" t="str">
            <v>LIXIL INTERNATIONAL PTE. LTD.</v>
          </cell>
          <cell r="AJ1381" t="str">
            <v>180 Clemenceau Avenue, #06-02 Haw Par Centre, Singapore (239922), Singapore.</v>
          </cell>
          <cell r="AK1381" t="str">
            <v>Nhật Bản</v>
          </cell>
          <cell r="AL1381">
            <v>3</v>
          </cell>
          <cell r="AM1381" t="str">
            <v>Ông NAKAGAWA YOSHIHIRO</v>
          </cell>
          <cell r="AN1381" t="str">
            <v>Nhật Bản</v>
          </cell>
          <cell r="AO1381">
            <v>3</v>
          </cell>
          <cell r="AP1381">
            <v>3</v>
          </cell>
          <cell r="AR1381">
            <v>40700000</v>
          </cell>
          <cell r="AS1381">
            <v>441000000</v>
          </cell>
          <cell r="AT1381">
            <v>432276852.88407356</v>
          </cell>
          <cell r="AV1381">
            <v>0</v>
          </cell>
          <cell r="AW1381">
            <v>0</v>
          </cell>
          <cell r="AY1381">
            <v>0</v>
          </cell>
          <cell r="AZ1381">
            <v>0</v>
          </cell>
          <cell r="BA1381">
            <v>441000000</v>
          </cell>
          <cell r="BB1381">
            <v>432276852.88407356</v>
          </cell>
          <cell r="BC1381">
            <v>1346</v>
          </cell>
          <cell r="BD1381">
            <v>1316</v>
          </cell>
          <cell r="BE1381">
            <v>1346</v>
          </cell>
          <cell r="BF1381">
            <v>1316</v>
          </cell>
          <cell r="BG1381">
            <v>0</v>
          </cell>
          <cell r="BH1381">
            <v>0</v>
          </cell>
          <cell r="BK1381">
            <v>0</v>
          </cell>
          <cell r="BL1381">
            <v>0</v>
          </cell>
          <cell r="BM1381">
            <v>0</v>
          </cell>
          <cell r="BN1381">
            <v>0</v>
          </cell>
          <cell r="BQ1381">
            <v>0</v>
          </cell>
          <cell r="BR1381">
            <v>0</v>
          </cell>
          <cell r="BS1381">
            <v>0</v>
          </cell>
          <cell r="BT1381">
            <v>0</v>
          </cell>
          <cell r="BV1381">
            <v>0</v>
          </cell>
          <cell r="BW1381">
            <v>0</v>
          </cell>
          <cell r="BZ1381">
            <v>1</v>
          </cell>
          <cell r="CA1381">
            <v>1</v>
          </cell>
          <cell r="CC1381" t="str">
            <v xml:space="preserve">0251-3681111/3681115 - </v>
          </cell>
          <cell r="CD1381" t="str">
            <v>0251-3681129/130</v>
          </cell>
          <cell r="CE1381" t="str">
            <v>0932 074411 (Mr Hơn) / 0938 290202 (Ms Thúy)/ 0901.554815 MS THẢO</v>
          </cell>
        </row>
        <row r="1382">
          <cell r="H1382">
            <v>47212000975</v>
          </cell>
          <cell r="I1382">
            <v>41232</v>
          </cell>
          <cell r="K1382">
            <v>3213656184</v>
          </cell>
          <cell r="L1382">
            <v>44113</v>
          </cell>
          <cell r="M1382">
            <v>4</v>
          </cell>
          <cell r="N1382" t="str">
            <v>Dự án cung cấp khí - KCN Long Đức -Công ty Sojitz VN</v>
          </cell>
          <cell r="P1382">
            <v>7000</v>
          </cell>
          <cell r="R1382">
            <v>1</v>
          </cell>
          <cell r="V1382">
            <v>3</v>
          </cell>
          <cell r="AB1382" t="str">
            <v>04/2014</v>
          </cell>
          <cell r="AF1382" t="str">
            <v>Lắp đặt và vận hành các thiết bị, đường ống tiếp nhận và cung cấp khí CNG tại KCN Long Đức để cung cấp sản phẩm khí CNG cho các doanh nghiệp trong KCN Long Đức</v>
          </cell>
          <cell r="AG1382">
            <v>3520</v>
          </cell>
          <cell r="AH1382">
            <v>35</v>
          </cell>
          <cell r="AK1382" t="str">
            <v>Nhật Bản</v>
          </cell>
          <cell r="AL1382">
            <v>3</v>
          </cell>
          <cell r="AM1382" t="str">
            <v>Ông Hironori Tateiri</v>
          </cell>
          <cell r="AN1382" t="str">
            <v>Nhật Bản</v>
          </cell>
          <cell r="AO1382">
            <v>3</v>
          </cell>
          <cell r="AP1382">
            <v>3</v>
          </cell>
          <cell r="AR1382">
            <v>3907255</v>
          </cell>
          <cell r="AS1382">
            <v>3907255</v>
          </cell>
          <cell r="AT1382">
            <v>3900000</v>
          </cell>
          <cell r="AV1382">
            <v>0</v>
          </cell>
          <cell r="AW1382">
            <v>0</v>
          </cell>
          <cell r="AY1382">
            <v>0</v>
          </cell>
          <cell r="AZ1382">
            <v>0</v>
          </cell>
          <cell r="BA1382">
            <v>3907255</v>
          </cell>
          <cell r="BB1382">
            <v>3900000</v>
          </cell>
          <cell r="BC1382">
            <v>11</v>
          </cell>
          <cell r="BD1382">
            <v>11</v>
          </cell>
          <cell r="BE1382">
            <v>11</v>
          </cell>
          <cell r="BF1382">
            <v>11</v>
          </cell>
          <cell r="BG1382">
            <v>0</v>
          </cell>
          <cell r="BH1382">
            <v>0</v>
          </cell>
          <cell r="BK1382">
            <v>0</v>
          </cell>
          <cell r="BL1382">
            <v>0</v>
          </cell>
          <cell r="BM1382">
            <v>0</v>
          </cell>
          <cell r="BN1382">
            <v>0</v>
          </cell>
          <cell r="BQ1382">
            <v>0</v>
          </cell>
          <cell r="BR1382">
            <v>0</v>
          </cell>
          <cell r="BS1382">
            <v>0</v>
          </cell>
          <cell r="BT1382">
            <v>0</v>
          </cell>
          <cell r="BV1382">
            <v>0</v>
          </cell>
          <cell r="BW1382">
            <v>0</v>
          </cell>
          <cell r="CA1382">
            <v>1</v>
          </cell>
          <cell r="CB1382">
            <v>1</v>
          </cell>
          <cell r="CC1382" t="str">
            <v>0251-3681176/87</v>
          </cell>
          <cell r="CD1382" t="str">
            <v>0251-3681177</v>
          </cell>
        </row>
        <row r="1383">
          <cell r="H1383">
            <v>472043000987</v>
          </cell>
          <cell r="I1383">
            <v>41281</v>
          </cell>
          <cell r="K1383">
            <v>1017108421</v>
          </cell>
          <cell r="L1383">
            <v>43214</v>
          </cell>
          <cell r="M1383">
            <v>4</v>
          </cell>
          <cell r="N1383" t="str">
            <v>Công ty TNHH Terumo BCT Việt Nam</v>
          </cell>
          <cell r="P1383">
            <v>98728</v>
          </cell>
          <cell r="R1383">
            <v>1</v>
          </cell>
          <cell r="S1383" t="str">
            <v>3988C 10/8/2016</v>
          </cell>
          <cell r="U1383">
            <v>1</v>
          </cell>
          <cell r="AB1383" t="str">
            <v>tháng 4/2016</v>
          </cell>
          <cell r="AF1383" t="str">
            <v>Sản xuất túi máu với quy mô 12.000.000 sản phẩm, tương đương 3.000 tấn sản phẩm/năm; Sản xuất bộ thiết bị thu thập thành phần máu với quy mô 1.200.000 bộ sản phẩm, tương đương 1.260 tấn sản phẩm/năm; Sản xuất các bộ phận, linh kiện của túi đựng máu, của bộ tách và thu thập máu tự động với quy mô 3.000.000 bộ sản phẩm/năm, tương đương 3 tấn sản phẩm/năm</v>
          </cell>
          <cell r="AG1383">
            <v>3250</v>
          </cell>
          <cell r="AH1383">
            <v>32</v>
          </cell>
          <cell r="AI1383" t="str">
            <v>Terumo BCT Europe</v>
          </cell>
          <cell r="AK1383" t="str">
            <v>Nhật Bản - Bỉ</v>
          </cell>
          <cell r="AL1383">
            <v>3</v>
          </cell>
          <cell r="AO1383">
            <v>3</v>
          </cell>
          <cell r="AP1383">
            <v>3</v>
          </cell>
          <cell r="AR1383">
            <v>54300000</v>
          </cell>
          <cell r="AS1383">
            <v>174700000</v>
          </cell>
          <cell r="AT1383">
            <v>164700000</v>
          </cell>
          <cell r="AV1383">
            <v>0</v>
          </cell>
          <cell r="AW1383">
            <v>0</v>
          </cell>
          <cell r="AY1383">
            <v>0</v>
          </cell>
          <cell r="AZ1383">
            <v>0</v>
          </cell>
          <cell r="BA1383">
            <v>174700000</v>
          </cell>
          <cell r="BB1383">
            <v>164700000</v>
          </cell>
          <cell r="BC1383">
            <v>1634</v>
          </cell>
          <cell r="BD1383">
            <v>1625</v>
          </cell>
          <cell r="BE1383">
            <v>1634</v>
          </cell>
          <cell r="BF1383">
            <v>1625</v>
          </cell>
          <cell r="BG1383">
            <v>0</v>
          </cell>
          <cell r="BH1383">
            <v>0</v>
          </cell>
          <cell r="BK1383">
            <v>0</v>
          </cell>
          <cell r="BL1383">
            <v>0</v>
          </cell>
          <cell r="BM1383">
            <v>0</v>
          </cell>
          <cell r="BN1383">
            <v>0</v>
          </cell>
          <cell r="BQ1383">
            <v>0</v>
          </cell>
          <cell r="BR1383">
            <v>0</v>
          </cell>
          <cell r="BS1383">
            <v>0</v>
          </cell>
          <cell r="BT1383">
            <v>0</v>
          </cell>
          <cell r="BV1383">
            <v>0</v>
          </cell>
          <cell r="BW1383">
            <v>0</v>
          </cell>
          <cell r="CA1383">
            <v>1</v>
          </cell>
          <cell r="CB1383">
            <v>1</v>
          </cell>
          <cell r="CC1383" t="str">
            <v>0251-6261726/</v>
          </cell>
          <cell r="CE1383" t="str">
            <v xml:space="preserve"> 0938.326665 A ĐẠT</v>
          </cell>
          <cell r="CF1383" t="str">
            <v>dat.duong@terumobct.com</v>
          </cell>
        </row>
        <row r="1384">
          <cell r="H1384">
            <v>472043000996</v>
          </cell>
          <cell r="I1384">
            <v>41344</v>
          </cell>
          <cell r="K1384">
            <v>3266215886</v>
          </cell>
          <cell r="L1384">
            <v>43976</v>
          </cell>
          <cell r="M1384">
            <v>5</v>
          </cell>
          <cell r="N1384" t="str">
            <v xml:space="preserve">Công ty TNHH Fujimak Việt Nam Manufacturing </v>
          </cell>
          <cell r="O1384" t="str">
            <v>( trước là Neosys Việt Nam)</v>
          </cell>
          <cell r="P1384">
            <v>9961.5</v>
          </cell>
          <cell r="R1384">
            <v>1</v>
          </cell>
          <cell r="U1384">
            <v>1</v>
          </cell>
          <cell r="AD1384">
            <v>1</v>
          </cell>
          <cell r="AE1384">
            <v>3</v>
          </cell>
          <cell r="AF1384" t="str">
            <v>Sản xuất các loại máy móc, thiết bị và linh kiện máy móc thiết bị nhà bếp: các loại bếp, lò, tủ bảo quản tực phẩm, máy chế biến thực phẩm, máy rửa (ly, chén,…), các loại giá đỡ, xe đẩy thức ăn, bàn chế biến thức ăn,…</v>
          </cell>
          <cell r="AG1384">
            <v>2819</v>
          </cell>
          <cell r="AH1384">
            <v>28</v>
          </cell>
          <cell r="AK1384" t="str">
            <v>Nhật Bản</v>
          </cell>
          <cell r="AL1384">
            <v>3</v>
          </cell>
          <cell r="AM1384" t="str">
            <v>Ông HIROSHI NAGASAWA</v>
          </cell>
          <cell r="AN1384" t="str">
            <v>Nhật Bản</v>
          </cell>
          <cell r="AO1384">
            <v>3</v>
          </cell>
          <cell r="AP1384">
            <v>3</v>
          </cell>
          <cell r="AR1384">
            <v>1615000</v>
          </cell>
          <cell r="AS1384">
            <v>9000000</v>
          </cell>
          <cell r="AT1384">
            <v>5031900</v>
          </cell>
          <cell r="AV1384">
            <v>0</v>
          </cell>
          <cell r="AW1384">
            <v>0</v>
          </cell>
          <cell r="AY1384">
            <v>0</v>
          </cell>
          <cell r="AZ1384">
            <v>0</v>
          </cell>
          <cell r="BA1384">
            <v>9000000</v>
          </cell>
          <cell r="BB1384">
            <v>5031900</v>
          </cell>
          <cell r="BC1384">
            <v>75</v>
          </cell>
          <cell r="BD1384">
            <v>73</v>
          </cell>
          <cell r="BE1384">
            <v>75</v>
          </cell>
          <cell r="BF1384">
            <v>73</v>
          </cell>
          <cell r="BG1384">
            <v>0</v>
          </cell>
          <cell r="BH1384">
            <v>0</v>
          </cell>
          <cell r="BK1384">
            <v>0</v>
          </cell>
          <cell r="BL1384">
            <v>0</v>
          </cell>
          <cell r="BM1384">
            <v>0</v>
          </cell>
          <cell r="BN1384">
            <v>0</v>
          </cell>
          <cell r="BQ1384">
            <v>0</v>
          </cell>
          <cell r="BR1384">
            <v>0</v>
          </cell>
          <cell r="BS1384">
            <v>0</v>
          </cell>
          <cell r="BT1384">
            <v>0</v>
          </cell>
          <cell r="BV1384">
            <v>0</v>
          </cell>
          <cell r="BW1384">
            <v>0</v>
          </cell>
          <cell r="CA1384">
            <v>1</v>
          </cell>
          <cell r="CC1384" t="str">
            <v xml:space="preserve">0251-3681230/ </v>
          </cell>
          <cell r="CD1384" t="str">
            <v>0251-3681228</v>
          </cell>
          <cell r="CE1384" t="str">
            <v>0907.255160 MS TUYẾT</v>
          </cell>
        </row>
        <row r="1385">
          <cell r="H1385">
            <v>472023000999</v>
          </cell>
          <cell r="I1385">
            <v>41353</v>
          </cell>
          <cell r="K1385">
            <v>1016612233</v>
          </cell>
          <cell r="L1385">
            <v>45223</v>
          </cell>
          <cell r="M1385">
            <v>7</v>
          </cell>
          <cell r="N1385" t="str">
            <v>Công ty TNHH Pegasus-Shimamoto Auto Part Việt Nam</v>
          </cell>
          <cell r="P1385">
            <v>19164</v>
          </cell>
          <cell r="R1385">
            <v>1</v>
          </cell>
          <cell r="U1385">
            <v>1</v>
          </cell>
          <cell r="AB1385">
            <v>41730</v>
          </cell>
          <cell r="AF1385" t="str">
            <v>Sản xuất các sản phẩm, chi tiết, bộ phận, phụ tùng, linh kiện của xe ô tô, xe gắn máy và các loại máy công nghiệp</v>
          </cell>
          <cell r="AG1385">
            <v>2930</v>
          </cell>
          <cell r="AH1385">
            <v>29</v>
          </cell>
          <cell r="AI1385" t="str">
            <v>1. PEGASUS CO., LTD.; 2. SHIMAMOTO DIE CASTING CO., LTD.</v>
          </cell>
          <cell r="AK1385" t="str">
            <v>Nhật Bản</v>
          </cell>
          <cell r="AL1385">
            <v>3</v>
          </cell>
          <cell r="AM1385" t="str">
            <v>Ông Masamichi Mima - TGĐ</v>
          </cell>
          <cell r="AN1385" t="str">
            <v>Nhật Bản</v>
          </cell>
          <cell r="AO1385">
            <v>3</v>
          </cell>
          <cell r="AP1385">
            <v>3</v>
          </cell>
          <cell r="AR1385">
            <v>10952400</v>
          </cell>
          <cell r="AS1385">
            <v>20000000</v>
          </cell>
          <cell r="AT1385">
            <v>10952400</v>
          </cell>
          <cell r="AV1385">
            <v>0</v>
          </cell>
          <cell r="AW1385">
            <v>0</v>
          </cell>
          <cell r="AY1385">
            <v>0</v>
          </cell>
          <cell r="AZ1385">
            <v>0</v>
          </cell>
          <cell r="BA1385">
            <v>20000000</v>
          </cell>
          <cell r="BB1385">
            <v>10952400</v>
          </cell>
          <cell r="BC1385">
            <v>231</v>
          </cell>
          <cell r="BD1385">
            <v>228</v>
          </cell>
          <cell r="BE1385">
            <v>231</v>
          </cell>
          <cell r="BF1385">
            <v>228</v>
          </cell>
          <cell r="BG1385">
            <v>0</v>
          </cell>
          <cell r="BH1385">
            <v>0</v>
          </cell>
          <cell r="BK1385">
            <v>0</v>
          </cell>
          <cell r="BL1385">
            <v>0</v>
          </cell>
          <cell r="BM1385">
            <v>0</v>
          </cell>
          <cell r="BN1385">
            <v>0</v>
          </cell>
          <cell r="BQ1385">
            <v>0</v>
          </cell>
          <cell r="BR1385">
            <v>0</v>
          </cell>
          <cell r="BS1385">
            <v>0</v>
          </cell>
          <cell r="BT1385">
            <v>0</v>
          </cell>
          <cell r="BV1385">
            <v>0</v>
          </cell>
          <cell r="BW1385">
            <v>0</v>
          </cell>
          <cell r="BZ1385">
            <v>1</v>
          </cell>
          <cell r="CA1385">
            <v>1</v>
          </cell>
          <cell r="CC1385" t="str">
            <v>0251-3681171</v>
          </cell>
          <cell r="CD1385" t="str">
            <v>0251-3671170</v>
          </cell>
          <cell r="CF1385" t="str">
            <v>n_dao@vpsa.com.vn</v>
          </cell>
        </row>
        <row r="1386">
          <cell r="H1386">
            <v>472043001004</v>
          </cell>
          <cell r="I1386">
            <v>41361</v>
          </cell>
          <cell r="K1386">
            <v>3238377670</v>
          </cell>
          <cell r="L1386">
            <v>45838</v>
          </cell>
          <cell r="M1386">
            <v>9</v>
          </cell>
          <cell r="N1386" t="str">
            <v xml:space="preserve">Công ty TNHH Nagae Việt Nam </v>
          </cell>
          <cell r="P1386">
            <v>9976.5</v>
          </cell>
          <cell r="R1386">
            <v>1</v>
          </cell>
          <cell r="U1386">
            <v>1</v>
          </cell>
          <cell r="V1386">
            <v>6</v>
          </cell>
          <cell r="X1386" t="str">
            <v>Cho thuê mái nhà với diện tích 4.055,26 m2</v>
          </cell>
          <cell r="AB1386">
            <v>41708</v>
          </cell>
          <cell r="AD1386">
            <v>1</v>
          </cell>
          <cell r="AE1386">
            <v>3</v>
          </cell>
          <cell r="AF1386" t="str">
            <v>Sản xuất linh kiện, vật tư ngành xây dựng, linh kiện máy móc thiết bị điện tử, phụ tùng ôtô, đồ dùng nội thất, bộ đồ ăn từ kim loại, không bao gồm công đoạn xi mạ với quy mô 950 tấn sản phẩm/năm (tương đương 3.140.000 sản phẩm/năm).
- Thực hiện dịch vụ sơn gia công các sản phẩm kim loại với quy mô 400 tấn sản phẩm/năm.
- Gia công, lắp ráp, bảo trì khuôn đúc kim loại với quy mô 15 tấn sản phẩm/năm (tương đương 30 sản phẩm/năm).
lắp ráp thùng thư bằng nhựa với quy mô 5 tấn sản phẩm/năm
- Thực hiện quyền xuất khẩu, quyền nhập khẩu, quyền phân phối</v>
          </cell>
          <cell r="AG1386">
            <v>3290</v>
          </cell>
          <cell r="AH1386">
            <v>32</v>
          </cell>
          <cell r="AI1386" t="str">
            <v>NAGAE LTD.</v>
          </cell>
          <cell r="AK1386" t="str">
            <v>Nhật Bản</v>
          </cell>
          <cell r="AL1386">
            <v>3</v>
          </cell>
          <cell r="AM1386" t="str">
            <v>Ông Masarono Ibaragi</v>
          </cell>
          <cell r="AN1386" t="str">
            <v>Nhật Bản</v>
          </cell>
          <cell r="AO1386">
            <v>3</v>
          </cell>
          <cell r="AP1386">
            <v>3</v>
          </cell>
          <cell r="AR1386">
            <v>3500000</v>
          </cell>
          <cell r="AS1386">
            <v>15000000</v>
          </cell>
          <cell r="AT1386">
            <v>11555537</v>
          </cell>
          <cell r="AV1386">
            <v>0</v>
          </cell>
          <cell r="AW1386">
            <v>0</v>
          </cell>
          <cell r="AY1386">
            <v>0</v>
          </cell>
          <cell r="AZ1386">
            <v>0</v>
          </cell>
          <cell r="BA1386">
            <v>15000000</v>
          </cell>
          <cell r="BB1386">
            <v>11555537</v>
          </cell>
          <cell r="BC1386">
            <v>75</v>
          </cell>
          <cell r="BD1386">
            <v>72</v>
          </cell>
          <cell r="BE1386">
            <v>79</v>
          </cell>
          <cell r="BF1386">
            <v>77</v>
          </cell>
          <cell r="BG1386">
            <v>-4</v>
          </cell>
          <cell r="BH1386">
            <v>-5</v>
          </cell>
          <cell r="BK1386">
            <v>0</v>
          </cell>
          <cell r="BL1386">
            <v>0</v>
          </cell>
          <cell r="BM1386">
            <v>0</v>
          </cell>
          <cell r="BN1386">
            <v>0</v>
          </cell>
          <cell r="BQ1386">
            <v>0</v>
          </cell>
          <cell r="BR1386">
            <v>0</v>
          </cell>
          <cell r="BS1386">
            <v>0</v>
          </cell>
          <cell r="BT1386">
            <v>0</v>
          </cell>
          <cell r="BV1386">
            <v>0</v>
          </cell>
          <cell r="BW1386">
            <v>0</v>
          </cell>
          <cell r="CA1386">
            <v>1</v>
          </cell>
          <cell r="CC1386" t="str">
            <v>0251-3681178</v>
          </cell>
          <cell r="CD1386" t="str">
            <v>0251-3681179</v>
          </cell>
        </row>
        <row r="1387">
          <cell r="H1387">
            <v>472043001029</v>
          </cell>
          <cell r="I1387">
            <v>41474</v>
          </cell>
          <cell r="K1387">
            <v>7623360757</v>
          </cell>
          <cell r="L1387">
            <v>45278</v>
          </cell>
          <cell r="M1387">
            <v>10</v>
          </cell>
          <cell r="N1387" t="str">
            <v>Công ty TNHH Hory VN</v>
          </cell>
          <cell r="P1387">
            <v>59928</v>
          </cell>
          <cell r="R1387">
            <v>1</v>
          </cell>
          <cell r="T1387" t="str">
            <v>Cho thuê mái nhà xưởng với diện tích 9.747 m2</v>
          </cell>
          <cell r="U1387">
            <v>1</v>
          </cell>
          <cell r="V1387">
            <v>6</v>
          </cell>
          <cell r="AB1387">
            <v>41834</v>
          </cell>
          <cell r="AD1387">
            <v>1</v>
          </cell>
          <cell r="AE1387">
            <v>3</v>
          </cell>
          <cell r="AF1387" t="str">
            <v>Sản xuất các sản phẩm kim loại phục vụ công trình xây dựng và công trình dân dụng như tay vịn cho giàn giáo, khóa giàn giáo…với quy mô khoảng 20.000 tấn sản phẩm/năm; quy trình sản xuất có bao gồm công đoạn xi mạ điện với quy mô khoảng 17 tấn sản phẩm/năm.Công ty không được nhận gia công xi mạ</v>
          </cell>
          <cell r="AG1387">
            <v>2599</v>
          </cell>
          <cell r="AH1387">
            <v>25</v>
          </cell>
          <cell r="AI1387" t="str">
            <v>TAKAMIYA CO., LTD;</v>
          </cell>
          <cell r="AJ1387" t="str">
            <v>Giấy chứng nhận thành lậpCông ty số 1200-01-102126 cấp ngày 21 tháng 06 năm 1969 tại Nhật Bản; địa chỉ trụ sở chính tại 3-1 Ofukacho, Kita-Ku, Osaka-Shi, Osaka, Japan.</v>
          </cell>
          <cell r="AK1387" t="str">
            <v>Nhật Bản</v>
          </cell>
          <cell r="AL1387">
            <v>3</v>
          </cell>
          <cell r="AM1387" t="str">
            <v xml:space="preserve">Ông Odori Yoshiyuki </v>
          </cell>
          <cell r="AN1387" t="str">
            <v>Nhật Bản</v>
          </cell>
          <cell r="AO1387">
            <v>3</v>
          </cell>
          <cell r="AP1387">
            <v>3</v>
          </cell>
          <cell r="AQ1387" t="str">
            <v>Xưởng J1-J3, ĐƯỜNG SỐ N2-4</v>
          </cell>
          <cell r="AR1387">
            <v>9600000</v>
          </cell>
          <cell r="AS1387">
            <v>35000000</v>
          </cell>
          <cell r="AT1387">
            <v>18270000</v>
          </cell>
          <cell r="AV1387">
            <v>0</v>
          </cell>
          <cell r="AW1387">
            <v>0</v>
          </cell>
          <cell r="AY1387">
            <v>0</v>
          </cell>
          <cell r="AZ1387">
            <v>0</v>
          </cell>
          <cell r="BA1387">
            <v>35000000</v>
          </cell>
          <cell r="BB1387">
            <v>18270000</v>
          </cell>
          <cell r="BC1387">
            <v>174</v>
          </cell>
          <cell r="BD1387">
            <v>170</v>
          </cell>
          <cell r="BE1387">
            <v>174</v>
          </cell>
          <cell r="BF1387">
            <v>170</v>
          </cell>
          <cell r="BG1387">
            <v>0</v>
          </cell>
          <cell r="BH1387">
            <v>0</v>
          </cell>
          <cell r="BK1387">
            <v>0</v>
          </cell>
          <cell r="BL1387">
            <v>0</v>
          </cell>
          <cell r="BM1387">
            <v>0</v>
          </cell>
          <cell r="BN1387">
            <v>0</v>
          </cell>
          <cell r="BQ1387">
            <v>0</v>
          </cell>
          <cell r="BR1387">
            <v>0</v>
          </cell>
          <cell r="BS1387">
            <v>0</v>
          </cell>
          <cell r="BT1387">
            <v>0</v>
          </cell>
          <cell r="BV1387">
            <v>0</v>
          </cell>
          <cell r="BW1387">
            <v>0</v>
          </cell>
          <cell r="BZ1387">
            <v>1</v>
          </cell>
          <cell r="CA1387">
            <v>1</v>
          </cell>
          <cell r="CC1387" t="str">
            <v>0251-3681211/</v>
          </cell>
          <cell r="CD1387" t="str">
            <v>0251-3681199</v>
          </cell>
          <cell r="CE1387" t="str">
            <v>0938810898 MR QUẢNG GĐ</v>
          </cell>
        </row>
        <row r="1388">
          <cell r="H1388">
            <v>472043001030</v>
          </cell>
          <cell r="I1388">
            <v>41474</v>
          </cell>
          <cell r="K1388">
            <v>1023685533</v>
          </cell>
          <cell r="L1388">
            <v>45827</v>
          </cell>
          <cell r="M1388">
            <v>11</v>
          </cell>
          <cell r="N1388" t="str">
            <v>Công ty TNHH Paramount Bed VN</v>
          </cell>
          <cell r="P1388">
            <v>30000</v>
          </cell>
          <cell r="R1388">
            <v>1</v>
          </cell>
          <cell r="U1388">
            <v>1</v>
          </cell>
          <cell r="AB1388">
            <v>41800</v>
          </cell>
          <cell r="AD1388">
            <v>1</v>
          </cell>
          <cell r="AE1388">
            <v>3</v>
          </cell>
          <cell r="AF1388" t="str">
            <v xml:space="preserve">Sản xuất sản phẩm, linh kiện cho thiết bị dùng trong bệnh viện như: giường và các bộ phận của giường, xe đẩy y tế, tủ, bàn ăn cho bệnh nhân, băng ca, v.v… không bao gồm công đoạn xi mạ.
thực hiện dịch vụ bảo dưỡng và sửa chữa đối với các sản phẩm doCông ty sản xuất, nhập khẩu và phân phối; </v>
          </cell>
          <cell r="AG1388">
            <v>3250</v>
          </cell>
          <cell r="AH1388">
            <v>32</v>
          </cell>
          <cell r="AI1388" t="str">
            <v>PARAMOUNT BED ASIA PACIFIC PTE. LTD</v>
          </cell>
          <cell r="AK1388" t="str">
            <v>Singapore</v>
          </cell>
          <cell r="AL1388">
            <v>7</v>
          </cell>
          <cell r="AM1388" t="str">
            <v>YASUYUKI TAJIMA</v>
          </cell>
          <cell r="AN1388" t="str">
            <v>Nhật Bản</v>
          </cell>
          <cell r="AO1388">
            <v>3</v>
          </cell>
          <cell r="AP1388">
            <v>3</v>
          </cell>
          <cell r="AR1388">
            <v>700000</v>
          </cell>
          <cell r="AS1388">
            <v>15750000</v>
          </cell>
          <cell r="AT1388">
            <v>8600000</v>
          </cell>
          <cell r="AV1388">
            <v>0</v>
          </cell>
          <cell r="AW1388">
            <v>0</v>
          </cell>
          <cell r="AX1388">
            <v>7150000</v>
          </cell>
          <cell r="AY1388">
            <v>0</v>
          </cell>
          <cell r="AZ1388">
            <v>7150000</v>
          </cell>
          <cell r="BA1388">
            <v>15750000</v>
          </cell>
          <cell r="BB1388">
            <v>15750000</v>
          </cell>
          <cell r="BC1388">
            <v>105</v>
          </cell>
          <cell r="BD1388">
            <v>105</v>
          </cell>
          <cell r="BE1388">
            <v>108</v>
          </cell>
          <cell r="BF1388">
            <v>105</v>
          </cell>
          <cell r="BG1388">
            <v>-3</v>
          </cell>
          <cell r="BH1388">
            <v>0</v>
          </cell>
          <cell r="BK1388">
            <v>0</v>
          </cell>
          <cell r="BL1388">
            <v>0</v>
          </cell>
          <cell r="BM1388">
            <v>0</v>
          </cell>
          <cell r="BN1388">
            <v>0</v>
          </cell>
          <cell r="BQ1388">
            <v>0</v>
          </cell>
          <cell r="BR1388">
            <v>0</v>
          </cell>
          <cell r="BS1388">
            <v>0</v>
          </cell>
          <cell r="BT1388">
            <v>0</v>
          </cell>
          <cell r="BV1388">
            <v>0</v>
          </cell>
          <cell r="BW1388">
            <v>0</v>
          </cell>
          <cell r="BZ1388">
            <v>1</v>
          </cell>
          <cell r="CA1388">
            <v>1</v>
          </cell>
          <cell r="CB1388">
            <v>1</v>
          </cell>
          <cell r="CC1388" t="str">
            <v>0251-3681181</v>
          </cell>
          <cell r="CD1388" t="str">
            <v>0251-3681182</v>
          </cell>
          <cell r="CE1388" t="str">
            <v>0933 704823</v>
          </cell>
          <cell r="CF1388" t="str">
            <v>h.t.m.trang@paramountbed-vn.com</v>
          </cell>
        </row>
        <row r="1389">
          <cell r="H1389">
            <v>472023001035</v>
          </cell>
          <cell r="I1389">
            <v>41498</v>
          </cell>
          <cell r="K1389">
            <v>2154200095</v>
          </cell>
          <cell r="L1389">
            <v>45205</v>
          </cell>
          <cell r="M1389">
            <v>9</v>
          </cell>
          <cell r="N1389" t="str">
            <v>Công ty TNHH Bao Bì Nhật Bản Đồng Nai</v>
          </cell>
          <cell r="P1389">
            <v>29864</v>
          </cell>
          <cell r="R1389">
            <v>1</v>
          </cell>
          <cell r="AB1389">
            <v>41852</v>
          </cell>
          <cell r="AD1389">
            <v>1</v>
          </cell>
          <cell r="AE1389">
            <v>3</v>
          </cell>
          <cell r="AF1389" t="str">
            <v>Sản xuất các loại bao bì giấy và phụ kiện liên quan đến bao bì giấy từ nguyên liệu Kraft; 
sản xuất, gia công nguyên liệu sản xuất bao bì giấy với quy mô 2.000 tấn sản phẩm/năm, tương đương 12.000.000 sản phẩm/năm.
thực hiện quyền xuất khẩu, nhập khẩu, phân phối các mặt hàng có mã HS: 4823, 5410</v>
          </cell>
          <cell r="AG1389">
            <v>1702</v>
          </cell>
          <cell r="AH1389">
            <v>17</v>
          </cell>
          <cell r="AI1389" t="str">
            <v>1. CHUBU SHIKO CO., LTD.; 2. NISSHO IWAI PAPER &amp; PULP CORP.</v>
          </cell>
          <cell r="AK1389" t="str">
            <v>Nhật Bản</v>
          </cell>
          <cell r="AL1389">
            <v>3</v>
          </cell>
          <cell r="AM1389" t="str">
            <v>Ông Atsushi Urakami</v>
          </cell>
          <cell r="AN1389" t="str">
            <v>Nhật Bản</v>
          </cell>
          <cell r="AO1389">
            <v>3</v>
          </cell>
          <cell r="AP1389">
            <v>3</v>
          </cell>
          <cell r="AR1389">
            <v>8400000</v>
          </cell>
          <cell r="AS1389">
            <v>12000000</v>
          </cell>
          <cell r="AT1389">
            <v>12000000</v>
          </cell>
          <cell r="AV1389">
            <v>0</v>
          </cell>
          <cell r="AW1389">
            <v>0</v>
          </cell>
          <cell r="AY1389">
            <v>0</v>
          </cell>
          <cell r="AZ1389">
            <v>0</v>
          </cell>
          <cell r="BA1389">
            <v>12000000</v>
          </cell>
          <cell r="BB1389">
            <v>12000000</v>
          </cell>
          <cell r="BC1389">
            <v>146</v>
          </cell>
          <cell r="BD1389">
            <v>145</v>
          </cell>
          <cell r="BE1389">
            <v>146</v>
          </cell>
          <cell r="BF1389">
            <v>145</v>
          </cell>
          <cell r="BG1389">
            <v>0</v>
          </cell>
          <cell r="BH1389">
            <v>0</v>
          </cell>
          <cell r="BK1389">
            <v>0</v>
          </cell>
          <cell r="BL1389">
            <v>0</v>
          </cell>
          <cell r="BM1389">
            <v>0</v>
          </cell>
          <cell r="BN1389">
            <v>0</v>
          </cell>
          <cell r="BQ1389">
            <v>0</v>
          </cell>
          <cell r="BR1389">
            <v>0</v>
          </cell>
          <cell r="BS1389">
            <v>0</v>
          </cell>
          <cell r="BT1389">
            <v>0</v>
          </cell>
          <cell r="BV1389">
            <v>0</v>
          </cell>
          <cell r="BW1389">
            <v>0</v>
          </cell>
          <cell r="CA1389">
            <v>1</v>
          </cell>
          <cell r="CC1389" t="str">
            <v>0251-3651214/1215 (Ms-205)</v>
          </cell>
          <cell r="CD1389" t="str">
            <v>0251-3681216</v>
          </cell>
          <cell r="CE1389" t="str">
            <v>0932 733042</v>
          </cell>
        </row>
        <row r="1390">
          <cell r="H1390">
            <v>47212001050</v>
          </cell>
          <cell r="I1390">
            <v>41541</v>
          </cell>
          <cell r="K1390">
            <v>6597749882</v>
          </cell>
          <cell r="L1390">
            <v>45138</v>
          </cell>
          <cell r="M1390">
            <v>3</v>
          </cell>
          <cell r="N1390" t="str">
            <v xml:space="preserve">Chi nhánh Công ty TNHH KDDI </v>
          </cell>
          <cell r="Q1390">
            <v>73</v>
          </cell>
          <cell r="R1390">
            <v>1</v>
          </cell>
          <cell r="S1390" t="str">
            <v>Báo cáo tháng</v>
          </cell>
          <cell r="V1390">
            <v>7</v>
          </cell>
          <cell r="W1390">
            <v>46965</v>
          </cell>
          <cell r="X1390" t="str">
            <v>thuê văn phòngCông ty TNHH Đầu tư Long Đức</v>
          </cell>
          <cell r="AB1390">
            <v>42319</v>
          </cell>
          <cell r="AF1390" t="str">
            <v>Cung cấp dịch vụ tư vấn, thiết kế, phát triển , bảo trì ứng dụng, quản lý mạng máy vi tính; tích hợp và cài đặt hệ thống phần mềm máy tính đáp ứng theo yêu cầu khách hàng; đại lý cho cácCông ty trong nước hoạt động trong lĩnh vực viễn thông và tin học; đại lý tập đoàn KDDI trong các lĩnh vực có liên quan được pháp luật VN cho phép; tư vấn, thiết kế, nhận thầu thi công lắp đặt các hệ thống điện, cấp thoát nước, sưởi, điều hòa không khí, phòng công nghệ thông tin và liên lạc cho các công trình xây dựng; cung cấp các dịch vụ cho thuê thiết bị công nghệ thông tin; cung cấp các dịch vụ quản lý và tư vấn quản lý.</v>
          </cell>
          <cell r="AG1390">
            <v>6202</v>
          </cell>
          <cell r="AH1390">
            <v>62</v>
          </cell>
          <cell r="AK1390" t="str">
            <v>Nhật Bản</v>
          </cell>
          <cell r="AL1390">
            <v>3</v>
          </cell>
          <cell r="AM1390" t="str">
            <v>Ông Oishi Satashi</v>
          </cell>
          <cell r="AN1390" t="str">
            <v>Nhật Bản</v>
          </cell>
          <cell r="AO1390">
            <v>3</v>
          </cell>
          <cell r="AP1390">
            <v>3</v>
          </cell>
          <cell r="AS1390">
            <v>1193000</v>
          </cell>
          <cell r="AT1390">
            <v>500000</v>
          </cell>
          <cell r="AV1390">
            <v>0</v>
          </cell>
          <cell r="AW1390">
            <v>0</v>
          </cell>
          <cell r="AY1390">
            <v>0</v>
          </cell>
          <cell r="AZ1390">
            <v>0</v>
          </cell>
          <cell r="BA1390">
            <v>1193000</v>
          </cell>
          <cell r="BB1390">
            <v>500000</v>
          </cell>
          <cell r="BC1390">
            <v>2</v>
          </cell>
          <cell r="BD1390">
            <v>2</v>
          </cell>
          <cell r="BE1390">
            <v>2</v>
          </cell>
          <cell r="BF1390">
            <v>2</v>
          </cell>
          <cell r="BG1390">
            <v>0</v>
          </cell>
          <cell r="BH1390">
            <v>0</v>
          </cell>
          <cell r="BK1390">
            <v>0</v>
          </cell>
          <cell r="BL1390">
            <v>0</v>
          </cell>
          <cell r="BM1390">
            <v>0</v>
          </cell>
          <cell r="BN1390">
            <v>0</v>
          </cell>
          <cell r="BQ1390">
            <v>0</v>
          </cell>
          <cell r="BR1390">
            <v>0</v>
          </cell>
          <cell r="BS1390">
            <v>0</v>
          </cell>
          <cell r="BT1390">
            <v>0</v>
          </cell>
          <cell r="BV1390">
            <v>0</v>
          </cell>
          <cell r="BW1390">
            <v>0</v>
          </cell>
          <cell r="CA1390">
            <v>1</v>
          </cell>
          <cell r="CC1390" t="str">
            <v xml:space="preserve">0251-3201020/ </v>
          </cell>
          <cell r="CD1390" t="str">
            <v>0251-3201021</v>
          </cell>
          <cell r="CE1390" t="str">
            <v>0982233696 (Ms Nga)</v>
          </cell>
        </row>
        <row r="1391">
          <cell r="H1391">
            <v>472023001063</v>
          </cell>
          <cell r="I1391">
            <v>41592</v>
          </cell>
          <cell r="K1391">
            <v>4344111503</v>
          </cell>
          <cell r="L1391">
            <v>45495</v>
          </cell>
          <cell r="M1391">
            <v>12</v>
          </cell>
          <cell r="N1391" t="str">
            <v>Công ty TNHH Settsu Carton VN</v>
          </cell>
          <cell r="P1391">
            <v>10012.5</v>
          </cell>
          <cell r="R1391">
            <v>1</v>
          </cell>
          <cell r="V1391">
            <v>6</v>
          </cell>
          <cell r="X1391" t="str">
            <v>Bổ sung mục tiêu cho thuê mái các công trình xây dựng với diện tích 14.959,88 m2.</v>
          </cell>
          <cell r="AB1391">
            <v>41944</v>
          </cell>
          <cell r="AD1391">
            <v>1</v>
          </cell>
          <cell r="AE1391">
            <v>3</v>
          </cell>
          <cell r="AF1391" t="str">
            <v>Sản xuất các loại hộp carton và các phụ kiện liên quan đến hộp carton với quy mô 23.124 tấn/năm, tương đương 38.400.000 m2/năm, cụ thể như sau:
+ Giai đoạn 1: từ tháng 11 năm 2014 đến tháng 11 năm 2016: quy mô đạt 2.300 tấn/năm, tương đương 3.600.000 m2/năm.
+ Giai đoạn 2: từ sau tháng 11 năm 2016 đến tháng 12 năm 2017: quy mô đạt 14.400 tấn/năm, tương đương 24.000.000 m2/năm.
+ Giai đoạn 3: dự kiến từ sau tháng 12 năm 2017: quy mô dự kiến đạt 18.000 tấn/năm, tương đương 30.000.000 m2/năm.
Trong quy trình sản xuất có công đoạn in trên sản phẩm của doanh nghiệp, không thực hiện công đoạn sản xuất bột giấy.
- Sản xuất khuôn in, bản in với quy mô 05 tấn/năm, tương đương 2.000 cái/năm.
- Thiết kế các loại bao bì, kệ trưng bày sản phẩm với quy mô doanh thu khoảng 20.000 USD/năm.
- Cho thuê nhà xưởng với diện tích 180 m2.
- Thực hiện quyền xuất khẩu, quyền nhập khẩu, quyền phân phối bán buôn và quyền phân phối bán lẻ (không lập cơ sở bán buôn, cơ sở bán lẻ)</v>
          </cell>
          <cell r="AG1391">
            <v>1702</v>
          </cell>
          <cell r="AH1391">
            <v>17</v>
          </cell>
          <cell r="AI1391" t="str">
            <v>1. SETTSU CARTON CORPORATION 2. NISSHO IWAI PAPER &amp; PLULP CORP</v>
          </cell>
          <cell r="AK1391" t="str">
            <v>Nhật Bản</v>
          </cell>
          <cell r="AL1391">
            <v>3</v>
          </cell>
          <cell r="AM1391" t="str">
            <v>Ông Masayoshi nishikawa</v>
          </cell>
          <cell r="AN1391" t="str">
            <v>Nhật Bản</v>
          </cell>
          <cell r="AO1391">
            <v>3</v>
          </cell>
          <cell r="AP1391">
            <v>3</v>
          </cell>
          <cell r="AQ1391" t="str">
            <v>XƯỞNG J5- ĐƯỜNG D4-1; XƯỞNG J8 - ĐƯỜNG N3-2</v>
          </cell>
          <cell r="AR1391">
            <v>25000000</v>
          </cell>
          <cell r="AS1391">
            <v>25850000</v>
          </cell>
          <cell r="AT1391">
            <v>25000000</v>
          </cell>
          <cell r="AV1391">
            <v>0</v>
          </cell>
          <cell r="AW1391">
            <v>0</v>
          </cell>
          <cell r="AY1391">
            <v>0</v>
          </cell>
          <cell r="AZ1391">
            <v>0</v>
          </cell>
          <cell r="BA1391">
            <v>25850000</v>
          </cell>
          <cell r="BB1391">
            <v>25000000</v>
          </cell>
          <cell r="BC1391">
            <v>197</v>
          </cell>
          <cell r="BD1391">
            <v>193</v>
          </cell>
          <cell r="BE1391">
            <v>197</v>
          </cell>
          <cell r="BF1391">
            <v>193</v>
          </cell>
          <cell r="BG1391">
            <v>0</v>
          </cell>
          <cell r="BH1391">
            <v>0</v>
          </cell>
          <cell r="BK1391">
            <v>0</v>
          </cell>
          <cell r="BL1391">
            <v>0</v>
          </cell>
          <cell r="BM1391">
            <v>0</v>
          </cell>
          <cell r="BN1391">
            <v>0</v>
          </cell>
          <cell r="BQ1391">
            <v>0</v>
          </cell>
          <cell r="BR1391">
            <v>0</v>
          </cell>
          <cell r="BS1391">
            <v>0</v>
          </cell>
          <cell r="BT1391">
            <v>0</v>
          </cell>
          <cell r="BV1391">
            <v>0</v>
          </cell>
          <cell r="BW1391">
            <v>0</v>
          </cell>
          <cell r="CA1391">
            <v>1</v>
          </cell>
          <cell r="CC1391" t="str">
            <v>0251-3681194</v>
          </cell>
          <cell r="CD1391" t="str">
            <v>0251-3681195</v>
          </cell>
          <cell r="CF1391" t="str">
            <v>thule.scv@gmail.com</v>
          </cell>
        </row>
        <row r="1392">
          <cell r="H1392">
            <v>472043001074</v>
          </cell>
          <cell r="I1392">
            <v>41626</v>
          </cell>
          <cell r="K1392">
            <v>3254831900</v>
          </cell>
          <cell r="L1392">
            <v>45040</v>
          </cell>
          <cell r="M1392">
            <v>8</v>
          </cell>
          <cell r="N1392" t="str">
            <v>Công ty TNHH Koatsu Gas Kogyo</v>
          </cell>
          <cell r="P1392">
            <v>25000</v>
          </cell>
          <cell r="R1392">
            <v>1</v>
          </cell>
          <cell r="U1392">
            <v>1</v>
          </cell>
          <cell r="AD1392">
            <v>1</v>
          </cell>
          <cell r="AE1392">
            <v>3</v>
          </cell>
          <cell r="AF1392" t="str">
            <v>Sản xuất nhũ tương tổng hợp gốc nước với quy mô 10.000 tấn sp/năm.
- Sản xuất tất cả các loại sơn, vec ni và các chất sơn, quét tương tự, ma tít với quy mô 1.000 tấn/năm.
- Thực hiện dịch vụ tư vấn quản lý doanh nghiệp (CPC 865): tư vấn quản lý chung, tư vấn quản lý tài chính (trừ tư vấn thuế), tư vấn quản lý marketing, tư vấn quản lý nguồn nhân lực, tư vấn quản lý sản xuất.
Cho thuê nhà xưởng với diện tích 300 m2.
- Thực hiện quyền xuất khẩu, quyền nhập khẩu và quyền phân phối</v>
          </cell>
          <cell r="AG1392">
            <v>2029</v>
          </cell>
          <cell r="AH1392">
            <v>20</v>
          </cell>
          <cell r="AK1392" t="str">
            <v>Nhật Bản</v>
          </cell>
          <cell r="AL1392">
            <v>3</v>
          </cell>
          <cell r="AM1392" t="str">
            <v>Ông Mikio Minamimura</v>
          </cell>
          <cell r="AN1392" t="str">
            <v>Nhật Bản</v>
          </cell>
          <cell r="AO1392">
            <v>3</v>
          </cell>
          <cell r="AP1392">
            <v>3</v>
          </cell>
          <cell r="AR1392">
            <v>10868000</v>
          </cell>
          <cell r="AS1392">
            <v>30300000</v>
          </cell>
          <cell r="AT1392">
            <v>17868000</v>
          </cell>
          <cell r="AV1392">
            <v>0</v>
          </cell>
          <cell r="AW1392">
            <v>0</v>
          </cell>
          <cell r="AY1392">
            <v>0</v>
          </cell>
          <cell r="AZ1392">
            <v>0</v>
          </cell>
          <cell r="BA1392">
            <v>30300000</v>
          </cell>
          <cell r="BB1392">
            <v>17868000</v>
          </cell>
          <cell r="BC1392">
            <v>26</v>
          </cell>
          <cell r="BD1392">
            <v>23</v>
          </cell>
          <cell r="BE1392">
            <v>26</v>
          </cell>
          <cell r="BF1392">
            <v>23</v>
          </cell>
          <cell r="BG1392">
            <v>0</v>
          </cell>
          <cell r="BH1392">
            <v>0</v>
          </cell>
          <cell r="BK1392">
            <v>0</v>
          </cell>
          <cell r="BL1392">
            <v>0</v>
          </cell>
          <cell r="BM1392">
            <v>0</v>
          </cell>
          <cell r="BN1392">
            <v>0</v>
          </cell>
          <cell r="BQ1392">
            <v>0</v>
          </cell>
          <cell r="BR1392">
            <v>0</v>
          </cell>
          <cell r="BS1392">
            <v>0</v>
          </cell>
          <cell r="BT1392">
            <v>0</v>
          </cell>
          <cell r="BV1392">
            <v>0</v>
          </cell>
          <cell r="BW1392">
            <v>0</v>
          </cell>
          <cell r="CA1392">
            <v>1</v>
          </cell>
          <cell r="CC1392" t="str">
            <v>0251-3681261</v>
          </cell>
          <cell r="CD1392" t="str">
            <v>0251-3681262</v>
          </cell>
          <cell r="CF1392" t="str">
            <v>pham.hue@koatsugas.vn</v>
          </cell>
        </row>
        <row r="1393">
          <cell r="H1393">
            <v>472043001093</v>
          </cell>
          <cell r="I1393">
            <v>41682</v>
          </cell>
          <cell r="K1393">
            <v>2132768430</v>
          </cell>
          <cell r="L1393">
            <v>45072</v>
          </cell>
          <cell r="M1393">
            <v>6</v>
          </cell>
          <cell r="N1393" t="str">
            <v>Công ty TNHH Tayca (Việt Nam)</v>
          </cell>
          <cell r="P1393">
            <v>15000</v>
          </cell>
          <cell r="R1393">
            <v>1</v>
          </cell>
          <cell r="S1393" t="str">
            <v>12688C, du kien hd 1/1/2016</v>
          </cell>
          <cell r="Y1393" t="str">
            <v>45 năm kể từ ngày 12/2/2014</v>
          </cell>
          <cell r="Z1393">
            <v>58118</v>
          </cell>
          <cell r="AA1393" t="str">
            <v>tháng 4/2015</v>
          </cell>
          <cell r="AB1393">
            <v>42370</v>
          </cell>
          <cell r="AD1393">
            <v>1</v>
          </cell>
          <cell r="AE1393">
            <v>3</v>
          </cell>
          <cell r="AF1393" t="str">
            <v>Sản xuất chất hoạt động bề mặt (LAS, AS, AES, …) với quy mô 27.500 tấn/năm. gia công các chi tiết, bộ phận của gốm áp điện (không bao gồm công đoạn xi mạ) từ 120.000 sản phẩm/năm lên 360.000 sản phẩm/năm.
Thu hồi và kinh doanh sản phẩm phụ là axit sulfuric (H2SO4) phát sinh từ quá trình sản xuất với quy mô 480 tấn/năm. ụ tư vấn quản lý (không bao gồm dịch vụ tư vấn pháp luật, dịch vụ kế toán và dịch vụ tài chính) (CPC 865). Dịch vụ phân tích và kiểm định kỹ thuật (ngoại trừ việc kiểm định và cấp giấy chứng nhận cho phương tiện vận tải) (CPC 8676). Thực hiện quyền xuất khẩu, nhập khẩu và phân phối bán buôn (không thành lập cơ sở bán buôn).</v>
          </cell>
          <cell r="AG1393">
            <v>2023</v>
          </cell>
          <cell r="AH1393">
            <v>20</v>
          </cell>
          <cell r="AI1393" t="str">
            <v>TAYCA CORPORATION</v>
          </cell>
          <cell r="AK1393" t="str">
            <v>Nhật Bản</v>
          </cell>
          <cell r="AL1393">
            <v>3</v>
          </cell>
          <cell r="AM1393" t="str">
            <v>BABA TOSHIMICHI</v>
          </cell>
          <cell r="AN1393" t="str">
            <v>Nhật Bản</v>
          </cell>
          <cell r="AO1393">
            <v>3</v>
          </cell>
          <cell r="AP1393">
            <v>3</v>
          </cell>
          <cell r="AR1393">
            <v>3000000</v>
          </cell>
          <cell r="AS1393">
            <v>16300000</v>
          </cell>
          <cell r="AT1393">
            <v>16000000</v>
          </cell>
          <cell r="AV1393">
            <v>0</v>
          </cell>
          <cell r="AW1393">
            <v>0</v>
          </cell>
          <cell r="AY1393">
            <v>0</v>
          </cell>
          <cell r="AZ1393">
            <v>0</v>
          </cell>
          <cell r="BA1393">
            <v>16300000</v>
          </cell>
          <cell r="BB1393">
            <v>16000000</v>
          </cell>
          <cell r="BC1393">
            <v>34</v>
          </cell>
          <cell r="BD1393">
            <v>32</v>
          </cell>
          <cell r="BE1393">
            <v>34</v>
          </cell>
          <cell r="BF1393">
            <v>32</v>
          </cell>
          <cell r="BG1393">
            <v>0</v>
          </cell>
          <cell r="BH1393">
            <v>0</v>
          </cell>
          <cell r="BK1393">
            <v>0</v>
          </cell>
          <cell r="BL1393">
            <v>0</v>
          </cell>
          <cell r="BM1393">
            <v>0</v>
          </cell>
          <cell r="BN1393">
            <v>0</v>
          </cell>
          <cell r="BQ1393">
            <v>0</v>
          </cell>
          <cell r="BR1393">
            <v>0</v>
          </cell>
          <cell r="BS1393">
            <v>0</v>
          </cell>
          <cell r="BT1393">
            <v>0</v>
          </cell>
          <cell r="BV1393">
            <v>0</v>
          </cell>
          <cell r="BW1393">
            <v>0</v>
          </cell>
          <cell r="CA1393">
            <v>1</v>
          </cell>
          <cell r="CC1393" t="str">
            <v>0251-3681255</v>
          </cell>
          <cell r="CE1393" t="str">
            <v>0964 154587</v>
          </cell>
        </row>
        <row r="1394">
          <cell r="H1394">
            <v>472043001140</v>
          </cell>
          <cell r="I1394">
            <v>41843</v>
          </cell>
          <cell r="K1394">
            <v>9868812236</v>
          </cell>
          <cell r="L1394">
            <v>43759</v>
          </cell>
          <cell r="M1394">
            <v>4</v>
          </cell>
          <cell r="N1394" t="str">
            <v>Công ty TNHH Minami VN</v>
          </cell>
          <cell r="Q1394">
            <v>512</v>
          </cell>
          <cell r="R1394">
            <v>1</v>
          </cell>
          <cell r="U1394">
            <v>1</v>
          </cell>
          <cell r="V1394">
            <v>7</v>
          </cell>
          <cell r="W1394">
            <v>46616</v>
          </cell>
          <cell r="X1394" t="str">
            <v>Công ty TNHH Đầu tư Long Đức</v>
          </cell>
          <cell r="Y1394" t="str">
            <v>43 năm kể từ ngày 23/7/2014</v>
          </cell>
          <cell r="Z1394">
            <v>57549</v>
          </cell>
          <cell r="AA1394" t="str">
            <v>tháng 01/2015</v>
          </cell>
          <cell r="AB1394">
            <v>42024</v>
          </cell>
          <cell r="AF1394" t="str">
            <v xml:space="preserve">Sản xuất thiết bị sử dụng trong công trình xây dựng (kẹp xà gồ, đai treo ống,…), không bao gồm công đoạn xi mạ với quy mô 4.000.000 bộ sản phẩm/năm, tương đương 90 tấn/năm.
Sản xuất các loại phụ kiện đi kèm như tắc kê nhựa, long đền nhựa,.. với quy mô 350.000 cái/năm, tương đương 0,03 tấn/năm.
- Bổ sung mục tiêu: Sản xuất các loại hộp carton (trong quy trình sản xuất không bao gồm công đoạn in, không thực hiện công đoạn sản xuất bột giấy) với quy mô 60.000 bộ sản phẩm/năm, tương đương 2,5 tấn sản phẩm/năm.
- Gia hạn thời gian thuê nhà xưởng đến ngày 18 tháng 8 năm 2022.
</v>
          </cell>
          <cell r="AG1394">
            <v>2819</v>
          </cell>
          <cell r="AH1394">
            <v>28</v>
          </cell>
          <cell r="AK1394" t="str">
            <v>Nhật Bản</v>
          </cell>
          <cell r="AL1394">
            <v>3</v>
          </cell>
          <cell r="AM1394" t="str">
            <v>Ông Mitsugu Hirooka</v>
          </cell>
          <cell r="AN1394" t="str">
            <v>Nhật Bản</v>
          </cell>
          <cell r="AO1394">
            <v>3</v>
          </cell>
          <cell r="AP1394">
            <v>3</v>
          </cell>
          <cell r="AR1394">
            <v>50000</v>
          </cell>
          <cell r="AS1394">
            <v>206099</v>
          </cell>
          <cell r="AT1394">
            <v>206099</v>
          </cell>
          <cell r="AV1394">
            <v>0</v>
          </cell>
          <cell r="AW1394">
            <v>0</v>
          </cell>
          <cell r="AY1394">
            <v>0</v>
          </cell>
          <cell r="AZ1394">
            <v>0</v>
          </cell>
          <cell r="BA1394">
            <v>206099</v>
          </cell>
          <cell r="BB1394">
            <v>206099</v>
          </cell>
          <cell r="BC1394">
            <v>11</v>
          </cell>
          <cell r="BD1394">
            <v>10</v>
          </cell>
          <cell r="BE1394">
            <v>11</v>
          </cell>
          <cell r="BF1394">
            <v>10</v>
          </cell>
          <cell r="BG1394">
            <v>0</v>
          </cell>
          <cell r="BH1394">
            <v>0</v>
          </cell>
          <cell r="BK1394">
            <v>0</v>
          </cell>
          <cell r="BL1394">
            <v>0</v>
          </cell>
          <cell r="BM1394">
            <v>0</v>
          </cell>
          <cell r="BN1394">
            <v>0</v>
          </cell>
          <cell r="BQ1394">
            <v>0</v>
          </cell>
          <cell r="BR1394">
            <v>0</v>
          </cell>
          <cell r="BS1394">
            <v>0</v>
          </cell>
          <cell r="BT1394">
            <v>0</v>
          </cell>
          <cell r="BV1394">
            <v>0</v>
          </cell>
          <cell r="BW1394">
            <v>0</v>
          </cell>
          <cell r="CA1394">
            <v>1</v>
          </cell>
          <cell r="CB1394">
            <v>1</v>
          </cell>
          <cell r="CC1394" t="str">
            <v xml:space="preserve">0251-3681757/ </v>
          </cell>
          <cell r="CD1394" t="str">
            <v>0251-3681757</v>
          </cell>
          <cell r="CE1394" t="str">
            <v>0988.666.637 (MS TRÂM ANH)/ 0974.304.043</v>
          </cell>
        </row>
        <row r="1395">
          <cell r="H1395">
            <v>472043001148</v>
          </cell>
          <cell r="I1395">
            <v>41871</v>
          </cell>
          <cell r="K1395">
            <v>7682132458</v>
          </cell>
          <cell r="L1395">
            <v>45750</v>
          </cell>
          <cell r="M1395">
            <v>10</v>
          </cell>
          <cell r="N1395" t="str">
            <v>Công ty TNHH Apel Vina</v>
          </cell>
          <cell r="Q1395">
            <v>512</v>
          </cell>
          <cell r="R1395">
            <v>1</v>
          </cell>
          <cell r="U1395">
            <v>1</v>
          </cell>
          <cell r="V1395">
            <v>7</v>
          </cell>
          <cell r="W1395">
            <v>45917</v>
          </cell>
          <cell r="X1395" t="str">
            <v>Công ty TNHH Đầu tư Long Đức</v>
          </cell>
          <cell r="Y1395" t="str">
            <v>đến hết ngày 16 tháng 10 năm 2057</v>
          </cell>
          <cell r="Z1395">
            <v>57634</v>
          </cell>
          <cell r="AD1395">
            <v>1</v>
          </cell>
          <cell r="AE1395">
            <v>3</v>
          </cell>
          <cell r="AF1395" t="str">
            <v>Sản xuất, lắp ráp cụm linh kiện, bán thành phẩm và thành phẩm của các loại máy quang điện, máy lắc và máy ly tâm. Trong quy trình sản xuất không có công đoạn xi mạ
gia công cụm linh kiện, bán thành phẩm và thành phẩm của các loại máy quang điện, máy lắc và máy ly tâm.
 sản xuất, gia công, lắp ráp dây dẫn các loại cho các thiết bị điện, điện tử với quy mô 100.000 sản phẩm/năm, tương đương 01 tấn sản phẩm/năm.</v>
          </cell>
          <cell r="AG1395">
            <v>2610</v>
          </cell>
          <cell r="AH1395">
            <v>26</v>
          </cell>
          <cell r="AI1395" t="str">
            <v>APEL CO., LTD.</v>
          </cell>
          <cell r="AK1395" t="str">
            <v>Nhật Bản</v>
          </cell>
          <cell r="AL1395">
            <v>3</v>
          </cell>
          <cell r="AM1395" t="str">
            <v>Ông Tetsuya Hasegawa - TGĐ</v>
          </cell>
          <cell r="AN1395" t="str">
            <v>Nhật Bản</v>
          </cell>
          <cell r="AO1395">
            <v>3</v>
          </cell>
          <cell r="AP1395">
            <v>3</v>
          </cell>
          <cell r="AR1395">
            <v>100000</v>
          </cell>
          <cell r="AS1395">
            <v>450000</v>
          </cell>
          <cell r="AT1395">
            <v>300000</v>
          </cell>
          <cell r="AV1395">
            <v>0</v>
          </cell>
          <cell r="AW1395">
            <v>0</v>
          </cell>
          <cell r="AY1395">
            <v>0</v>
          </cell>
          <cell r="AZ1395">
            <v>0</v>
          </cell>
          <cell r="BA1395">
            <v>450000</v>
          </cell>
          <cell r="BB1395">
            <v>300000</v>
          </cell>
          <cell r="BC1395">
            <v>7</v>
          </cell>
          <cell r="BD1395">
            <v>6</v>
          </cell>
          <cell r="BE1395">
            <v>7</v>
          </cell>
          <cell r="BF1395">
            <v>6</v>
          </cell>
          <cell r="BG1395">
            <v>0</v>
          </cell>
          <cell r="BH1395">
            <v>0</v>
          </cell>
          <cell r="BK1395">
            <v>0</v>
          </cell>
          <cell r="BL1395">
            <v>0</v>
          </cell>
          <cell r="BM1395">
            <v>0</v>
          </cell>
          <cell r="BN1395">
            <v>0</v>
          </cell>
          <cell r="BQ1395">
            <v>0</v>
          </cell>
          <cell r="BR1395">
            <v>0</v>
          </cell>
          <cell r="BS1395">
            <v>0</v>
          </cell>
          <cell r="BT1395">
            <v>0</v>
          </cell>
          <cell r="BV1395">
            <v>0</v>
          </cell>
          <cell r="BW1395">
            <v>0</v>
          </cell>
          <cell r="CA1395">
            <v>1</v>
          </cell>
          <cell r="CC1395" t="str">
            <v>0251-3681201</v>
          </cell>
          <cell r="CF1395" t="str">
            <v>uyendo@apelvina.com</v>
          </cell>
        </row>
        <row r="1396">
          <cell r="H1396">
            <v>472023001152</v>
          </cell>
          <cell r="I1396">
            <v>41890</v>
          </cell>
          <cell r="K1396">
            <v>3266745272</v>
          </cell>
          <cell r="L1396">
            <v>45636</v>
          </cell>
          <cell r="M1396">
            <v>8</v>
          </cell>
          <cell r="N1396" t="str">
            <v>CÔNG TY TNHH MỘT THÀNH VIÊN KYC MACHINE INDUSTRY VIỆT NAM</v>
          </cell>
          <cell r="P1396">
            <v>30000</v>
          </cell>
          <cell r="R1396">
            <v>1</v>
          </cell>
          <cell r="S1396" t="str">
            <v>Cv 12756C, hd 3/9/2015</v>
          </cell>
          <cell r="U1396">
            <v>1</v>
          </cell>
          <cell r="V1396">
            <v>6</v>
          </cell>
          <cell r="X1396" t="str">
            <v>cho thuê mái nhà xưởng với diện tích 8.230m2</v>
          </cell>
          <cell r="Y1396" t="str">
            <v>50 (năm mươi) năm kể từ ngày 08/9/2014</v>
          </cell>
          <cell r="Z1396">
            <v>60153</v>
          </cell>
          <cell r="AA1396" t="str">
            <v>tháng 8/2015</v>
          </cell>
          <cell r="AB1396" t="str">
            <v>tháng 9/2015</v>
          </cell>
          <cell r="AD1396">
            <v>1</v>
          </cell>
          <cell r="AE1396">
            <v>3</v>
          </cell>
          <cell r="AF1396" t="str">
            <v xml:space="preserve">Sản xuất linh phụ kiện, bộ phận giàn giáo (không bao gồm công đoạn xi mạ) với qui mô 9.600 tấn/năm.
- Cho thuê các sản phẩm giàn giáo, máy trộn bê tông, băng chuyền, máy làm sạch không khí và phụ tùng, phụ kiện, chi tiết của chính các sản phẩm đó với quy mô doanh thu 1.500.000 USD/năm;
- Dịch vụ lắp đặt, sửa chữa và bảo trì các các sản phẩm giàn giáo, máy trộn bê tông, băng chuyền, máy làm sạch không khí và phụ tùng, phụ kiện, chi tiết của chính các sản phẩm đó với quy mô doanh thu 300.000 USD/năm;
- Thiết kế các sản phẩm giàn giáo, máy trộn bê tông, băng chuyền, máy làm sạch không khí và phụ tùng, phụ kiện, chi tiết của chính các sản phẩm đó với quy mô doanh thu 200.000 USD/năm;
- Thực hiện quyền xuất khẩu, quyền nhập khẩu và quyền phân phối bán buôn, bán lẻ (không thành lập cơ sở bán buôn, bán lẻ)
</v>
          </cell>
          <cell r="AG1396">
            <v>4312</v>
          </cell>
          <cell r="AH1396">
            <v>43</v>
          </cell>
          <cell r="AI1396" t="str">
            <v>KYC MACHINE INDUSTRY CO., LTD</v>
          </cell>
          <cell r="AK1396" t="str">
            <v>Nhật Bản - Singapore</v>
          </cell>
          <cell r="AL1396">
            <v>3</v>
          </cell>
          <cell r="AM1396" t="str">
            <v>YOSHIYUKI OTANI</v>
          </cell>
          <cell r="AN1396" t="str">
            <v>Nhật Bản</v>
          </cell>
          <cell r="AO1396">
            <v>2</v>
          </cell>
          <cell r="AP1396">
            <v>2</v>
          </cell>
          <cell r="AR1396">
            <v>4300000</v>
          </cell>
          <cell r="AS1396">
            <v>15500000</v>
          </cell>
          <cell r="AT1396">
            <v>15500000</v>
          </cell>
          <cell r="AV1396">
            <v>0</v>
          </cell>
          <cell r="AW1396">
            <v>0</v>
          </cell>
          <cell r="AY1396">
            <v>0</v>
          </cell>
          <cell r="AZ1396">
            <v>0</v>
          </cell>
          <cell r="BA1396">
            <v>15500000</v>
          </cell>
          <cell r="BB1396">
            <v>15500000</v>
          </cell>
          <cell r="BC1396">
            <v>69</v>
          </cell>
          <cell r="BD1396">
            <v>66</v>
          </cell>
          <cell r="BE1396">
            <v>69</v>
          </cell>
          <cell r="BF1396">
            <v>66</v>
          </cell>
          <cell r="BG1396">
            <v>0</v>
          </cell>
          <cell r="BH1396">
            <v>0</v>
          </cell>
          <cell r="BK1396">
            <v>0</v>
          </cell>
          <cell r="BL1396">
            <v>0</v>
          </cell>
          <cell r="BM1396">
            <v>0</v>
          </cell>
          <cell r="BN1396">
            <v>0</v>
          </cell>
          <cell r="BQ1396">
            <v>0</v>
          </cell>
          <cell r="BR1396">
            <v>0</v>
          </cell>
          <cell r="BS1396">
            <v>0</v>
          </cell>
          <cell r="BT1396">
            <v>0</v>
          </cell>
          <cell r="BV1396">
            <v>0</v>
          </cell>
          <cell r="BW1396">
            <v>0</v>
          </cell>
          <cell r="CA1396">
            <v>1</v>
          </cell>
          <cell r="CC1396" t="str">
            <v xml:space="preserve">0251-3681245/ </v>
          </cell>
          <cell r="CE1396" t="str">
            <v>0903.911293 (Ms Ngọc)</v>
          </cell>
          <cell r="CF1396" t="str">
            <v>ngocntd@kycvn.com</v>
          </cell>
        </row>
        <row r="1397">
          <cell r="H1397">
            <v>472043001156</v>
          </cell>
          <cell r="I1397">
            <v>41905</v>
          </cell>
          <cell r="K1397">
            <v>7607568161</v>
          </cell>
          <cell r="L1397">
            <v>45803</v>
          </cell>
          <cell r="M1397">
            <v>23</v>
          </cell>
          <cell r="N1397" t="str">
            <v>Công ty TNHH SMC Manufacturing (VN)</v>
          </cell>
          <cell r="P1397">
            <v>663299</v>
          </cell>
          <cell r="R1397">
            <v>1</v>
          </cell>
          <cell r="S1397" t="str">
            <v>182C 09/01/2018</v>
          </cell>
          <cell r="U1397">
            <v>1</v>
          </cell>
          <cell r="Y1397" t="str">
            <v>đến hết ngày 16/10/2057</v>
          </cell>
          <cell r="Z1397">
            <v>57634</v>
          </cell>
          <cell r="AA1397" t="str">
            <v>tháng 10/2016, xin gia hạn đến tháng 12/2017. Đã điều chỉnh trên GP ngày 01/11/2017</v>
          </cell>
          <cell r="AB1397">
            <v>43040</v>
          </cell>
          <cell r="AD1397">
            <v>1</v>
          </cell>
          <cell r="AE1397">
            <v>3</v>
          </cell>
          <cell r="AF1397" t="str">
            <v xml:space="preserve">Sản xuất các thiết bị điều khiển tự động như các loại xi lanh, van, cụm van, đế van,… với công suất sản xuất dự kiến cho năm ổn định là 1.000.000 bộ sản phẩm/năm (tương đương 2.292 tấn sản phẩm/năm) bao gồm công đoạn xi mạ trong quy trình sản xuất với khối lượng xi mạ trên bề mặt các thiết bị khoảng 50 tấn/năm (tương đương 2.292 tấn sản phẩm/năm).
- Cho thuê văn phòng, nhà xưởng, nhà kho với diện tích khoảng 13.200 m2.
- Sản xuất ống nhựa cho thiết bị điều khiển tự động với công suất 1.860.000 cái/năm, tương đương 3.020 tấn sản phẩm/năm bao gồm công đoạn in trong quy trình sản xuất.
 - Sản xuất vỏ xi lanh với quy mô 380 tấn sản phẩm/năm.
 - Sản xuất chi tiết thiết bị khí nén với quy mô 3.000 tấn sản phẩm/năm. 
Tăng quy mô:
+ Sản xuất các thiết bị điều khiển tự động như các loại xi lanh, van, cụm van, đế van,… từ 1.750.000 bộ sản phẩm/năm (tương đương 4.011 tấn sản phẩm/năm) lên 88.750.000 bộ sản phẩm/năm (tương đương 10.479 tấn sản phẩm/năm);
+ Sản xuất vỏ xi lanh từ 380 tấn sản phẩm/năm lên 760 tấn sản phẩm/năm.
- Phân bổ mục tiêu và quy mô sản xuất theo địa điểm thực hiện dự án.
</v>
          </cell>
          <cell r="AG1397">
            <v>2599</v>
          </cell>
          <cell r="AH1397">
            <v>25</v>
          </cell>
          <cell r="AI1397" t="str">
            <v>SMC CORPORATION</v>
          </cell>
          <cell r="AK1397" t="str">
            <v>Nhật Bản</v>
          </cell>
          <cell r="AL1397">
            <v>3</v>
          </cell>
          <cell r="AM1397" t="str">
            <v>Ông Ho Juay Kenh Gerald</v>
          </cell>
          <cell r="AN1397" t="str">
            <v>Singapore</v>
          </cell>
          <cell r="AO1397">
            <v>3</v>
          </cell>
          <cell r="AP1397">
            <v>3</v>
          </cell>
          <cell r="AQ1397" t="str">
            <v>XƯỞNG K(N2-5), XƯỞNG A1 (D-2), XƯỞNG B2 (D-2), XƯỞNG B4 (D-2), XƯỞNG I5 (D4-1), XƯỞNG N4 (N1-2)</v>
          </cell>
          <cell r="AR1397">
            <v>999400000</v>
          </cell>
          <cell r="AS1397">
            <v>669400000</v>
          </cell>
          <cell r="AT1397">
            <v>549400000</v>
          </cell>
          <cell r="AV1397">
            <v>330000000</v>
          </cell>
          <cell r="AW1397">
            <v>330000000</v>
          </cell>
          <cell r="AX1397">
            <v>115179403</v>
          </cell>
          <cell r="AY1397">
            <v>120000000</v>
          </cell>
          <cell r="AZ1397">
            <v>235179403</v>
          </cell>
          <cell r="BA1397">
            <v>999400000</v>
          </cell>
          <cell r="BB1397">
            <v>784579403</v>
          </cell>
          <cell r="BC1397">
            <v>2682</v>
          </cell>
          <cell r="BD1397">
            <v>2636</v>
          </cell>
          <cell r="BE1397">
            <v>2225</v>
          </cell>
          <cell r="BF1397">
            <v>2180</v>
          </cell>
          <cell r="BG1397">
            <v>457</v>
          </cell>
          <cell r="BH1397">
            <v>456</v>
          </cell>
          <cell r="BK1397">
            <v>0</v>
          </cell>
          <cell r="BL1397">
            <v>0</v>
          </cell>
          <cell r="BM1397">
            <v>0</v>
          </cell>
          <cell r="BN1397">
            <v>0</v>
          </cell>
          <cell r="BQ1397">
            <v>0</v>
          </cell>
          <cell r="BR1397">
            <v>0</v>
          </cell>
          <cell r="BS1397">
            <v>0</v>
          </cell>
          <cell r="BT1397">
            <v>0</v>
          </cell>
          <cell r="BV1397">
            <v>0</v>
          </cell>
          <cell r="BW1397">
            <v>0</v>
          </cell>
          <cell r="BZ1397">
            <v>1</v>
          </cell>
          <cell r="CA1397">
            <v>1</v>
          </cell>
          <cell r="CC1397" t="str">
            <v>0251-3681345/</v>
          </cell>
          <cell r="CD1397" t="str">
            <v>0251-3681346</v>
          </cell>
          <cell r="CE1397" t="str">
            <v>0933 077145/  0933282645 (Ms Hoài)</v>
          </cell>
          <cell r="CF1397" t="str">
            <v>caohoai@smcmfg.com.vn</v>
          </cell>
        </row>
        <row r="1398">
          <cell r="H1398">
            <v>472043001160</v>
          </cell>
          <cell r="I1398">
            <v>41919</v>
          </cell>
          <cell r="K1398">
            <v>6555353834</v>
          </cell>
          <cell r="L1398">
            <v>44706</v>
          </cell>
          <cell r="M1398">
            <v>4</v>
          </cell>
          <cell r="N1398" t="str">
            <v>Công ty TNHH Texel-Seikow Việt Nam</v>
          </cell>
          <cell r="Q1398">
            <v>512</v>
          </cell>
          <cell r="R1398">
            <v>1</v>
          </cell>
          <cell r="S1398" t="str">
            <v>Báo cáo tháng</v>
          </cell>
          <cell r="V1398">
            <v>7</v>
          </cell>
          <cell r="W1398">
            <v>46318</v>
          </cell>
          <cell r="X1398" t="str">
            <v>Công ty TNHH Đầu tư Long Đức</v>
          </cell>
          <cell r="Y1398" t="str">
            <v>50 năm kể từ ngày 07/10/2014</v>
          </cell>
          <cell r="Z1398">
            <v>60182</v>
          </cell>
          <cell r="AA1398" t="str">
            <v>tháng 12/2014</v>
          </cell>
          <cell r="AB1398" t="str">
            <v>tháng 10/2015</v>
          </cell>
          <cell r="AF1398" t="str">
            <v xml:space="preserve">Sản xuất các loại máy móc, thiết bị công nghiệp như: thiết bị xử lý khí thải, thiết bị xử lý mùi, bơm, quạt thổi chống ăn mòn,... với quy mô 130 bộ sản phẩm, tương đương 33 tấn sản phẩm/năm.
- Thi công lắp đặt và sửa chữa các loại máy móc, thiết bị công nghiệp như: thiết bị xử lý khí thải, thiết bị xử lý mùi, bơm, quạt thổi chống ăn mòn,... với quy mô 20 tấn sản phẩm/năm.
- Thực hiện hoạt động nghiên cứu, điều tra thị trường và marketing cho các sản phẩm có liên quan đến hoạt động của dự án (CPC 864 trừ 86402) với quy mô doanh thu 50.000 USD/năm.
- Thực hiện quyền xuất khẩu, quyền nhập khẩu, quyền phân phối bán buôn (không thành lập cơ sở bán buôn)
</v>
          </cell>
          <cell r="AG1398">
            <v>2813</v>
          </cell>
          <cell r="AH1398">
            <v>28</v>
          </cell>
          <cell r="AI1398" t="str">
            <v>SEIKOW CHEMICAL ENGINEERING &amp; MACHINERY, LTD.</v>
          </cell>
          <cell r="AK1398" t="str">
            <v>Nhật Bản</v>
          </cell>
          <cell r="AL1398">
            <v>3</v>
          </cell>
          <cell r="AM1398" t="str">
            <v>Ông Toshiro Amano</v>
          </cell>
          <cell r="AN1398" t="str">
            <v>Nhật Bản</v>
          </cell>
          <cell r="AO1398">
            <v>3</v>
          </cell>
          <cell r="AP1398">
            <v>3</v>
          </cell>
          <cell r="AR1398">
            <v>618120</v>
          </cell>
          <cell r="AS1398">
            <v>900000</v>
          </cell>
          <cell r="AT1398">
            <v>618120</v>
          </cell>
          <cell r="AV1398">
            <v>0</v>
          </cell>
          <cell r="AW1398">
            <v>0</v>
          </cell>
          <cell r="AY1398">
            <v>0</v>
          </cell>
          <cell r="AZ1398">
            <v>0</v>
          </cell>
          <cell r="BA1398">
            <v>900000</v>
          </cell>
          <cell r="BB1398">
            <v>618120</v>
          </cell>
          <cell r="BC1398">
            <v>7</v>
          </cell>
          <cell r="BD1398">
            <v>6</v>
          </cell>
          <cell r="BE1398">
            <v>7</v>
          </cell>
          <cell r="BF1398">
            <v>6</v>
          </cell>
          <cell r="BG1398">
            <v>0</v>
          </cell>
          <cell r="BH1398">
            <v>0</v>
          </cell>
          <cell r="BK1398">
            <v>0</v>
          </cell>
          <cell r="BL1398">
            <v>0</v>
          </cell>
          <cell r="BM1398">
            <v>0</v>
          </cell>
          <cell r="BN1398">
            <v>0</v>
          </cell>
          <cell r="BQ1398">
            <v>0</v>
          </cell>
          <cell r="BR1398">
            <v>0</v>
          </cell>
          <cell r="BS1398">
            <v>0</v>
          </cell>
          <cell r="BT1398">
            <v>0</v>
          </cell>
          <cell r="BV1398">
            <v>0</v>
          </cell>
          <cell r="BW1398">
            <v>0</v>
          </cell>
          <cell r="BZ1398">
            <v>1</v>
          </cell>
          <cell r="CC1398" t="str">
            <v>0251-3681279</v>
          </cell>
          <cell r="CD1398" t="str">
            <v>0251-3681280</v>
          </cell>
          <cell r="CF1398" t="str">
            <v>oanh.ntt@texwl-seikow.com.vn</v>
          </cell>
        </row>
        <row r="1399">
          <cell r="H1399">
            <v>472043000966</v>
          </cell>
          <cell r="I1399">
            <v>41186</v>
          </cell>
          <cell r="K1399">
            <v>7614555082</v>
          </cell>
          <cell r="L1399">
            <v>44994</v>
          </cell>
          <cell r="M1399">
            <v>10</v>
          </cell>
          <cell r="N1399" t="str">
            <v>Công ty TNHH Aido Industry VN</v>
          </cell>
          <cell r="P1399">
            <v>1700</v>
          </cell>
          <cell r="R1399">
            <v>1</v>
          </cell>
          <cell r="U1399">
            <v>1</v>
          </cell>
          <cell r="AD1399">
            <v>1</v>
          </cell>
          <cell r="AE1399">
            <v>3</v>
          </cell>
          <cell r="AF1399" t="str">
            <v>Sản xuất linh kiện, phụ tùng cho xe ô tô (bơm dầu điện tử, linh kiện của bơm dầu điện tử…) không bao gồm công đoạn xi mạ với quy mô 20.000.000 sp/năm, tương đương 2.400 tấn sp/năm; thực hiện quyền XK, NK và phân phối mặt hàng có mã HS: 5603, 7208, 7215, 7318, 8207, 8208, 8409, 8480, 8708 Bổ sung mặt hàng thực hiện quyền xuất khẩu, nhập khẩu và phân phối. Bổ sung mục tiêu dịch vụ phân tích và kiểm định kỹ thuật (ngoại trừ kiểm định và cấp Giấy chứng nhận cho phương tiện vận tải) (CPC 8676).
- thực hiện dịch vụ xử lý dữ liệu</v>
          </cell>
          <cell r="AG1399">
            <v>2930</v>
          </cell>
          <cell r="AH1399">
            <v>29</v>
          </cell>
          <cell r="AK1399" t="str">
            <v xml:space="preserve">Nhật Bản </v>
          </cell>
          <cell r="AL1399">
            <v>3</v>
          </cell>
          <cell r="AM1399" t="str">
            <v>IKENOYA KEITA</v>
          </cell>
          <cell r="AN1399" t="str">
            <v>Nhật Bản</v>
          </cell>
          <cell r="AO1399">
            <v>3</v>
          </cell>
          <cell r="AP1399">
            <v>3</v>
          </cell>
          <cell r="AQ1399" t="str">
            <v>XƯỞNG I9 (ĐƯỜNG N3-1), VP TẠI TRUNG TÂM ĐIỀU HÀNH KCN LONG ĐỨC</v>
          </cell>
          <cell r="AR1399">
            <v>2000000</v>
          </cell>
          <cell r="AS1399">
            <v>22000000</v>
          </cell>
          <cell r="AT1399">
            <v>12000000</v>
          </cell>
          <cell r="AV1399">
            <v>0</v>
          </cell>
          <cell r="AW1399">
            <v>0</v>
          </cell>
          <cell r="AY1399">
            <v>0</v>
          </cell>
          <cell r="AZ1399">
            <v>0</v>
          </cell>
          <cell r="BA1399">
            <v>22000000</v>
          </cell>
          <cell r="BB1399">
            <v>12000000</v>
          </cell>
          <cell r="BC1399">
            <v>149</v>
          </cell>
          <cell r="BD1399">
            <v>148</v>
          </cell>
          <cell r="BE1399">
            <v>149</v>
          </cell>
          <cell r="BF1399">
            <v>148</v>
          </cell>
          <cell r="BG1399">
            <v>0</v>
          </cell>
          <cell r="BH1399">
            <v>0</v>
          </cell>
          <cell r="BK1399">
            <v>0</v>
          </cell>
          <cell r="BL1399">
            <v>0</v>
          </cell>
          <cell r="BM1399">
            <v>0</v>
          </cell>
          <cell r="BN1399">
            <v>0</v>
          </cell>
          <cell r="BQ1399">
            <v>0</v>
          </cell>
          <cell r="BR1399">
            <v>0</v>
          </cell>
          <cell r="BS1399">
            <v>0</v>
          </cell>
          <cell r="BT1399">
            <v>0</v>
          </cell>
          <cell r="BV1399">
            <v>0</v>
          </cell>
          <cell r="BW1399">
            <v>0</v>
          </cell>
          <cell r="CA1399">
            <v>1</v>
          </cell>
          <cell r="CC1399" t="str">
            <v xml:space="preserve">0251-3681290/ </v>
          </cell>
          <cell r="CD1399" t="str">
            <v>0251-3681292</v>
          </cell>
          <cell r="CE1399" t="str">
            <v>0937.900499 MR NGHĨA/ 0937.903618 TGĐ\</v>
          </cell>
          <cell r="CG1399" t="str">
            <v>thuê nhà xưởng của Loteco</v>
          </cell>
        </row>
        <row r="1400">
          <cell r="H1400">
            <v>47212001200</v>
          </cell>
          <cell r="I1400" t="str">
            <v>14/02/2015</v>
          </cell>
          <cell r="K1400">
            <v>2134837218</v>
          </cell>
          <cell r="L1400">
            <v>43928</v>
          </cell>
          <cell r="M1400">
            <v>3</v>
          </cell>
          <cell r="N1400" t="str">
            <v xml:space="preserve">Công ty TNHH Tomoe Vietnam - Chi nhánh miền Nam </v>
          </cell>
          <cell r="P1400">
            <v>11994.5</v>
          </cell>
          <cell r="R1400">
            <v>1</v>
          </cell>
          <cell r="S1400" t="str">
            <v>CV số 7301C, đi vào hoạt động từ tháng 4/2015</v>
          </cell>
          <cell r="V1400">
            <v>3</v>
          </cell>
          <cell r="X1400" t="str">
            <v>thuê văn phòngCông ty TNHH Đầu tư Long Đức</v>
          </cell>
          <cell r="Y1400">
            <v>50</v>
          </cell>
          <cell r="Z1400">
            <v>60312</v>
          </cell>
          <cell r="AA1400" t="str">
            <v>Tháng 3 năm 2015</v>
          </cell>
          <cell r="AB1400" t="str">
            <v>Tháng 4/2015</v>
          </cell>
          <cell r="AD1400">
            <v>1</v>
          </cell>
          <cell r="AE1400">
            <v>3</v>
          </cell>
          <cell r="AF1400" t="str">
            <v>Thiết kế, lắp đặt hệ thống đường ống, bình chứa và các thiết bị liên quan tới việc cung cấp khí với doanh thu 500.000 USD/năm.
Cho thuê bồn chứa khí công nghiệp và các thiết bị liên quan cho khách hàng sử dụng sản phẩm của doanh nghiệp với doanh thu 50.000 USD/năm. Việc thuê bồn chứa khí công nghiệp và các thiết bị liên quan để cho thuê lại phải được sự đồng ý của bên cho thuê theo quy định của pháp luật. Dịch vụ sửa chữa, bảo dưỡng hệ thống đường ống dẫn khí, bồn chứa khí công nghiệp và các thiết bị liên quan cho khách hàng sử dụng sản phẩm của doanh nghiệp với doanh thu 50.000 USD/năm; Sản xuất khí gas công nghiệp với công suất 86.000 xylanh/năm, tương đương 2.600 tấn/năm.
- Dịch vụ sửa chữa, bảo dưỡng hệ thống đường ống dẫn khí, bồn chứa khí công nghiệp và các thiết bị liên quan với doanh thu 50.000 USD/năm.
- Dịch vụ vệ sinh công nghiệp (bằng đá khô, khí công nghiệp) với doanh thu 200.000 USD/năm.
- Thực hiện quyền xuất khẩu, nhập khẩu và phân phối. - bán các mặt hàng khí gas công nghiệp do chủ đầu tư làCông ty TNHH Tomoe Vietnam sx</v>
          </cell>
          <cell r="AG1400">
            <v>3520</v>
          </cell>
          <cell r="AH1400">
            <v>35</v>
          </cell>
          <cell r="AI1400" t="str">
            <v>CÔNG TY TNHH TOMOE VIETNAM</v>
          </cell>
          <cell r="AJ1400" t="str">
            <v>Lô số 10, đường TS27, Khu Công nghiệp Tiên Sơn, phường Tân Hồng, thị xã Từ Sơn, tỉnh Bắc Ninh</v>
          </cell>
          <cell r="AK1400" t="str">
            <v xml:space="preserve">Nhật Bản </v>
          </cell>
          <cell r="AL1400">
            <v>3</v>
          </cell>
          <cell r="AM1400" t="str">
            <v>Ông TSUJI YOSHINORI</v>
          </cell>
          <cell r="AN1400" t="str">
            <v>Nhật Bản</v>
          </cell>
          <cell r="AO1400">
            <v>3</v>
          </cell>
          <cell r="AP1400">
            <v>3</v>
          </cell>
          <cell r="AR1400">
            <v>4700000</v>
          </cell>
          <cell r="AS1400">
            <v>4850000</v>
          </cell>
          <cell r="AT1400">
            <v>4700000</v>
          </cell>
          <cell r="AV1400">
            <v>0</v>
          </cell>
          <cell r="AW1400">
            <v>0</v>
          </cell>
          <cell r="AY1400">
            <v>0</v>
          </cell>
          <cell r="AZ1400">
            <v>0</v>
          </cell>
          <cell r="BA1400">
            <v>4850000</v>
          </cell>
          <cell r="BB1400">
            <v>4700000</v>
          </cell>
          <cell r="BC1400">
            <v>22</v>
          </cell>
          <cell r="BD1400">
            <v>20</v>
          </cell>
          <cell r="BE1400">
            <v>22</v>
          </cell>
          <cell r="BF1400">
            <v>20</v>
          </cell>
          <cell r="BG1400">
            <v>0</v>
          </cell>
          <cell r="BH1400">
            <v>0</v>
          </cell>
          <cell r="BK1400">
            <v>0</v>
          </cell>
          <cell r="BL1400">
            <v>0</v>
          </cell>
          <cell r="BM1400">
            <v>0</v>
          </cell>
          <cell r="BN1400">
            <v>0</v>
          </cell>
          <cell r="BQ1400">
            <v>0</v>
          </cell>
          <cell r="BR1400">
            <v>0</v>
          </cell>
          <cell r="BS1400">
            <v>0</v>
          </cell>
          <cell r="BT1400">
            <v>0</v>
          </cell>
          <cell r="BV1400">
            <v>0</v>
          </cell>
          <cell r="BW1400">
            <v>0</v>
          </cell>
          <cell r="CA1400">
            <v>1</v>
          </cell>
          <cell r="CC1400" t="str">
            <v>0251-3681196/97</v>
          </cell>
        </row>
        <row r="1401">
          <cell r="H1401">
            <v>472023001204</v>
          </cell>
          <cell r="I1401">
            <v>42073</v>
          </cell>
          <cell r="K1401">
            <v>2122756361</v>
          </cell>
          <cell r="L1401">
            <v>45590</v>
          </cell>
          <cell r="M1401">
            <v>7</v>
          </cell>
          <cell r="N1401" t="str">
            <v xml:space="preserve">Công ty TNHH Việt Nam Shibutani </v>
          </cell>
          <cell r="P1401">
            <v>19959</v>
          </cell>
          <cell r="R1401">
            <v>1</v>
          </cell>
          <cell r="S1401" t="str">
            <v>báo cáo tháng 9/2016</v>
          </cell>
          <cell r="Y1401">
            <v>50</v>
          </cell>
          <cell r="Z1401">
            <v>60336</v>
          </cell>
          <cell r="AA1401" t="str">
            <v>tháng 4 năm 2017</v>
          </cell>
          <cell r="AB1401" t="str">
            <v>tháng 9/2016</v>
          </cell>
          <cell r="AD1401">
            <v>1</v>
          </cell>
          <cell r="AE1401">
            <v>3</v>
          </cell>
          <cell r="AF1401" t="str">
            <v>Sản xuất linh kiện, thiết bị, vật tư bằn gkim loại dùng trong nội ngoại thất, các loại khóa bảo vệ, phụ kiện khung cửa; Sản xuất các loại khóa, móc khóa và phụ kiện dùng trong các thiết bị vận tải, máy móc công nghiệp, thiết bị điện, thiết bị văn phòng, thiết bị nông nghiệp,…; Sản xuất chế tạo khuôn kim loại và phụ kiện khuôn; Gia công sơn phủ bề mặt các sản phẩm, linh phụ kiện dùng trong công nghiệp
thực hiện quyền xuất khẩu, nhập khẩu và phân phối bán buôn, bán lẻ (không thành lập cơ sở bán buôn, bán lẻ) các mặt hàng có mã HS 3917, 3925, 3926, 4016, 7218, 7224, 7308, 7315, 7318, 7320, 7325, 7616, 7907, 8301, 8302, 8431, 8432, 8473, 8480
Sửa chữa các loại khuôn bằng kim loại;</v>
          </cell>
          <cell r="AG1401">
            <v>2599</v>
          </cell>
          <cell r="AH1401">
            <v>25</v>
          </cell>
          <cell r="AI1401" t="str">
            <v>Shibutani Co., Tld; Shibutani Industry Co., Ltd</v>
          </cell>
          <cell r="AJ1401" t="str">
            <v xml:space="preserve">2-13-7 Shimanouchi, Chuo-ku, Osaka-shi, Osaka, Japan/ 245-1 Aza Nishimuranaka Nishiueon-cho, Osaka, Japan </v>
          </cell>
          <cell r="AK1401" t="str">
            <v xml:space="preserve">Nhật Bản </v>
          </cell>
          <cell r="AL1401">
            <v>3</v>
          </cell>
          <cell r="AM1401" t="str">
            <v>TAKESHI NAKATSU</v>
          </cell>
          <cell r="AN1401" t="str">
            <v>Nhật Bản</v>
          </cell>
          <cell r="AO1401">
            <v>3</v>
          </cell>
          <cell r="AP1401">
            <v>3</v>
          </cell>
          <cell r="AR1401">
            <v>3600000</v>
          </cell>
          <cell r="AS1401">
            <v>16000000</v>
          </cell>
          <cell r="AT1401">
            <v>12600000</v>
          </cell>
          <cell r="AV1401">
            <v>0</v>
          </cell>
          <cell r="AW1401">
            <v>0</v>
          </cell>
          <cell r="AY1401">
            <v>0</v>
          </cell>
          <cell r="AZ1401">
            <v>0</v>
          </cell>
          <cell r="BA1401">
            <v>16000000</v>
          </cell>
          <cell r="BB1401">
            <v>12600000</v>
          </cell>
          <cell r="BC1401">
            <v>95</v>
          </cell>
          <cell r="BD1401">
            <v>93</v>
          </cell>
          <cell r="BE1401">
            <v>95</v>
          </cell>
          <cell r="BF1401">
            <v>93</v>
          </cell>
          <cell r="BG1401">
            <v>0</v>
          </cell>
          <cell r="BH1401">
            <v>0</v>
          </cell>
          <cell r="BK1401">
            <v>0</v>
          </cell>
          <cell r="BL1401">
            <v>0</v>
          </cell>
          <cell r="BM1401">
            <v>0</v>
          </cell>
          <cell r="BN1401">
            <v>0</v>
          </cell>
          <cell r="BQ1401">
            <v>0</v>
          </cell>
          <cell r="BR1401">
            <v>0</v>
          </cell>
          <cell r="BS1401">
            <v>0</v>
          </cell>
          <cell r="BT1401">
            <v>0</v>
          </cell>
          <cell r="BV1401">
            <v>0</v>
          </cell>
          <cell r="BW1401">
            <v>0</v>
          </cell>
          <cell r="CA1401">
            <v>1</v>
          </cell>
          <cell r="CC1401" t="str">
            <v>0251-3681308/</v>
          </cell>
          <cell r="CE1401" t="str">
            <v xml:space="preserve"> 0834054443 MR DIỄM</v>
          </cell>
          <cell r="CF1401" t="str">
            <v>phamdiem_vn@shibutani.co.jp</v>
          </cell>
        </row>
        <row r="1402">
          <cell r="H1402">
            <v>47212001206</v>
          </cell>
          <cell r="I1402">
            <v>42079</v>
          </cell>
          <cell r="K1402">
            <v>1064510717</v>
          </cell>
          <cell r="L1402">
            <v>45457</v>
          </cell>
          <cell r="M1402">
            <v>6</v>
          </cell>
          <cell r="N1402" t="str">
            <v>Chi nhánh Công ty TNHH Aido Industry Việt Nam tại Đồng Nai</v>
          </cell>
          <cell r="Q1402">
            <v>20</v>
          </cell>
          <cell r="R1402">
            <v>1</v>
          </cell>
          <cell r="S1402" t="str">
            <v>CV ngày 22/12/15</v>
          </cell>
          <cell r="V1402">
            <v>7</v>
          </cell>
          <cell r="W1402" t="str">
            <v>GCNĐT không ghi thời hạn</v>
          </cell>
          <cell r="X1402" t="str">
            <v>Công ty TNHH Đầu tư Long Đức</v>
          </cell>
          <cell r="Y1402">
            <v>10</v>
          </cell>
          <cell r="Z1402">
            <v>45732</v>
          </cell>
          <cell r="AA1402" t="str">
            <v>tháng 4 năm 2015</v>
          </cell>
          <cell r="AB1402">
            <v>42088</v>
          </cell>
          <cell r="AD1402">
            <v>1</v>
          </cell>
          <cell r="AE1402">
            <v>3</v>
          </cell>
          <cell r="AF1402" t="str">
            <v>Thực hiện quyền xuất khẩu, quyền nhập khẩu và quyền phân phối bán buôn (không thành lập cơ sở bán buôn) và quyền phân phối bán lẻ (không thành lập cơ sở bán lẻ) các hàng hóa có mã HS: 5603, 7208, 7215, 7318, 8207, 8208, 8409, 8480, 8708. Bổ sung mã hàng thực hiện quyền xuất khẩu, quyền nhập khẩu và quyền phân phối.</v>
          </cell>
          <cell r="AG1402">
            <v>4520</v>
          </cell>
          <cell r="AH1402">
            <v>45</v>
          </cell>
          <cell r="AI1402" t="str">
            <v>CÔNG TY TNHH AIDO INDUSTRY VIỆT NAM</v>
          </cell>
          <cell r="AK1402" t="str">
            <v xml:space="preserve">Nhật Bản </v>
          </cell>
          <cell r="AL1402">
            <v>3</v>
          </cell>
          <cell r="AO1402">
            <v>3</v>
          </cell>
          <cell r="AP1402">
            <v>3</v>
          </cell>
          <cell r="AS1402">
            <v>1000000</v>
          </cell>
          <cell r="AT1402">
            <v>1000000</v>
          </cell>
          <cell r="AV1402">
            <v>0</v>
          </cell>
          <cell r="AW1402">
            <v>0</v>
          </cell>
          <cell r="AY1402">
            <v>0</v>
          </cell>
          <cell r="AZ1402">
            <v>0</v>
          </cell>
          <cell r="BA1402">
            <v>1000000</v>
          </cell>
          <cell r="BB1402">
            <v>1000000</v>
          </cell>
          <cell r="BE1402">
            <v>0</v>
          </cell>
          <cell r="BF1402">
            <v>0</v>
          </cell>
          <cell r="BG1402">
            <v>0</v>
          </cell>
          <cell r="BH1402">
            <v>0</v>
          </cell>
          <cell r="BK1402">
            <v>0</v>
          </cell>
          <cell r="BL1402">
            <v>0</v>
          </cell>
          <cell r="BM1402">
            <v>0</v>
          </cell>
          <cell r="BN1402">
            <v>0</v>
          </cell>
          <cell r="BQ1402">
            <v>0</v>
          </cell>
          <cell r="BR1402">
            <v>0</v>
          </cell>
          <cell r="BS1402">
            <v>0</v>
          </cell>
          <cell r="BT1402">
            <v>0</v>
          </cell>
          <cell r="BV1402">
            <v>0</v>
          </cell>
          <cell r="BW1402">
            <v>0</v>
          </cell>
          <cell r="CC1402" t="str">
            <v>0251-3681290</v>
          </cell>
        </row>
        <row r="1403">
          <cell r="H1403">
            <v>47212001235</v>
          </cell>
          <cell r="I1403">
            <v>42151</v>
          </cell>
          <cell r="K1403">
            <v>7649517870</v>
          </cell>
          <cell r="L1403">
            <v>45833</v>
          </cell>
          <cell r="M1403">
            <v>7</v>
          </cell>
          <cell r="N1403" t="str">
            <v>Công ty TNHH Daido Amistar (VN) - chi nhánh miền Nam</v>
          </cell>
          <cell r="Q1403">
            <v>768</v>
          </cell>
          <cell r="R1403">
            <v>1</v>
          </cell>
          <cell r="S1403" t="str">
            <v>Báo cáo tháng 8</v>
          </cell>
          <cell r="U1403">
            <v>5</v>
          </cell>
          <cell r="V1403">
            <v>7</v>
          </cell>
          <cell r="W1403">
            <v>45794</v>
          </cell>
          <cell r="X1403" t="str">
            <v>Công ty TNHH Đầu tư Long Đức</v>
          </cell>
          <cell r="Y1403" t="str">
            <v>đến hết tháng 12/2030</v>
          </cell>
          <cell r="Z1403" t="str">
            <v>tháng 12/2030</v>
          </cell>
          <cell r="AA1403" t="str">
            <v>tháng 7 năm 2015</v>
          </cell>
          <cell r="AB1403" t="str">
            <v>tháng 8/2015</v>
          </cell>
          <cell r="AF1403" t="str">
            <v>Sản xuất, gia công sản phẩm kim loại các loại với quy mô 60.000 sản phẩm/năm</v>
          </cell>
          <cell r="AG1403">
            <v>2592</v>
          </cell>
          <cell r="AH1403">
            <v>25</v>
          </cell>
          <cell r="AI1403" t="str">
            <v>Công ty TNHH Daido Amistar VN</v>
          </cell>
          <cell r="AJ1403" t="str">
            <v>Hưng Yên</v>
          </cell>
          <cell r="AK1403" t="str">
            <v>Nhật Bản</v>
          </cell>
          <cell r="AL1403">
            <v>3</v>
          </cell>
          <cell r="AM1403" t="str">
            <v>Ông Wakao Tadashi</v>
          </cell>
          <cell r="AN1403" t="str">
            <v>Nhật Bản</v>
          </cell>
          <cell r="AO1403">
            <v>3</v>
          </cell>
          <cell r="AP1403">
            <v>3</v>
          </cell>
          <cell r="AS1403">
            <v>500000</v>
          </cell>
          <cell r="AT1403">
            <v>500000</v>
          </cell>
          <cell r="AV1403">
            <v>0</v>
          </cell>
          <cell r="AW1403">
            <v>0</v>
          </cell>
          <cell r="AY1403">
            <v>0</v>
          </cell>
          <cell r="AZ1403">
            <v>0</v>
          </cell>
          <cell r="BA1403">
            <v>500000</v>
          </cell>
          <cell r="BB1403">
            <v>500000</v>
          </cell>
          <cell r="BC1403">
            <v>16</v>
          </cell>
          <cell r="BD1403">
            <v>16</v>
          </cell>
          <cell r="BE1403">
            <v>16</v>
          </cell>
          <cell r="BF1403">
            <v>16</v>
          </cell>
          <cell r="BG1403">
            <v>0</v>
          </cell>
          <cell r="BH1403">
            <v>0</v>
          </cell>
          <cell r="BK1403">
            <v>0</v>
          </cell>
          <cell r="BL1403">
            <v>0</v>
          </cell>
          <cell r="BM1403">
            <v>0</v>
          </cell>
          <cell r="BN1403">
            <v>0</v>
          </cell>
          <cell r="BQ1403">
            <v>0</v>
          </cell>
          <cell r="BR1403">
            <v>0</v>
          </cell>
          <cell r="BS1403">
            <v>0</v>
          </cell>
          <cell r="BT1403">
            <v>0</v>
          </cell>
          <cell r="BV1403">
            <v>0</v>
          </cell>
          <cell r="BW1403">
            <v>0</v>
          </cell>
          <cell r="CA1403">
            <v>1</v>
          </cell>
          <cell r="CC1403" t="str">
            <v xml:space="preserve">0251-3681222/ </v>
          </cell>
          <cell r="CE1403" t="str">
            <v>0938.166723 MS UYÊN</v>
          </cell>
        </row>
        <row r="1404">
          <cell r="H1404">
            <v>472043001236</v>
          </cell>
          <cell r="I1404">
            <v>42153</v>
          </cell>
          <cell r="K1404">
            <v>3203401860</v>
          </cell>
          <cell r="L1404">
            <v>45110</v>
          </cell>
          <cell r="M1404">
            <v>7</v>
          </cell>
          <cell r="N1404" t="str">
            <v>Công ty TNHH Nissei Surface Treatment Technology Việt Nam</v>
          </cell>
          <cell r="Q1404">
            <v>512</v>
          </cell>
          <cell r="R1404">
            <v>1</v>
          </cell>
          <cell r="S1404" t="str">
            <v>báo cáo tháng 9</v>
          </cell>
          <cell r="U1404">
            <v>2</v>
          </cell>
          <cell r="V1404">
            <v>7</v>
          </cell>
          <cell r="W1404">
            <v>46201</v>
          </cell>
          <cell r="X1404" t="str">
            <v>Công ty TNHH Đầu tư Long Đức</v>
          </cell>
          <cell r="Y1404">
            <v>50</v>
          </cell>
          <cell r="Z1404">
            <v>60416</v>
          </cell>
          <cell r="AA1404" t="str">
            <v>tháng 6 năm 2015</v>
          </cell>
          <cell r="AB1404">
            <v>42628</v>
          </cell>
          <cell r="AF1404" t="str">
            <v xml:space="preserve">Thực hiện dịch vụ gia công xử lý bề mặt cho các sản phẩm công nghiệp (bao gồm dịch vụ gia công xi mạ) với quy mô khoảng 400 tấn/năm và lượng nước thải tối đa là 20 m3/ngày đêm.
- Sản xuất các chi tiết, linh kiện công nghiệp được làm từ hợp kim, thép, nhôm, đồng, plastic,... với quy mô 240 tấn/năm, trong quy trình sản xuất có công đoạn xi mạ
</v>
          </cell>
          <cell r="AG1404">
            <v>2592</v>
          </cell>
          <cell r="AH1404">
            <v>25</v>
          </cell>
          <cell r="AI1404" t="str">
            <v>Nissei Chemical Plating Co., Ltd</v>
          </cell>
          <cell r="AJ1404" t="str">
            <v>1-1-13 Meishincho, Amagasaki-shi, Hyogo Prefecture, Japan</v>
          </cell>
          <cell r="AK1404" t="str">
            <v>Nhật Bản</v>
          </cell>
          <cell r="AL1404">
            <v>3</v>
          </cell>
          <cell r="AM1404" t="str">
            <v>Ông Hidekazu Nakajima</v>
          </cell>
          <cell r="AN1404" t="str">
            <v>Nhật Bản</v>
          </cell>
          <cell r="AO1404">
            <v>3</v>
          </cell>
          <cell r="AP1404">
            <v>3</v>
          </cell>
          <cell r="AR1404">
            <v>499028</v>
          </cell>
          <cell r="AS1404">
            <v>1400000</v>
          </cell>
          <cell r="AT1404">
            <v>1080000</v>
          </cell>
          <cell r="AV1404">
            <v>0</v>
          </cell>
          <cell r="AW1404">
            <v>0</v>
          </cell>
          <cell r="AY1404">
            <v>0</v>
          </cell>
          <cell r="AZ1404">
            <v>0</v>
          </cell>
          <cell r="BA1404">
            <v>1400000</v>
          </cell>
          <cell r="BB1404">
            <v>1080000</v>
          </cell>
          <cell r="BC1404">
            <v>10</v>
          </cell>
          <cell r="BD1404">
            <v>10</v>
          </cell>
          <cell r="BE1404">
            <v>10</v>
          </cell>
          <cell r="BF1404">
            <v>10</v>
          </cell>
          <cell r="BG1404">
            <v>0</v>
          </cell>
          <cell r="BH1404">
            <v>0</v>
          </cell>
          <cell r="BK1404">
            <v>0</v>
          </cell>
          <cell r="BL1404">
            <v>0</v>
          </cell>
          <cell r="BM1404">
            <v>0</v>
          </cell>
          <cell r="BN1404">
            <v>0</v>
          </cell>
          <cell r="BQ1404">
            <v>0</v>
          </cell>
          <cell r="BR1404">
            <v>0</v>
          </cell>
          <cell r="BS1404">
            <v>0</v>
          </cell>
          <cell r="BT1404">
            <v>0</v>
          </cell>
          <cell r="BV1404">
            <v>0</v>
          </cell>
          <cell r="BW1404">
            <v>0</v>
          </cell>
          <cell r="CA1404">
            <v>1</v>
          </cell>
          <cell r="CB1404">
            <v>1</v>
          </cell>
          <cell r="CC1404" t="str">
            <v xml:space="preserve">0251-3681258 / </v>
          </cell>
          <cell r="CE1404" t="str">
            <v>0974710399 (Ms Ri)/ 09642.40819 (Ms Linh)</v>
          </cell>
        </row>
        <row r="1405">
          <cell r="H1405">
            <v>472043001248</v>
          </cell>
          <cell r="I1405">
            <v>42179</v>
          </cell>
          <cell r="K1405">
            <v>1083072746</v>
          </cell>
          <cell r="L1405">
            <v>45007</v>
          </cell>
          <cell r="M1405">
            <v>5</v>
          </cell>
          <cell r="N1405" t="str">
            <v>Công ty TNHH Taiyosha Electric VN</v>
          </cell>
          <cell r="P1405">
            <v>14964</v>
          </cell>
          <cell r="R1405">
            <v>1</v>
          </cell>
          <cell r="S1405" t="str">
            <v>4030C ngày 14/8/2017</v>
          </cell>
          <cell r="Y1405">
            <v>50</v>
          </cell>
          <cell r="Z1405">
            <v>60442</v>
          </cell>
          <cell r="AA1405" t="str">
            <v>xin gia hạn đến tháng 2/2017, điều chỉnh GCNĐT sang tháng 8/2017</v>
          </cell>
          <cell r="AB1405">
            <v>42948</v>
          </cell>
          <cell r="AF1405" t="str">
            <v>Sản xuất điện trở chip với quy mô 10.130.000.000 cái/năm (tương đương 1.617,4 tấn sp/năm)(thực hiện công đoạn xi mạ)</v>
          </cell>
          <cell r="AG1405">
            <v>2610</v>
          </cell>
          <cell r="AH1405">
            <v>26</v>
          </cell>
          <cell r="AI1405" t="str">
            <v>Taiyosha Electric Co., Ltd</v>
          </cell>
          <cell r="AJ1405" t="str">
            <v>6-1, Oda-machi, Tajimi-shi, Giù-ken, Japan</v>
          </cell>
          <cell r="AK1405" t="str">
            <v>Nhật Bản</v>
          </cell>
          <cell r="AL1405">
            <v>3</v>
          </cell>
          <cell r="AM1405" t="str">
            <v>Ông Hiroyasu Baba</v>
          </cell>
          <cell r="AN1405" t="str">
            <v>Nhật Bản</v>
          </cell>
          <cell r="AO1405">
            <v>3</v>
          </cell>
          <cell r="AP1405">
            <v>3</v>
          </cell>
          <cell r="AR1405">
            <v>3000000</v>
          </cell>
          <cell r="AS1405">
            <v>20000000</v>
          </cell>
          <cell r="AT1405">
            <v>11650000</v>
          </cell>
          <cell r="AV1405">
            <v>0</v>
          </cell>
          <cell r="AW1405">
            <v>0</v>
          </cell>
          <cell r="AY1405">
            <v>0</v>
          </cell>
          <cell r="AZ1405">
            <v>0</v>
          </cell>
          <cell r="BA1405">
            <v>20000000</v>
          </cell>
          <cell r="BB1405">
            <v>11650000</v>
          </cell>
          <cell r="BC1405">
            <v>373</v>
          </cell>
          <cell r="BD1405">
            <v>371</v>
          </cell>
          <cell r="BE1405">
            <v>373</v>
          </cell>
          <cell r="BF1405">
            <v>371</v>
          </cell>
          <cell r="BG1405">
            <v>0</v>
          </cell>
          <cell r="BH1405">
            <v>0</v>
          </cell>
          <cell r="BK1405">
            <v>0</v>
          </cell>
          <cell r="BL1405">
            <v>0</v>
          </cell>
          <cell r="BM1405">
            <v>0</v>
          </cell>
          <cell r="BN1405">
            <v>0</v>
          </cell>
          <cell r="BQ1405">
            <v>0</v>
          </cell>
          <cell r="BR1405">
            <v>0</v>
          </cell>
          <cell r="BS1405">
            <v>0</v>
          </cell>
          <cell r="BT1405">
            <v>0</v>
          </cell>
          <cell r="BV1405">
            <v>0</v>
          </cell>
          <cell r="BW1405">
            <v>0</v>
          </cell>
          <cell r="CA1405">
            <v>1</v>
          </cell>
          <cell r="CC1405" t="str">
            <v>0251 3681005</v>
          </cell>
          <cell r="CE1405" t="str">
            <v>0906757581/ 0933.503596 C QUỲNH</v>
          </cell>
        </row>
        <row r="1406">
          <cell r="H1406">
            <v>4327106608</v>
          </cell>
          <cell r="I1406">
            <v>42014</v>
          </cell>
          <cell r="L1406">
            <v>45750</v>
          </cell>
          <cell r="M1406">
            <v>10</v>
          </cell>
          <cell r="N1406" t="str">
            <v xml:space="preserve">Công ty TNHH Tentac (Hồ Chí Minh) </v>
          </cell>
          <cell r="Q1406">
            <v>5568</v>
          </cell>
          <cell r="R1406">
            <v>1</v>
          </cell>
          <cell r="S1406" t="str">
            <v>2949C 27/5/2016</v>
          </cell>
          <cell r="U1406">
            <v>1</v>
          </cell>
          <cell r="V1406">
            <v>7</v>
          </cell>
          <cell r="W1406">
            <v>45991</v>
          </cell>
          <cell r="X1406" t="str">
            <v>Công ty TNHH Đầu tư Long Đức</v>
          </cell>
          <cell r="Y1406">
            <v>50</v>
          </cell>
          <cell r="Z1406">
            <v>60277</v>
          </cell>
          <cell r="AA1406" t="str">
            <v>tháng 2 năm 2016</v>
          </cell>
          <cell r="AB1406">
            <v>42425</v>
          </cell>
          <cell r="AD1406">
            <v>1</v>
          </cell>
          <cell r="AE1406">
            <v>3</v>
          </cell>
          <cell r="AF1406" t="str">
            <v xml:space="preserve">sản xuất các loại nhãn mác cho ngành may mặc và cho các ngành công nghiệp khác bao gồm công đonạ in và không bao gồm công đoạn nhuộm trong quy trình sản xuất với quy mô 220 tấn/năm/  Bổ sung mục tiêu:
+ Sản xuất các loại khuôn in (bản in) nhãn mác cho ngành may mặc và cho các ngành công nghiệp khác với quy mô 10 tấn/năm;
+ sản xuất hộp giấy, túi giấy với quy mô 40 tấn sản phẩm/năm
+ Thiết kế nhãn mác cho ngành may mặc và cho các ngành công nghiệp khác (CPC 884, 885);
- Bổ sung mã hàng thực hiện quyền xuất khẩu, quyền nhập khẩu và quyền phân phối bán buôn đối với mặt hàng có mã HS 8442.
</v>
          </cell>
          <cell r="AG1406">
            <v>1329</v>
          </cell>
          <cell r="AH1406">
            <v>13</v>
          </cell>
          <cell r="AI1406" t="str">
            <v>Tentac Co., Ltd</v>
          </cell>
          <cell r="AJ1406" t="str">
            <v>4-9-7 Ryogoku, Sumida-ku, Tokyo, Japan</v>
          </cell>
          <cell r="AK1406" t="str">
            <v>Nhật Bản</v>
          </cell>
          <cell r="AL1406">
            <v>3</v>
          </cell>
          <cell r="AO1406">
            <v>3</v>
          </cell>
          <cell r="AP1406">
            <v>3</v>
          </cell>
          <cell r="AR1406">
            <v>1800000</v>
          </cell>
          <cell r="AS1406">
            <v>10000000</v>
          </cell>
          <cell r="AT1406">
            <v>5478000</v>
          </cell>
          <cell r="AV1406">
            <v>0</v>
          </cell>
          <cell r="AW1406">
            <v>0</v>
          </cell>
          <cell r="AY1406">
            <v>1269341</v>
          </cell>
          <cell r="AZ1406">
            <v>1269341</v>
          </cell>
          <cell r="BA1406">
            <v>10000000</v>
          </cell>
          <cell r="BB1406">
            <v>6747341</v>
          </cell>
          <cell r="BC1406">
            <v>250</v>
          </cell>
          <cell r="BD1406">
            <v>248</v>
          </cell>
          <cell r="BE1406">
            <v>250</v>
          </cell>
          <cell r="BF1406">
            <v>248</v>
          </cell>
          <cell r="BG1406">
            <v>0</v>
          </cell>
          <cell r="BH1406">
            <v>0</v>
          </cell>
          <cell r="BK1406">
            <v>0</v>
          </cell>
          <cell r="BL1406">
            <v>0</v>
          </cell>
          <cell r="BM1406">
            <v>0</v>
          </cell>
          <cell r="BN1406">
            <v>0</v>
          </cell>
          <cell r="BQ1406">
            <v>0</v>
          </cell>
          <cell r="BR1406">
            <v>0</v>
          </cell>
          <cell r="BS1406">
            <v>0</v>
          </cell>
          <cell r="BT1406">
            <v>0</v>
          </cell>
          <cell r="BV1406">
            <v>0</v>
          </cell>
          <cell r="BW1406">
            <v>0</v>
          </cell>
          <cell r="BZ1406">
            <v>1</v>
          </cell>
          <cell r="CA1406">
            <v>1</v>
          </cell>
          <cell r="CB1406">
            <v>1</v>
          </cell>
          <cell r="CC1406" t="str">
            <v>0251-3681278</v>
          </cell>
          <cell r="CD1406" t="str">
            <v>0251-3681275</v>
          </cell>
          <cell r="CF1406" t="str">
            <v>vn_diem@tentac.co.jp</v>
          </cell>
          <cell r="CG1406" t="str">
            <v>thực hiện DA theo loại hình DN chế xuất</v>
          </cell>
        </row>
        <row r="1407">
          <cell r="H1407">
            <v>3240421263</v>
          </cell>
          <cell r="I1407">
            <v>42402</v>
          </cell>
          <cell r="L1407">
            <v>45618</v>
          </cell>
          <cell r="M1407">
            <v>9</v>
          </cell>
          <cell r="N1407" t="str">
            <v>Công ty TNHH Japan Best Foods</v>
          </cell>
          <cell r="P1407">
            <v>9962</v>
          </cell>
          <cell r="R1407">
            <v>1</v>
          </cell>
          <cell r="S1407" t="str">
            <v>1173C 23/3/2017</v>
          </cell>
          <cell r="U1407">
            <v>3</v>
          </cell>
          <cell r="Y1407">
            <v>41</v>
          </cell>
          <cell r="Z1407">
            <v>57378</v>
          </cell>
          <cell r="AA1407" t="str">
            <v>Tháng 3/2017</v>
          </cell>
          <cell r="AB1407">
            <v>42796</v>
          </cell>
          <cell r="AC1407" t="str">
            <v>90 ngày kể từ ngày cấp GCNĐKĐT</v>
          </cell>
          <cell r="AD1407">
            <v>1</v>
          </cell>
          <cell r="AE1407">
            <v>2</v>
          </cell>
          <cell r="AF1407" t="str">
            <v>Chế biến và bảo quản thịt, các sản phẩm từ thịt với quy mô 1.000 tấn/năm;
sản xuất thức ăn chế biết sẵn với quy mô 5.200 tấn/năm
 Sản xuất các loại bánh từ bột với quy mô 4.080.000 sản phẩm/năm, tương đương 408 tấn sản phẩm/năm;
+ Sản xuất súp và nước xuýt với quy mô 12.000 sản phẩm/năm, tương đương 1,2 tấn sản phẩm/năm;
+ Sản xuất thực phẩm dinh dưỡng, sữa, thức ăn cho trẻ nhỏ, thực phẩm có chứa thành phần hoóc môn với quy mô 200.000 sản phẩm/năm, tương đương 18 tấn sản phẩm/năm;
+ Sản xuất gia vị, nước chấm, nước sốt với quy mô 12.000 sản phẩm/năm, tương đương 1,2 tấn sản phẩm/năm;
+ Sản xuất thực phẩm chức năng với quy mô 12.000 sản phẩm/năm, tương đương 1,2 tấn sản phẩm/năm.
- Điều chỉnh trị giá vốn góp bằng tiền đồng.</v>
          </cell>
          <cell r="AG1407">
            <v>1075</v>
          </cell>
          <cell r="AH1407">
            <v>10</v>
          </cell>
          <cell r="AI1407" t="str">
            <v>NITTO BEST CORPORATION;
SOJITZ FOODS CORPORATION;
SOJITZ CORPORATION</v>
          </cell>
          <cell r="AJ1407" t="str">
            <v>4-27, Saiwaicho, Sagae-shi, Yamagata, Japan;
Lầu 16, 1-1, 3-Chome, Roppongi, Minato, Tokyo, Japan;
1-1, 2-Chome, Uchisaiwaicho, Chiyada-ku, Tokyo, Japan</v>
          </cell>
          <cell r="AK1407" t="str">
            <v>Nhật Bản</v>
          </cell>
          <cell r="AL1407">
            <v>3</v>
          </cell>
          <cell r="AM1407" t="str">
            <v>MICHIO SERIZAWA</v>
          </cell>
          <cell r="AN1407" t="str">
            <v>Nhật Bản</v>
          </cell>
          <cell r="AO1407">
            <v>3</v>
          </cell>
          <cell r="AP1407">
            <v>3</v>
          </cell>
          <cell r="AR1407">
            <v>11227928</v>
          </cell>
          <cell r="AS1407">
            <v>14702184</v>
          </cell>
          <cell r="AT1407">
            <v>11227928.058992529</v>
          </cell>
          <cell r="AV1407">
            <v>0</v>
          </cell>
          <cell r="AW1407">
            <v>0</v>
          </cell>
          <cell r="AY1407">
            <v>0</v>
          </cell>
          <cell r="AZ1407">
            <v>0</v>
          </cell>
          <cell r="BA1407">
            <v>14702184</v>
          </cell>
          <cell r="BB1407">
            <v>11227928.058992529</v>
          </cell>
          <cell r="BC1407">
            <v>225</v>
          </cell>
          <cell r="BD1407">
            <v>223</v>
          </cell>
          <cell r="BE1407">
            <v>225</v>
          </cell>
          <cell r="BF1407">
            <v>223</v>
          </cell>
          <cell r="BG1407">
            <v>0</v>
          </cell>
          <cell r="BH1407">
            <v>0</v>
          </cell>
          <cell r="BK1407">
            <v>0</v>
          </cell>
          <cell r="BL1407">
            <v>0</v>
          </cell>
          <cell r="BM1407">
            <v>0</v>
          </cell>
          <cell r="BN1407">
            <v>0</v>
          </cell>
          <cell r="BQ1407">
            <v>0</v>
          </cell>
          <cell r="BR1407">
            <v>0</v>
          </cell>
          <cell r="BS1407">
            <v>0</v>
          </cell>
          <cell r="BT1407">
            <v>0</v>
          </cell>
          <cell r="BV1407">
            <v>0</v>
          </cell>
          <cell r="BW1407">
            <v>0</v>
          </cell>
          <cell r="BZ1407">
            <v>1</v>
          </cell>
          <cell r="CA1407">
            <v>1</v>
          </cell>
          <cell r="CC1407" t="str">
            <v xml:space="preserve">0251-3681298/ </v>
          </cell>
          <cell r="CD1407" t="str">
            <v>0251-3681297</v>
          </cell>
          <cell r="CE1407" t="str">
            <v>0918.164421 (C Thanh - KTT)</v>
          </cell>
          <cell r="CF1407" t="str">
            <v>nguyen.thanh@jbf-vn.com</v>
          </cell>
        </row>
        <row r="1408">
          <cell r="H1408">
            <v>4356837844</v>
          </cell>
          <cell r="I1408">
            <v>42402</v>
          </cell>
          <cell r="L1408">
            <v>45596</v>
          </cell>
          <cell r="M1408">
            <v>15</v>
          </cell>
          <cell r="N1408" t="str">
            <v>Công ty TNHH Koikeya Việt Nam</v>
          </cell>
          <cell r="P1408">
            <v>12188.5</v>
          </cell>
          <cell r="R1408">
            <v>1</v>
          </cell>
          <cell r="S1408" t="str">
            <v>4261C 29/8/2017</v>
          </cell>
          <cell r="U1408">
            <v>2</v>
          </cell>
          <cell r="Y1408">
            <v>50</v>
          </cell>
          <cell r="Z1408">
            <v>60665</v>
          </cell>
          <cell r="AA1408" t="str">
            <v>Tháng 4/2017 (xin giãn đến tháng 9/2017 tại QĐ số 10 ngày 22/3/2017)</v>
          </cell>
          <cell r="AB1408" t="str">
            <v>tháng 9/2017</v>
          </cell>
          <cell r="AC1408" t="str">
            <v>90 ngày kể từ ngày cấp GCNĐKĐT</v>
          </cell>
          <cell r="AD1408">
            <v>1</v>
          </cell>
          <cell r="AE1408">
            <v>3</v>
          </cell>
          <cell r="AF1408" t="str">
            <v>Sản xuất tất cả các loại bánh snack (snack khoai tây, snack bắp,…) với quy mô 14.000 tấn sp/năm</v>
          </cell>
          <cell r="AG1408">
            <v>1075</v>
          </cell>
          <cell r="AH1408">
            <v>10</v>
          </cell>
          <cell r="AI1408" t="str">
            <v>KOIKE-YA</v>
          </cell>
          <cell r="AJ1408" t="str">
            <v>5-9-7, Narimasu, Itabashi-ku, Tokyo 175-0094, Japan</v>
          </cell>
          <cell r="AK1408" t="str">
            <v>Nhật Bản</v>
          </cell>
          <cell r="AL1408">
            <v>3</v>
          </cell>
          <cell r="AM1408" t="str">
            <v>NAOJI ISHII</v>
          </cell>
          <cell r="AN1408" t="str">
            <v>Bộ ngoại giao Nhật Bản</v>
          </cell>
          <cell r="AO1408">
            <v>3</v>
          </cell>
          <cell r="AP1408">
            <v>3</v>
          </cell>
          <cell r="AR1408">
            <v>19250000</v>
          </cell>
          <cell r="AS1408">
            <v>19250000</v>
          </cell>
          <cell r="AT1408">
            <v>18000000</v>
          </cell>
          <cell r="AV1408">
            <v>0</v>
          </cell>
          <cell r="AW1408">
            <v>0</v>
          </cell>
          <cell r="AY1408">
            <v>0</v>
          </cell>
          <cell r="AZ1408">
            <v>0</v>
          </cell>
          <cell r="BA1408">
            <v>19250000</v>
          </cell>
          <cell r="BB1408">
            <v>18000000</v>
          </cell>
          <cell r="BC1408">
            <v>329</v>
          </cell>
          <cell r="BD1408">
            <v>327</v>
          </cell>
          <cell r="BE1408">
            <v>329</v>
          </cell>
          <cell r="BF1408">
            <v>327</v>
          </cell>
          <cell r="BG1408">
            <v>0</v>
          </cell>
          <cell r="BH1408">
            <v>0</v>
          </cell>
          <cell r="BK1408">
            <v>0</v>
          </cell>
          <cell r="BL1408">
            <v>0</v>
          </cell>
          <cell r="BM1408">
            <v>0</v>
          </cell>
          <cell r="BN1408">
            <v>0</v>
          </cell>
          <cell r="BQ1408">
            <v>0</v>
          </cell>
          <cell r="BR1408">
            <v>0</v>
          </cell>
          <cell r="BS1408">
            <v>0</v>
          </cell>
          <cell r="BT1408">
            <v>0</v>
          </cell>
          <cell r="BV1408">
            <v>0</v>
          </cell>
          <cell r="BW1408">
            <v>0</v>
          </cell>
          <cell r="BZ1408">
            <v>1</v>
          </cell>
          <cell r="CA1408">
            <v>1</v>
          </cell>
          <cell r="CB1408">
            <v>1</v>
          </cell>
          <cell r="CC1408" t="str">
            <v xml:space="preserve">0251.3681368/ </v>
          </cell>
          <cell r="CD1408" t="str">
            <v>0251-3681369</v>
          </cell>
          <cell r="CE1408" t="str">
            <v>'0909240679 (dung hạnh)/ 0378931578 MR TUẤN</v>
          </cell>
          <cell r="CF1408" t="str">
            <v>thuy-nguyen@koike-ya.com</v>
          </cell>
        </row>
        <row r="1409">
          <cell r="H1409">
            <v>6536708532</v>
          </cell>
          <cell r="I1409">
            <v>42432</v>
          </cell>
          <cell r="L1409">
            <v>45289</v>
          </cell>
          <cell r="M1409">
            <v>4</v>
          </cell>
          <cell r="N1409" t="str">
            <v xml:space="preserve">Công ty TNHH Kanefusa Việt Nam </v>
          </cell>
          <cell r="Q1409">
            <v>576</v>
          </cell>
          <cell r="R1409">
            <v>1</v>
          </cell>
          <cell r="S1409" t="str">
            <v>2889C 24/5/2016</v>
          </cell>
          <cell r="U1409">
            <v>2</v>
          </cell>
          <cell r="V1409">
            <v>7</v>
          </cell>
          <cell r="W1409">
            <v>46142</v>
          </cell>
          <cell r="X1409" t="str">
            <v>Công ty TNHH Đầu tư Long Đức</v>
          </cell>
          <cell r="Y1409">
            <v>50</v>
          </cell>
          <cell r="Z1409">
            <v>60694</v>
          </cell>
          <cell r="AA1409" t="str">
            <v>Tháng 4/2016</v>
          </cell>
          <cell r="AB1409">
            <v>42519</v>
          </cell>
          <cell r="AC1409" t="str">
            <v>90 ngày kể từ ngày cấp GCNĐKĐT</v>
          </cell>
          <cell r="AD1409">
            <v>1</v>
          </cell>
          <cell r="AE1409">
            <v>3</v>
          </cell>
          <cell r="AF1409" t="str">
            <v>Dịch vụ mài lại cưa vòng; Dịch vụ bảo trì, sửa chữa sản phẩm; dịch vụ tư vấn kỹ thuật; thực hiện quyền XNK, PP các mã HS 7020, 7326, 7806, 9507, 3926, 3215, 3923, 4823, 4821, 7419, 8101, 9990, 8505, 3919, 4006</v>
          </cell>
          <cell r="AG1409">
            <v>3311</v>
          </cell>
          <cell r="AH1409">
            <v>33</v>
          </cell>
          <cell r="AI1409" t="str">
            <v>KANEFUSA CORPORATION</v>
          </cell>
          <cell r="AJ1409" t="str">
            <v>Nakaoguchi, Ohguchi-cho, Niwa-gun, Aichi Prefecture, Japan</v>
          </cell>
          <cell r="AK1409" t="str">
            <v>Nhật Bản</v>
          </cell>
          <cell r="AL1409">
            <v>3</v>
          </cell>
          <cell r="AM1409" t="str">
            <v>TOBA MASATO</v>
          </cell>
          <cell r="AN1409" t="str">
            <v>Nhật Bản</v>
          </cell>
          <cell r="AO1409">
            <v>3</v>
          </cell>
          <cell r="AP1409">
            <v>3</v>
          </cell>
          <cell r="AR1409">
            <v>380000</v>
          </cell>
          <cell r="AS1409">
            <v>380000</v>
          </cell>
          <cell r="AT1409">
            <v>380000</v>
          </cell>
          <cell r="AV1409">
            <v>0</v>
          </cell>
          <cell r="AW1409">
            <v>0</v>
          </cell>
          <cell r="AY1409">
            <v>0</v>
          </cell>
          <cell r="AZ1409">
            <v>0</v>
          </cell>
          <cell r="BA1409">
            <v>380000</v>
          </cell>
          <cell r="BB1409">
            <v>380000</v>
          </cell>
          <cell r="BC1409">
            <v>5</v>
          </cell>
          <cell r="BD1409">
            <v>4</v>
          </cell>
          <cell r="BE1409">
            <v>5</v>
          </cell>
          <cell r="BF1409">
            <v>4</v>
          </cell>
          <cell r="BG1409">
            <v>0</v>
          </cell>
          <cell r="BH1409">
            <v>0</v>
          </cell>
          <cell r="BK1409">
            <v>0</v>
          </cell>
          <cell r="BL1409">
            <v>0</v>
          </cell>
          <cell r="BM1409">
            <v>0</v>
          </cell>
          <cell r="BN1409">
            <v>0</v>
          </cell>
          <cell r="BQ1409">
            <v>0</v>
          </cell>
          <cell r="BR1409">
            <v>0</v>
          </cell>
          <cell r="BS1409">
            <v>0</v>
          </cell>
          <cell r="BT1409">
            <v>0</v>
          </cell>
          <cell r="BV1409">
            <v>0</v>
          </cell>
          <cell r="BW1409">
            <v>0</v>
          </cell>
          <cell r="CA1409">
            <v>1</v>
          </cell>
          <cell r="CC1409" t="str">
            <v>0251-3681400/</v>
          </cell>
          <cell r="CE1409" t="str">
            <v>0909066639 (MS TÂM)</v>
          </cell>
          <cell r="CF1409" t="str">
            <v>sales@kanefusa-vn.com</v>
          </cell>
        </row>
        <row r="1410">
          <cell r="H1410">
            <v>2110078748</v>
          </cell>
          <cell r="I1410">
            <v>42465</v>
          </cell>
          <cell r="L1410">
            <v>45812</v>
          </cell>
          <cell r="M1410">
            <v>12</v>
          </cell>
          <cell r="N1410" t="str">
            <v>Công ty TNHH Kobelco Eco-Solution</v>
          </cell>
          <cell r="P1410">
            <v>10000</v>
          </cell>
          <cell r="R1410">
            <v>1</v>
          </cell>
          <cell r="V1410">
            <v>3</v>
          </cell>
          <cell r="Y1410">
            <v>50</v>
          </cell>
          <cell r="Z1410">
            <v>60727</v>
          </cell>
          <cell r="AA1410" t="str">
            <v>từ 11/2010</v>
          </cell>
          <cell r="AB1410" t="str">
            <v>tháng 11/2010</v>
          </cell>
          <cell r="AC1410" t="str">
            <v>90 ngày kể từ ngày cấp GCNĐKĐT</v>
          </cell>
          <cell r="AD1410">
            <v>1</v>
          </cell>
          <cell r="AE1410">
            <v>3</v>
          </cell>
          <cell r="AF1410" t="str">
            <v>Sản xuất trang thiết bị cơ khí được tráng thuỷ tinh (bình phản ứng glass lining (GL), thiết bị trao đổi nhiệt SL với nhiều ống nhỏ,…) và các phụ tùng, thiết bị liên quan khác của bình phản ứng GL hay thiết bị trao đổi nhiệt SL, để sử dụng trong các ngành công nghiệp hoá chất, công nghiệp dược phẩm và các ngành công nghiệp khác (không dùng kỹ thuật xi mạ trong tất cả các khâu sản xuất).  thực hiện quyền xuất khẩu, quyền nhập khẩu, quyền phân phối
Cung cấp dịch vụ xây dựng, lắp ráp hệ thống sưởi;
Thực hiện DV tư vấn quản lý</v>
          </cell>
          <cell r="AG1410">
            <v>2599</v>
          </cell>
          <cell r="AH1410">
            <v>25</v>
          </cell>
          <cell r="AI1410" t="str">
            <v>KOBELCO ECO-SOLUTIONS CO., LTD</v>
          </cell>
          <cell r="AJ1410" t="str">
            <v>4-78, 1-chome, Wakinohama-cho, Chuo-ku, Kobe 651-0072, Japan</v>
          </cell>
          <cell r="AK1410" t="str">
            <v>Nhật Bản</v>
          </cell>
          <cell r="AL1410">
            <v>3</v>
          </cell>
          <cell r="AO1410">
            <v>3</v>
          </cell>
          <cell r="AP1410">
            <v>3</v>
          </cell>
          <cell r="AR1410">
            <v>8362535.5300000003</v>
          </cell>
          <cell r="AS1410">
            <v>4062536</v>
          </cell>
          <cell r="AT1410">
            <v>4062536</v>
          </cell>
          <cell r="AU1410">
            <v>4299999.53</v>
          </cell>
          <cell r="AV1410">
            <v>0</v>
          </cell>
          <cell r="AW1410">
            <v>4299999.53</v>
          </cell>
          <cell r="AY1410">
            <v>0</v>
          </cell>
          <cell r="AZ1410">
            <v>0</v>
          </cell>
          <cell r="BA1410">
            <v>8362535.5300000003</v>
          </cell>
          <cell r="BB1410">
            <v>4062536</v>
          </cell>
          <cell r="BC1410">
            <v>115</v>
          </cell>
          <cell r="BD1410">
            <v>109</v>
          </cell>
          <cell r="BE1410">
            <v>26</v>
          </cell>
          <cell r="BF1410">
            <v>25</v>
          </cell>
          <cell r="BG1410">
            <v>89</v>
          </cell>
          <cell r="BH1410">
            <v>84</v>
          </cell>
          <cell r="BK1410">
            <v>0</v>
          </cell>
          <cell r="BL1410">
            <v>0</v>
          </cell>
          <cell r="BM1410">
            <v>0</v>
          </cell>
          <cell r="BN1410">
            <v>0</v>
          </cell>
          <cell r="BQ1410">
            <v>0</v>
          </cell>
          <cell r="BR1410">
            <v>0</v>
          </cell>
          <cell r="BS1410">
            <v>0</v>
          </cell>
          <cell r="BT1410">
            <v>0</v>
          </cell>
          <cell r="BV1410">
            <v>0</v>
          </cell>
          <cell r="BW1410">
            <v>0</v>
          </cell>
          <cell r="CC1410" t="str">
            <v>0251-3201050</v>
          </cell>
          <cell r="CG1410" t="str">
            <v>Công ty có đầu tư ra nước ngoài (Myanmar), mã số GCN 201800430 ngày 08/01/2018 do BKHĐT cấp</v>
          </cell>
        </row>
        <row r="1411">
          <cell r="H1411">
            <v>5465537820</v>
          </cell>
          <cell r="I1411">
            <v>42468</v>
          </cell>
          <cell r="L1411">
            <v>45751</v>
          </cell>
          <cell r="M1411">
            <v>4</v>
          </cell>
          <cell r="N1411" t="str">
            <v>Công ty TNHH Shinto Toa Việt Nam</v>
          </cell>
          <cell r="Q1411">
            <v>512</v>
          </cell>
          <cell r="R1411">
            <v>1</v>
          </cell>
          <cell r="S1411" t="str">
            <v>5419C 8/12/2016</v>
          </cell>
          <cell r="U1411">
            <v>3</v>
          </cell>
          <cell r="V1411">
            <v>7</v>
          </cell>
          <cell r="W1411">
            <v>46120</v>
          </cell>
          <cell r="X1411" t="str">
            <v>Công ty TNHH Đầu tư Long Đức</v>
          </cell>
          <cell r="Z1411">
            <v>57634</v>
          </cell>
          <cell r="AA1411" t="str">
            <v>từ tháng 5/2016</v>
          </cell>
          <cell r="AB1411" t="str">
            <v>tháng 5/2016</v>
          </cell>
          <cell r="AC1411" t="str">
            <v>90 ngày kể từ ngày cấp GCNĐKĐT</v>
          </cell>
          <cell r="AF1411" t="str">
            <v>dịch vụ ktra, phân tích chất lượng sơn cho tập đoàn Shinto, toa; Dịch vụ tư vấn liên quan đến kỹ tuật sơn; Dịch vụ nghiên cứu thị trường</v>
          </cell>
          <cell r="AG1411">
            <v>2022</v>
          </cell>
          <cell r="AH1411">
            <v>20</v>
          </cell>
          <cell r="AI1411" t="str">
            <v>SHINTO PAINT CO., LTD; 
TOA VENTURE HOALDING CO., LTD; 
P46TOA-SHINTO(THAILAN)CO., LTD</v>
          </cell>
          <cell r="AJ1411" t="str">
            <v>6-10-73, Minami-Tsukaguchi cho, Amagasaki city, Hyogo Prefecture 661-8511, Nhật Bản;
No.31/1, Village No.3, Bangna-Trat Road, Bang Sao Thong Sub-district, Bang Sao Thong District, Samut Prakan Province, Thái Lan;
121 Soi Soonvijjai1, Bangkapi, Huaykwang, Bankok, thái Lan</v>
          </cell>
          <cell r="AK1411" t="str">
            <v>Nhật Bản-Thái Lan</v>
          </cell>
          <cell r="AL1411">
            <v>3</v>
          </cell>
          <cell r="AM1411" t="str">
            <v>TERDSAK SURAKITBOVORN</v>
          </cell>
          <cell r="AN1411" t="str">
            <v>THÁI LAN</v>
          </cell>
          <cell r="AO1411">
            <v>3</v>
          </cell>
          <cell r="AP1411">
            <v>3</v>
          </cell>
          <cell r="AR1411">
            <v>600000</v>
          </cell>
          <cell r="AS1411">
            <v>600000</v>
          </cell>
          <cell r="AT1411">
            <v>600000</v>
          </cell>
          <cell r="AV1411">
            <v>0</v>
          </cell>
          <cell r="AW1411">
            <v>0</v>
          </cell>
          <cell r="AY1411">
            <v>0</v>
          </cell>
          <cell r="AZ1411">
            <v>0</v>
          </cell>
          <cell r="BA1411">
            <v>600000</v>
          </cell>
          <cell r="BB1411">
            <v>600000</v>
          </cell>
          <cell r="BC1411">
            <v>6</v>
          </cell>
          <cell r="BD1411">
            <v>5</v>
          </cell>
          <cell r="BE1411">
            <v>6</v>
          </cell>
          <cell r="BF1411">
            <v>5</v>
          </cell>
          <cell r="BG1411">
            <v>0</v>
          </cell>
          <cell r="BH1411">
            <v>0</v>
          </cell>
          <cell r="BK1411">
            <v>0</v>
          </cell>
          <cell r="BL1411">
            <v>0</v>
          </cell>
          <cell r="BM1411">
            <v>0</v>
          </cell>
          <cell r="BN1411">
            <v>0</v>
          </cell>
          <cell r="BQ1411">
            <v>0</v>
          </cell>
          <cell r="BR1411">
            <v>0</v>
          </cell>
          <cell r="BS1411">
            <v>0</v>
          </cell>
          <cell r="BT1411">
            <v>0</v>
          </cell>
          <cell r="BV1411">
            <v>0</v>
          </cell>
          <cell r="BW1411">
            <v>0</v>
          </cell>
          <cell r="CA1411">
            <v>1</v>
          </cell>
          <cell r="CC1411" t="str">
            <v>0251-3681528</v>
          </cell>
          <cell r="CD1411" t="str">
            <v>0251-3681530</v>
          </cell>
          <cell r="CE1411" t="str">
            <v>/ 0914.480202 MS THỦY</v>
          </cell>
          <cell r="CF1411" t="str">
            <v>thuthuy.tt@shintopaint-vn.com</v>
          </cell>
        </row>
        <row r="1412">
          <cell r="H1412">
            <v>6564825625</v>
          </cell>
          <cell r="I1412">
            <v>42473</v>
          </cell>
          <cell r="L1412">
            <v>46019</v>
          </cell>
          <cell r="M1412">
            <v>6</v>
          </cell>
          <cell r="N1412" t="str">
            <v>Công ty TNHH Ohmi kako Việt Nam</v>
          </cell>
          <cell r="Q1412">
            <v>960</v>
          </cell>
          <cell r="R1412">
            <v>1</v>
          </cell>
          <cell r="S1412" t="str">
            <v>5504C 13/12/16</v>
          </cell>
          <cell r="U1412">
            <v>2</v>
          </cell>
          <cell r="V1412">
            <v>7</v>
          </cell>
          <cell r="W1412">
            <v>46112</v>
          </cell>
          <cell r="X1412" t="str">
            <v>Công ty TNHH Đầu tư Long Đức</v>
          </cell>
          <cell r="Y1412">
            <v>50</v>
          </cell>
          <cell r="Z1412">
            <v>60735</v>
          </cell>
          <cell r="AA1412" t="str">
            <v>từ tháng 12/2016</v>
          </cell>
          <cell r="AB1412">
            <v>42583</v>
          </cell>
          <cell r="AC1412" t="str">
            <v>90 ngày kể từ ngày cấp GCNĐKĐT</v>
          </cell>
          <cell r="AF1412" t="str">
            <v xml:space="preserve">Sản xuất khuôn và chi tiết khuôn cho sản phẩm nhựa với công suất 55 cái/năm tương đương 72 tấn/năm.
- Sửa chữa, bảo trì khuôn và chi tiết khuôn với quy mô doanh thu 80.000 USD/năm
</v>
          </cell>
          <cell r="AG1412">
            <v>2599</v>
          </cell>
          <cell r="AH1412">
            <v>25</v>
          </cell>
          <cell r="AI1412" t="str">
            <v>OHMI KAKO CO., LTD</v>
          </cell>
          <cell r="AJ1412" t="str">
            <v>2-4-2, Shin-Imazato, Ikuno, Osaka, Osaka Prefectture, Japan</v>
          </cell>
          <cell r="AK1412" t="str">
            <v>Nhật Bản</v>
          </cell>
          <cell r="AL1412">
            <v>3</v>
          </cell>
          <cell r="AM1412" t="str">
            <v>MINEO FUJIIKE</v>
          </cell>
          <cell r="AN1412" t="str">
            <v>Nhật Bản</v>
          </cell>
          <cell r="AO1412">
            <v>3</v>
          </cell>
          <cell r="AP1412">
            <v>3</v>
          </cell>
          <cell r="AR1412">
            <v>1200000</v>
          </cell>
          <cell r="AS1412">
            <v>1800000</v>
          </cell>
          <cell r="AT1412">
            <v>1396498</v>
          </cell>
          <cell r="AV1412">
            <v>0</v>
          </cell>
          <cell r="AW1412">
            <v>0</v>
          </cell>
          <cell r="AY1412">
            <v>0</v>
          </cell>
          <cell r="AZ1412">
            <v>0</v>
          </cell>
          <cell r="BA1412">
            <v>1800000</v>
          </cell>
          <cell r="BB1412">
            <v>1396498</v>
          </cell>
          <cell r="BC1412">
            <v>18</v>
          </cell>
          <cell r="BD1412">
            <v>16</v>
          </cell>
          <cell r="BE1412">
            <v>18</v>
          </cell>
          <cell r="BF1412">
            <v>16</v>
          </cell>
          <cell r="BG1412">
            <v>0</v>
          </cell>
          <cell r="BH1412">
            <v>0</v>
          </cell>
          <cell r="BK1412">
            <v>0</v>
          </cell>
          <cell r="BL1412">
            <v>0</v>
          </cell>
          <cell r="BM1412">
            <v>0</v>
          </cell>
          <cell r="BN1412">
            <v>0</v>
          </cell>
          <cell r="BQ1412">
            <v>0</v>
          </cell>
          <cell r="BR1412">
            <v>0</v>
          </cell>
          <cell r="BS1412">
            <v>0</v>
          </cell>
          <cell r="BT1412">
            <v>0</v>
          </cell>
          <cell r="BV1412">
            <v>0</v>
          </cell>
          <cell r="BW1412">
            <v>0</v>
          </cell>
          <cell r="CA1412">
            <v>1</v>
          </cell>
          <cell r="CC1412" t="str">
            <v>0251-3681500</v>
          </cell>
          <cell r="CD1412" t="str">
            <v>0251-3681600</v>
          </cell>
          <cell r="CF1412" t="str">
            <v>mfujiike@ohmikako.co.jp</v>
          </cell>
          <cell r="CG1412" t="str">
            <v>thuê nhà xưởngCông ty phát triển bất động sản Daiwa House</v>
          </cell>
        </row>
        <row r="1413">
          <cell r="H1413">
            <v>4356338843</v>
          </cell>
          <cell r="I1413">
            <v>42562</v>
          </cell>
          <cell r="L1413">
            <v>45681</v>
          </cell>
          <cell r="M1413">
            <v>6</v>
          </cell>
          <cell r="N1413" t="str">
            <v>Công ty TNHH Samhwa-VH</v>
          </cell>
          <cell r="P1413">
            <v>20000</v>
          </cell>
          <cell r="R1413">
            <v>1</v>
          </cell>
          <cell r="S1413" t="str">
            <v>5469C 12/12/2016</v>
          </cell>
          <cell r="U1413">
            <v>2</v>
          </cell>
          <cell r="Y1413">
            <v>41</v>
          </cell>
          <cell r="Z1413">
            <v>57537</v>
          </cell>
          <cell r="AA1413" t="str">
            <v>Từ tháng 11/2016</v>
          </cell>
          <cell r="AB1413" t="str">
            <v>tháng 12/2016</v>
          </cell>
          <cell r="AC1413" t="str">
            <v>90 ngày kể từ ngày cấp GCNĐKĐT</v>
          </cell>
          <cell r="AD1413">
            <v>1</v>
          </cell>
          <cell r="AE1413">
            <v>3</v>
          </cell>
          <cell r="AF1413" t="str">
            <v>Sản xuất sơn, véc ni và các chất sơn, quét tương tự; thực hiện quyền XNK, PP các mã HS 2530, 2811, 2835, 2836, 2902, 2905, 2906, 2909, 2914, 2915, 2916, 2920, 2921, 2922, 2933, 2942, 3204, 3206, 3208, 3209, 3212, 3211, 3402, 3404, 3506, 3814, 3815, 3824, 3904, 3905, 3906, 3907, 3909, 3910, 3911</v>
          </cell>
          <cell r="AG1413">
            <v>2022</v>
          </cell>
          <cell r="AH1413">
            <v>20</v>
          </cell>
          <cell r="AI1413" t="str">
            <v>SAMHWA PAINTS INDUSTRIAL CO., LTD</v>
          </cell>
          <cell r="AJ1413" t="str">
            <v>178, Byeolmang-ro, Danwon-gu, Ansan-si, Gyeonggi-do, Korea</v>
          </cell>
          <cell r="AK1413" t="str">
            <v>Hàn Quốc</v>
          </cell>
          <cell r="AL1413">
            <v>6</v>
          </cell>
          <cell r="AM1413" t="str">
            <v>LEE MIN WOO</v>
          </cell>
          <cell r="AN1413" t="str">
            <v>Hàn Quốc</v>
          </cell>
          <cell r="AO1413">
            <v>3</v>
          </cell>
          <cell r="AP1413">
            <v>3</v>
          </cell>
          <cell r="AR1413">
            <v>6150000</v>
          </cell>
          <cell r="AS1413">
            <v>14550000</v>
          </cell>
          <cell r="AT1413">
            <v>6417300</v>
          </cell>
          <cell r="AV1413">
            <v>0</v>
          </cell>
          <cell r="AW1413">
            <v>0</v>
          </cell>
          <cell r="AY1413">
            <v>3373889</v>
          </cell>
          <cell r="AZ1413">
            <v>3373889</v>
          </cell>
          <cell r="BA1413">
            <v>14550000</v>
          </cell>
          <cell r="BB1413">
            <v>9791189</v>
          </cell>
          <cell r="BC1413">
            <v>45</v>
          </cell>
          <cell r="BD1413">
            <v>39</v>
          </cell>
          <cell r="BE1413">
            <v>45</v>
          </cell>
          <cell r="BF1413">
            <v>39</v>
          </cell>
          <cell r="BG1413">
            <v>0</v>
          </cell>
          <cell r="BH1413">
            <v>0</v>
          </cell>
          <cell r="BK1413">
            <v>0</v>
          </cell>
          <cell r="BL1413">
            <v>0</v>
          </cell>
          <cell r="BM1413">
            <v>0</v>
          </cell>
          <cell r="BN1413">
            <v>0</v>
          </cell>
          <cell r="BQ1413">
            <v>0</v>
          </cell>
          <cell r="BR1413">
            <v>0</v>
          </cell>
          <cell r="BS1413">
            <v>0</v>
          </cell>
          <cell r="BT1413">
            <v>0</v>
          </cell>
          <cell r="BV1413">
            <v>0</v>
          </cell>
          <cell r="BW1413">
            <v>0</v>
          </cell>
          <cell r="CA1413">
            <v>1</v>
          </cell>
          <cell r="CB1413">
            <v>1</v>
          </cell>
          <cell r="CC1413" t="str">
            <v>0251-3681472~3</v>
          </cell>
          <cell r="CD1413" t="str">
            <v>0251-3681474</v>
          </cell>
        </row>
        <row r="1414">
          <cell r="H1414">
            <v>8723782023</v>
          </cell>
          <cell r="I1414">
            <v>42577</v>
          </cell>
          <cell r="L1414">
            <v>45656</v>
          </cell>
          <cell r="M1414">
            <v>6</v>
          </cell>
          <cell r="N1414" t="str">
            <v>Công ty TNHH Japan FRP Việt Nam</v>
          </cell>
          <cell r="O1414" t="str">
            <v xml:space="preserve">(trước làCông ty M&amp;J) </v>
          </cell>
          <cell r="Q1414">
            <v>1152</v>
          </cell>
          <cell r="R1414">
            <v>1</v>
          </cell>
          <cell r="S1414" t="str">
            <v>2612C 31/5/2017</v>
          </cell>
          <cell r="U1414">
            <v>1</v>
          </cell>
          <cell r="V1414">
            <v>7</v>
          </cell>
          <cell r="W1414">
            <v>45900</v>
          </cell>
          <cell r="X1414" t="str">
            <v>Công ty TNHH Phát triển bất động sản Daiwa House Thuê nhà xưởng số 5-3 với diện tích 1.152 m2 củaCông ty TNHH Phát triển bất động sản Daiwa House trong thời hạn 05 (năm) năm kể từ ngày 26 tháng 7 năm 2016; Thuê nhà xưởng số 07-06,07 với diện tích 996 m2 củaCông ty TNHH Phát triển bất động sản Daiwa House trong thời hạn 05 (năm) năm kể từ ngày 03 tháng 12 năm 2019.</v>
          </cell>
          <cell r="Y1414">
            <v>50</v>
          </cell>
          <cell r="Z1414">
            <v>60839</v>
          </cell>
          <cell r="AA1414" t="str">
            <v>Từ tháng 10/2016, xin giãn đến tháng 3/2017, xin gia hạn tháng 7/2017 tại QĐ 16 ngày 7/4/2017</v>
          </cell>
          <cell r="AB1414">
            <v>42843</v>
          </cell>
          <cell r="AC1414" t="str">
            <v>90 ngày kể từ ngày cấp GCNĐKĐT</v>
          </cell>
          <cell r="AF1414" t="str">
            <v>Sản xuất hộp đựng dụng cụ với quy mô 110 tấn sp/năm</v>
          </cell>
          <cell r="AG1414">
            <v>2220</v>
          </cell>
          <cell r="AH1414">
            <v>22</v>
          </cell>
          <cell r="AI1414" t="str">
            <v>JAPAN FRP (HK) LIMITED</v>
          </cell>
          <cell r="AJ1414" t="str">
            <v>Room 301, 3rd Floor, Sun Hung Kai Centre, 30 Harbour Road, Wanchai, Hong Kong</v>
          </cell>
          <cell r="AK1414" t="str">
            <v>Hong Kong</v>
          </cell>
          <cell r="AL1414">
            <v>16</v>
          </cell>
          <cell r="AM1414" t="str">
            <v>KINYA AKAGI</v>
          </cell>
          <cell r="AN1414" t="str">
            <v>Nhật Bản</v>
          </cell>
          <cell r="AO1414">
            <v>3</v>
          </cell>
          <cell r="AP1414">
            <v>3</v>
          </cell>
          <cell r="AR1414">
            <v>900000</v>
          </cell>
          <cell r="AS1414">
            <v>1800000</v>
          </cell>
          <cell r="AT1414">
            <v>900000</v>
          </cell>
          <cell r="AV1414">
            <v>0</v>
          </cell>
          <cell r="AW1414">
            <v>0</v>
          </cell>
          <cell r="AY1414">
            <v>0</v>
          </cell>
          <cell r="AZ1414">
            <v>0</v>
          </cell>
          <cell r="BA1414">
            <v>1800000</v>
          </cell>
          <cell r="BB1414">
            <v>900000</v>
          </cell>
          <cell r="BC1414">
            <v>28</v>
          </cell>
          <cell r="BD1414">
            <v>27</v>
          </cell>
          <cell r="BE1414">
            <v>28</v>
          </cell>
          <cell r="BF1414">
            <v>27</v>
          </cell>
          <cell r="BG1414">
            <v>0</v>
          </cell>
          <cell r="BH1414">
            <v>0</v>
          </cell>
          <cell r="BK1414">
            <v>0</v>
          </cell>
          <cell r="BL1414">
            <v>0</v>
          </cell>
          <cell r="BM1414">
            <v>0</v>
          </cell>
          <cell r="BN1414">
            <v>0</v>
          </cell>
          <cell r="BQ1414">
            <v>0</v>
          </cell>
          <cell r="BR1414">
            <v>0</v>
          </cell>
          <cell r="BS1414">
            <v>0</v>
          </cell>
          <cell r="BT1414">
            <v>0</v>
          </cell>
          <cell r="BV1414">
            <v>0</v>
          </cell>
          <cell r="BW1414">
            <v>0</v>
          </cell>
          <cell r="CA1414">
            <v>1</v>
          </cell>
          <cell r="CC1414" t="str">
            <v>0251-3681888</v>
          </cell>
          <cell r="CD1414" t="str">
            <v>0251-3681887</v>
          </cell>
          <cell r="CE1414" t="str">
            <v>Ms Hân 0971.976.973</v>
          </cell>
        </row>
        <row r="1415">
          <cell r="H1415" t="str">
            <v>1054328783</v>
          </cell>
          <cell r="I1415" t="str">
            <v>24/01/2017</v>
          </cell>
          <cell r="L1415">
            <v>45805</v>
          </cell>
          <cell r="M1415">
            <v>7</v>
          </cell>
          <cell r="N1415" t="str">
            <v>Công ty TNHH Công nghiệp Toho Việt Nam</v>
          </cell>
          <cell r="P1415">
            <v>6440</v>
          </cell>
          <cell r="R1415">
            <v>1</v>
          </cell>
          <cell r="Y1415" t="str">
            <v>đến hết 23/9/2041</v>
          </cell>
          <cell r="Z1415">
            <v>51767</v>
          </cell>
          <cell r="AA1415" t="str">
            <v>Từ tháng 01 năm 2008 đến tháng 12 năm 2016 hoạt động tại Khu chế xuất Tân Thuận, đi vào hoạt động từ tháng 9 năm 2009.
- Tại lô M3, đường D4-2, Khu công nghiệp Long Đức: Đi vào hoạt động từ tháng 11 năm 2017.
- Tại lô KT-1, đường N3A, Khu công nghiệp Long Đức: Dự kiến đi vào hoạt động từ tháng 5 năm 2025.</v>
          </cell>
          <cell r="AB1415" t="str">
            <v>Tháng 9/2009</v>
          </cell>
          <cell r="AC1415" t="str">
            <v>90 ngày kể từ ngày cấp GCNĐKĐT</v>
          </cell>
          <cell r="AF1415" t="str">
            <v>Sản xuất phụ tùng và bộ phận phụ trợ cho xe có động cơ và động cơ xe với quy mô 3.500 tấn sp/năm</v>
          </cell>
          <cell r="AG1415">
            <v>2930</v>
          </cell>
          <cell r="AH1415">
            <v>29</v>
          </cell>
          <cell r="AI1415" t="str">
            <v>TOHO KOGYO CO., LTD</v>
          </cell>
          <cell r="AJ1415" t="str">
            <v>444-3222 Aichi ken, Toyota shi, Shimoyamatashiro cho, Kashibuchi 36, Japan</v>
          </cell>
          <cell r="AK1415" t="str">
            <v>Nhật Bản</v>
          </cell>
          <cell r="AL1415">
            <v>3</v>
          </cell>
          <cell r="AN1415" t="str">
            <v>Nhật Bản</v>
          </cell>
          <cell r="AO1415">
            <v>3</v>
          </cell>
          <cell r="AP1415">
            <v>3</v>
          </cell>
          <cell r="AQ1415" t="str">
            <v xml:space="preserve"> Địa điểm thứ nhất: Lô M3, đường D4-2; diện tích đất sử dụng: 6.440 m2.
- Địa điểm thứ hai: Lô KT-1, đường N3A; diện tích đất sử dụng: 7.431 m2.</v>
          </cell>
          <cell r="AR1415">
            <v>3000000</v>
          </cell>
          <cell r="AS1415">
            <v>7500000</v>
          </cell>
          <cell r="AT1415">
            <v>1250000</v>
          </cell>
          <cell r="AV1415">
            <v>0</v>
          </cell>
          <cell r="AW1415">
            <v>0</v>
          </cell>
          <cell r="AX1415">
            <v>6250000</v>
          </cell>
          <cell r="AY1415">
            <v>0</v>
          </cell>
          <cell r="AZ1415">
            <v>6250000</v>
          </cell>
          <cell r="BA1415">
            <v>7500000</v>
          </cell>
          <cell r="BB1415">
            <v>7500000</v>
          </cell>
          <cell r="BC1415">
            <v>161</v>
          </cell>
          <cell r="BD1415">
            <v>159</v>
          </cell>
          <cell r="BE1415">
            <v>102</v>
          </cell>
          <cell r="BF1415">
            <v>100</v>
          </cell>
          <cell r="BG1415">
            <v>59</v>
          </cell>
          <cell r="BH1415">
            <v>59</v>
          </cell>
          <cell r="BK1415">
            <v>0</v>
          </cell>
          <cell r="BL1415">
            <v>0</v>
          </cell>
          <cell r="BM1415">
            <v>0</v>
          </cell>
          <cell r="BN1415">
            <v>0</v>
          </cell>
          <cell r="BQ1415">
            <v>0</v>
          </cell>
          <cell r="BR1415">
            <v>0</v>
          </cell>
          <cell r="BS1415">
            <v>0</v>
          </cell>
          <cell r="BT1415">
            <v>0</v>
          </cell>
          <cell r="BV1415">
            <v>0</v>
          </cell>
          <cell r="BW1415">
            <v>0</v>
          </cell>
          <cell r="BZ1415">
            <v>1</v>
          </cell>
          <cell r="CA1415">
            <v>1</v>
          </cell>
          <cell r="CC1415" t="str">
            <v xml:space="preserve">0251-3681008/ </v>
          </cell>
          <cell r="CE1415" t="str">
            <v>0902 287914/ 0918219553 (MS HÒA)</v>
          </cell>
        </row>
        <row r="1416">
          <cell r="H1416">
            <v>9856581708</v>
          </cell>
          <cell r="I1416" t="str">
            <v>23/3/2017</v>
          </cell>
          <cell r="L1416">
            <v>45161</v>
          </cell>
          <cell r="M1416">
            <v>4</v>
          </cell>
          <cell r="N1416" t="str">
            <v>Công ty TNHH Sunny House</v>
          </cell>
          <cell r="P1416">
            <v>9997.5</v>
          </cell>
          <cell r="R1416">
            <v>1</v>
          </cell>
          <cell r="S1416" t="str">
            <v>2769C 21/5/2018</v>
          </cell>
          <cell r="Y1416">
            <v>40</v>
          </cell>
          <cell r="Z1416">
            <v>57427</v>
          </cell>
          <cell r="AA1416" t="str">
            <v>tháng 5 năm 2018</v>
          </cell>
          <cell r="AB1416">
            <v>43222</v>
          </cell>
          <cell r="AD1416">
            <v>1</v>
          </cell>
          <cell r="AE1416">
            <v>3</v>
          </cell>
          <cell r="AF1416" t="str">
            <v>Sản xuất nhà container, nhà lắp ráp (Unit House) với công suất 1.500 cái/năm, tương đương 2.000 tấn sản phẩm/năm. Dịch vụ sửa chữa, bảo trì nhà container, nhà lắp ráp (Unit house), nhà vệ sinh. Dịch vụ cho thuê nhà container, nhà lắp ráp (Unit house), nhà vệ sinh. Dịch vụ sửa chữa các sản phẩm kim loại đúc sẵn, sửa chữa giường, tủ, bàn, ghế và đồ nội thất tương tự, sửa chữa thiết bị điện, đồ dùng gia đình (CPC 633). Dịch vụ phá dỡ, chuẩn bị mặt bằng công trình xây dựng (CPC 511). Dịch vụ thi công các công trình dân dụng và công nghiệp (CPC 512, 513). Dịch vụ thi công lắp đặt hệ thống điện, hệ thống cấp, thoát nước, hệ thống sưởi và điều hòa không khí (CPC 516). Thực hiện quyền xuất khẩu, nhập khẩu và phân phối bán buôn (không thành lập cơ sở bán buôn) các mặt hàng.: 3209, 3506, 3916, 3921, 3925, 4418, 5608, 7308, 7317, 7318, 7326, 7616, 8428, 8465, 8480, 9015, 9402, 9406, 4410, 7304, 7306, 7314, 8509, 8531.</v>
          </cell>
          <cell r="AG1416">
            <v>3290</v>
          </cell>
          <cell r="AH1416">
            <v>32</v>
          </cell>
          <cell r="AI1416" t="str">
            <v>SUNNY HOUSE INC.</v>
          </cell>
          <cell r="AJ1416" t="str">
            <v>2-10-6, Hoshigaoka, Yahatanishi-ku, Kitakyushu-shi, Japan</v>
          </cell>
          <cell r="AK1416" t="str">
            <v>Nhật Bản</v>
          </cell>
          <cell r="AL1416">
            <v>3</v>
          </cell>
          <cell r="AM1416" t="str">
            <v>YUTAKA YOKOYAMA</v>
          </cell>
          <cell r="AN1416" t="str">
            <v>Bộ ngoại giao Nhật Bản</v>
          </cell>
          <cell r="AO1416">
            <v>3</v>
          </cell>
          <cell r="AP1416">
            <v>3</v>
          </cell>
          <cell r="AR1416">
            <v>87000</v>
          </cell>
          <cell r="AS1416">
            <v>7500000</v>
          </cell>
          <cell r="AT1416">
            <v>5759448</v>
          </cell>
          <cell r="AV1416">
            <v>0</v>
          </cell>
          <cell r="AW1416">
            <v>0</v>
          </cell>
          <cell r="AY1416">
            <v>0</v>
          </cell>
          <cell r="AZ1416">
            <v>0</v>
          </cell>
          <cell r="BA1416">
            <v>7500000</v>
          </cell>
          <cell r="BB1416">
            <v>5759448</v>
          </cell>
          <cell r="BC1416">
            <v>19</v>
          </cell>
          <cell r="BD1416">
            <v>16</v>
          </cell>
          <cell r="BE1416">
            <v>17</v>
          </cell>
          <cell r="BF1416">
            <v>15</v>
          </cell>
          <cell r="BG1416">
            <v>2</v>
          </cell>
          <cell r="BH1416">
            <v>1</v>
          </cell>
          <cell r="BK1416">
            <v>0</v>
          </cell>
          <cell r="BL1416">
            <v>0</v>
          </cell>
          <cell r="BM1416">
            <v>0</v>
          </cell>
          <cell r="BN1416">
            <v>0</v>
          </cell>
          <cell r="BQ1416">
            <v>0</v>
          </cell>
          <cell r="BR1416">
            <v>0</v>
          </cell>
          <cell r="BS1416">
            <v>0</v>
          </cell>
          <cell r="BT1416">
            <v>0</v>
          </cell>
          <cell r="BV1416">
            <v>0</v>
          </cell>
          <cell r="BW1416">
            <v>0</v>
          </cell>
          <cell r="CA1416">
            <v>1</v>
          </cell>
          <cell r="CB1416">
            <v>1</v>
          </cell>
          <cell r="CC1416" t="str">
            <v>0251-3681700/</v>
          </cell>
          <cell r="CD1416" t="str">
            <v>0251-3681701</v>
          </cell>
          <cell r="CE1416" t="str">
            <v xml:space="preserve"> 0915.151.719 (Ms Sang)</v>
          </cell>
          <cell r="CF1416" t="str">
            <v>sangthuho@gmail.com</v>
          </cell>
        </row>
        <row r="1417">
          <cell r="H1417">
            <v>9826284844</v>
          </cell>
          <cell r="I1417" t="str">
            <v>28/3/2017</v>
          </cell>
          <cell r="L1417">
            <v>45534</v>
          </cell>
          <cell r="M1417">
            <v>4</v>
          </cell>
          <cell r="N1417" t="str">
            <v>Công ty TNHH Itak International (VN)</v>
          </cell>
          <cell r="Q1417">
            <v>1012.5</v>
          </cell>
          <cell r="R1417">
            <v>1</v>
          </cell>
          <cell r="S1417" t="str">
            <v>366C 18/01/2018</v>
          </cell>
          <cell r="U1417">
            <v>1</v>
          </cell>
          <cell r="V1417">
            <v>7</v>
          </cell>
          <cell r="W1417">
            <v>45900</v>
          </cell>
          <cell r="X1417" t="str">
            <v xml:space="preserve">Công ty TNHH Đầu tư Long Đức </v>
          </cell>
          <cell r="Y1417">
            <v>50</v>
          </cell>
          <cell r="Z1417">
            <v>61084</v>
          </cell>
          <cell r="AA1417" t="str">
            <v>tháng 8 năm 2017</v>
          </cell>
          <cell r="AB1417">
            <v>43115</v>
          </cell>
          <cell r="AF1417" t="str">
            <v>Sản xuất màn hình tinh thể lỏng với quy mô 20.000.000 cái/năm (tương đương 600 tấn sản phẩm/năm)</v>
          </cell>
          <cell r="AG1417">
            <v>2610</v>
          </cell>
          <cell r="AH1417">
            <v>26</v>
          </cell>
          <cell r="AI1417" t="str">
            <v>ITAK (INTERNATIONAL) LIMITED</v>
          </cell>
          <cell r="AJ1417" t="str">
            <v>Rm 2613, 26/Fl., North Tower, Concordia Plaza, 1 Science Museum Road, Tsimshatsui East, Kowloon, Hong Kong</v>
          </cell>
          <cell r="AK1417" t="str">
            <v>Hong Kong</v>
          </cell>
          <cell r="AL1417">
            <v>16</v>
          </cell>
          <cell r="AM1417" t="str">
            <v>YASUHIKO FURUKAWA</v>
          </cell>
          <cell r="AN1417" t="str">
            <v>Bộ Ngoại giao Nhật Bản</v>
          </cell>
          <cell r="AO1417">
            <v>3</v>
          </cell>
          <cell r="AP1417">
            <v>3</v>
          </cell>
          <cell r="AR1417">
            <v>3000000</v>
          </cell>
          <cell r="AS1417">
            <v>4500000</v>
          </cell>
          <cell r="AT1417">
            <v>3000000</v>
          </cell>
          <cell r="AV1417">
            <v>0</v>
          </cell>
          <cell r="AW1417">
            <v>0</v>
          </cell>
          <cell r="AY1417">
            <v>0</v>
          </cell>
          <cell r="AZ1417">
            <v>0</v>
          </cell>
          <cell r="BA1417">
            <v>4500000</v>
          </cell>
          <cell r="BB1417">
            <v>3000000</v>
          </cell>
          <cell r="BC1417">
            <v>47</v>
          </cell>
          <cell r="BD1417">
            <v>47</v>
          </cell>
          <cell r="BE1417">
            <v>47</v>
          </cell>
          <cell r="BF1417">
            <v>47</v>
          </cell>
          <cell r="BG1417">
            <v>0</v>
          </cell>
          <cell r="BH1417">
            <v>0</v>
          </cell>
          <cell r="BK1417">
            <v>0</v>
          </cell>
          <cell r="BL1417">
            <v>0</v>
          </cell>
          <cell r="BM1417">
            <v>0</v>
          </cell>
          <cell r="BN1417">
            <v>0</v>
          </cell>
          <cell r="BQ1417">
            <v>0</v>
          </cell>
          <cell r="BR1417">
            <v>0</v>
          </cell>
          <cell r="BS1417">
            <v>0</v>
          </cell>
          <cell r="BT1417">
            <v>0</v>
          </cell>
          <cell r="BV1417">
            <v>0</v>
          </cell>
          <cell r="BW1417">
            <v>0</v>
          </cell>
          <cell r="CA1417">
            <v>1</v>
          </cell>
          <cell r="CC1417" t="str">
            <v>0251-3681968/</v>
          </cell>
          <cell r="CD1417" t="str">
            <v>0251-3681969</v>
          </cell>
          <cell r="CE1417" t="str">
            <v xml:space="preserve"> 0917.183260 (MS Thủy - Tổng vụ/ 0938.672.083 (Ms Hà)</v>
          </cell>
          <cell r="CF1417" t="str">
            <v>caoha@takhk.com</v>
          </cell>
        </row>
        <row r="1418">
          <cell r="H1418">
            <v>1035278051</v>
          </cell>
          <cell r="I1418" t="str">
            <v>19/5/2017</v>
          </cell>
          <cell r="L1418">
            <v>45615</v>
          </cell>
          <cell r="M1418">
            <v>4</v>
          </cell>
          <cell r="N1418" t="str">
            <v>DỰ ÁN WINFIELD CHEMICAL – NHÀ MÁY LONG ĐỨC</v>
          </cell>
          <cell r="P1418">
            <v>6402</v>
          </cell>
          <cell r="R1418">
            <v>1</v>
          </cell>
          <cell r="U1418">
            <v>1</v>
          </cell>
          <cell r="Y1418">
            <v>50</v>
          </cell>
          <cell r="Z1418">
            <v>61136</v>
          </cell>
          <cell r="AA1418" t="str">
            <v>tháng 9 năm 2018</v>
          </cell>
          <cell r="AB1418">
            <v>43363</v>
          </cell>
          <cell r="AF1418" t="str">
            <v>Sản xuất chất phụ gia cho ngành nhựa như là chất ổn định nhiệt hỗ hợp Canxi – kẽm, Bari – kẽm, xà phòng kim loại Barium Stearate, chất bôi trơn, Hydrate Zeolite, phụ gia tách khuôn, chất chống dính,… với quy mô 2,000 tấn/năm</v>
          </cell>
          <cell r="AG1418">
            <v>2029</v>
          </cell>
          <cell r="AH1418">
            <v>20</v>
          </cell>
          <cell r="AI1418" t="str">
            <v>CÔNG TY TNHH WINFIELD CHEMICAL</v>
          </cell>
          <cell r="AJ1418" t="str">
            <v>đường số 6, Khu công nghiệp Nhơn Trạch III – giai đoạn 2, xã Long Thọ, huyện Nhơn Trạch, tỉnh Đồng Nai, Việt Nam</v>
          </cell>
          <cell r="AK1418" t="str">
            <v>Nhật Bản</v>
          </cell>
          <cell r="AL1418">
            <v>3</v>
          </cell>
          <cell r="AM1418" t="str">
            <v>Iwatate Shigeaki</v>
          </cell>
          <cell r="AN1418" t="str">
            <v>Nhật Bản</v>
          </cell>
          <cell r="AO1418">
            <v>3</v>
          </cell>
          <cell r="AP1418">
            <v>3</v>
          </cell>
          <cell r="AR1418">
            <v>200000</v>
          </cell>
          <cell r="AS1418">
            <v>4750000</v>
          </cell>
          <cell r="AT1418">
            <v>3441140</v>
          </cell>
          <cell r="AV1418">
            <v>0</v>
          </cell>
          <cell r="AW1418">
            <v>0</v>
          </cell>
          <cell r="AY1418">
            <v>0</v>
          </cell>
          <cell r="AZ1418">
            <v>0</v>
          </cell>
          <cell r="BA1418">
            <v>4750000</v>
          </cell>
          <cell r="BB1418">
            <v>3441140</v>
          </cell>
          <cell r="BC1418">
            <v>23</v>
          </cell>
          <cell r="BD1418">
            <v>22</v>
          </cell>
          <cell r="BE1418">
            <v>23</v>
          </cell>
          <cell r="BF1418">
            <v>22</v>
          </cell>
          <cell r="BG1418">
            <v>0</v>
          </cell>
          <cell r="BH1418">
            <v>0</v>
          </cell>
          <cell r="BK1418">
            <v>0</v>
          </cell>
          <cell r="BL1418">
            <v>0</v>
          </cell>
          <cell r="BM1418">
            <v>0</v>
          </cell>
          <cell r="BN1418">
            <v>0</v>
          </cell>
          <cell r="BQ1418">
            <v>0</v>
          </cell>
          <cell r="BR1418">
            <v>0</v>
          </cell>
          <cell r="BS1418">
            <v>0</v>
          </cell>
          <cell r="BT1418">
            <v>0</v>
          </cell>
          <cell r="BV1418">
            <v>0</v>
          </cell>
          <cell r="BW1418">
            <v>0</v>
          </cell>
          <cell r="BZ1418">
            <v>1</v>
          </cell>
          <cell r="CA1418">
            <v>1</v>
          </cell>
          <cell r="CC1418" t="str">
            <v>0251-3686569</v>
          </cell>
          <cell r="CD1418" t="str">
            <v>0251-3686929</v>
          </cell>
          <cell r="CE1418" t="str">
            <v>0947 631476/ / 0917.469.449  C THÚY</v>
          </cell>
          <cell r="CF1418" t="str">
            <v>thuy@winfieldchemical.com / kien@winfieldchemical.com</v>
          </cell>
        </row>
        <row r="1419">
          <cell r="H1419">
            <v>5428127426</v>
          </cell>
          <cell r="I1419" t="str">
            <v>15/6/2017</v>
          </cell>
          <cell r="L1419">
            <v>43783</v>
          </cell>
          <cell r="M1419">
            <v>2</v>
          </cell>
          <cell r="N1419" t="str">
            <v>Công ty TNHH Sanwa Kako Việt Nam</v>
          </cell>
          <cell r="P1419">
            <v>10012.52</v>
          </cell>
          <cell r="R1419">
            <v>1</v>
          </cell>
          <cell r="Y1419">
            <v>50</v>
          </cell>
          <cell r="Z1419">
            <v>61163</v>
          </cell>
          <cell r="AA1419" t="str">
            <v>Tháng 7 năm 2018</v>
          </cell>
          <cell r="AB1419">
            <v>43404</v>
          </cell>
          <cell r="AF1419" t="str">
            <v>Sản xuất sản phẩm màng xốp, mút xốp … từ polyethylene với quy mô 1.200 tấn sản phẩm/năm Bổ sung mục tiêu thực hiện quyền xuất khẩu các mặt hàng có mã HS: 8480, 3901, 4002, 2927, 8428, 8477, 8479, 4819, 3923 và 6006.
- Bổ sung mục tiêu thực hiện quyền nhập khẩu và quyền phân phối bán buôn (không thành lập cơ sở bán buôn) các mặt hàng có mã HS: 3921 và 4008.</v>
          </cell>
          <cell r="AG1419">
            <v>1329</v>
          </cell>
          <cell r="AH1419">
            <v>13</v>
          </cell>
          <cell r="AI1419" t="str">
            <v>SANWA KAKO CO., LTD.
MEIWA CORPORATION</v>
          </cell>
          <cell r="AJ1419" t="str">
            <v>56, Butsugenjicho, Kamitoba, Minami-ku, Kyoto-shi, Japan;
3-3-1, Marunouchi, Chiyoda-ku, Tokyo, Japan</v>
          </cell>
          <cell r="AK1419" t="str">
            <v>Nhật Bản</v>
          </cell>
          <cell r="AL1419">
            <v>3</v>
          </cell>
          <cell r="AM1419" t="str">
            <v>TOSHIYUKI URAI</v>
          </cell>
          <cell r="AN1419" t="str">
            <v xml:space="preserve">Bộ ngoại giao Nhật Bản </v>
          </cell>
          <cell r="AO1419">
            <v>3</v>
          </cell>
          <cell r="AP1419">
            <v>3</v>
          </cell>
          <cell r="AR1419">
            <v>1500000</v>
          </cell>
          <cell r="AS1419">
            <v>6000000</v>
          </cell>
          <cell r="AT1419">
            <v>1500000</v>
          </cell>
          <cell r="AV1419">
            <v>0</v>
          </cell>
          <cell r="AW1419">
            <v>0</v>
          </cell>
          <cell r="AY1419">
            <v>0</v>
          </cell>
          <cell r="AZ1419">
            <v>0</v>
          </cell>
          <cell r="BA1419">
            <v>6000000</v>
          </cell>
          <cell r="BB1419">
            <v>1500000</v>
          </cell>
          <cell r="BC1419">
            <v>13</v>
          </cell>
          <cell r="BD1419">
            <v>11</v>
          </cell>
          <cell r="BE1419">
            <v>13</v>
          </cell>
          <cell r="BF1419">
            <v>11</v>
          </cell>
          <cell r="BG1419">
            <v>0</v>
          </cell>
          <cell r="BH1419">
            <v>0</v>
          </cell>
          <cell r="BK1419">
            <v>0</v>
          </cell>
          <cell r="BL1419">
            <v>0</v>
          </cell>
          <cell r="BM1419">
            <v>0</v>
          </cell>
          <cell r="BN1419">
            <v>0</v>
          </cell>
          <cell r="BQ1419">
            <v>0</v>
          </cell>
          <cell r="BR1419">
            <v>0</v>
          </cell>
          <cell r="BS1419">
            <v>0</v>
          </cell>
          <cell r="BT1419">
            <v>0</v>
          </cell>
          <cell r="BV1419">
            <v>0</v>
          </cell>
          <cell r="BW1419">
            <v>0</v>
          </cell>
          <cell r="CA1419">
            <v>1</v>
          </cell>
          <cell r="CC1419" t="str">
            <v>0251-3686391</v>
          </cell>
          <cell r="CD1419" t="str">
            <v>0251-3686393</v>
          </cell>
          <cell r="CF1419" t="str">
            <v>trinh@sanwa-chemi.co.jp</v>
          </cell>
        </row>
        <row r="1420">
          <cell r="H1420">
            <v>6518154986</v>
          </cell>
          <cell r="I1420">
            <v>43011</v>
          </cell>
          <cell r="L1420">
            <v>45287</v>
          </cell>
          <cell r="M1420">
            <v>7</v>
          </cell>
          <cell r="N1420" t="str">
            <v>Công ty TNHH Pretec World</v>
          </cell>
          <cell r="Q1420">
            <v>506.25</v>
          </cell>
          <cell r="R1420">
            <v>1</v>
          </cell>
          <cell r="S1420" t="str">
            <v>264C 11/01/2018</v>
          </cell>
          <cell r="U1420">
            <v>1</v>
          </cell>
          <cell r="V1420">
            <v>7</v>
          </cell>
          <cell r="W1420">
            <v>45984</v>
          </cell>
          <cell r="X1420" t="str">
            <v xml:space="preserve">Công ty TNHH Đầu tư Long Đức </v>
          </cell>
          <cell r="Y1420">
            <v>50</v>
          </cell>
          <cell r="Z1420">
            <v>61273</v>
          </cell>
          <cell r="AA1420" t="str">
            <v>tháng 12/2017</v>
          </cell>
          <cell r="AB1420">
            <v>43098</v>
          </cell>
          <cell r="AD1420">
            <v>1</v>
          </cell>
          <cell r="AE1420">
            <v>3</v>
          </cell>
          <cell r="AF1420" t="str">
            <v>Sản xuất máy móc thiết bị công nghiệp chuyên dụng và chi tiết máy (như máy cơ khí chính xác, máy sản xuất thiết bị điện và chất bán dẫn, máy in cho ngành công nghiệp thực phẩm,…) với quy mô 450 cái/năm, tương đương 95 tấn sản phẩm/năm.
- Sản xuất công cụ và thiết bị đo đạc với quy mô 30 cái/năm, tương đương 03 tấn sản phẩm/năm.
- Sản xuất sản phẩm bằng kim loại với quy mô 15.000 cái/năm, tương đương 10 tấn sản phẩm/năm.
- Sản xuất sản phẩm bằng nhựa với quy mô 12.000 cái/năm, tương đương 0,8 tấn sản phẩm/năm.
- Sản xuất sản phẩm bằng sứ với quy mô 10.000 cái/năm, tương đương 8 tấn sản phẩm/năm.
- Thiết kế máy móc thiết bị công nghiệp chuyên dụng và chi tiết máy, công cụ và thiết bị đo đạc, sản phẩm bằng kim loại, nhựa và sứ với doanh thu dự kiến 180.000 đô la Mỹ/năm.
- Bảo trì máy móc thiết bị công nghiệp chuyên dụng, công cụ và thiết bị đo đạc, sản phẩm bằng kim loại, nhựa và sứ, thiết bị cảm biến với doanh thu dự kiến 45.000 đô la Mỹ/năm.
Trong quy trình sản xuất, gia công sản phẩm của dự án không thực hiện công đoạn xi mạ
+ Sửa chữa thiết bị (Mã CPC: 633).
+ Lắp đặt máy móc và thiết bị công nghiệp (Mã CPC: 516).
gia công sản phẩm bằng kim loại, sản phẩm bằng nhựa và sản phẩm bằng sứ</v>
          </cell>
          <cell r="AG1420">
            <v>282</v>
          </cell>
          <cell r="AH1420">
            <v>28</v>
          </cell>
          <cell r="AI1420" t="str">
            <v>PMT CORPORATION</v>
          </cell>
          <cell r="AJ1420" t="str">
            <v>1705-1, Oazasatani, Suemachi, Kasuya-gun, Fukuoka, Japan</v>
          </cell>
          <cell r="AK1420" t="str">
            <v>Nhật Bản</v>
          </cell>
          <cell r="AL1420">
            <v>3</v>
          </cell>
          <cell r="AM1420" t="str">
            <v>MITSUYUKI IKEUE</v>
          </cell>
          <cell r="AN1420" t="str">
            <v xml:space="preserve">Bộ ngoại giao Nhật Bản </v>
          </cell>
          <cell r="AO1420">
            <v>3</v>
          </cell>
          <cell r="AP1420">
            <v>3</v>
          </cell>
          <cell r="AR1420">
            <v>316700</v>
          </cell>
          <cell r="AS1420">
            <v>1500100</v>
          </cell>
          <cell r="AT1420">
            <v>967500</v>
          </cell>
          <cell r="AV1420">
            <v>0</v>
          </cell>
          <cell r="AW1420">
            <v>0</v>
          </cell>
          <cell r="AY1420">
            <v>0</v>
          </cell>
          <cell r="AZ1420">
            <v>0</v>
          </cell>
          <cell r="BA1420">
            <v>1500100</v>
          </cell>
          <cell r="BB1420">
            <v>967500</v>
          </cell>
          <cell r="BC1420">
            <v>12</v>
          </cell>
          <cell r="BD1420">
            <v>11</v>
          </cell>
          <cell r="BE1420">
            <v>12</v>
          </cell>
          <cell r="BF1420">
            <v>11</v>
          </cell>
          <cell r="BG1420">
            <v>0</v>
          </cell>
          <cell r="BH1420">
            <v>0</v>
          </cell>
          <cell r="BK1420">
            <v>0</v>
          </cell>
          <cell r="BL1420">
            <v>0</v>
          </cell>
          <cell r="BM1420">
            <v>0</v>
          </cell>
          <cell r="BN1420">
            <v>0</v>
          </cell>
          <cell r="BQ1420">
            <v>0</v>
          </cell>
          <cell r="BR1420">
            <v>0</v>
          </cell>
          <cell r="BS1420">
            <v>0</v>
          </cell>
          <cell r="BT1420">
            <v>0</v>
          </cell>
          <cell r="BV1420">
            <v>0</v>
          </cell>
          <cell r="BW1420">
            <v>0</v>
          </cell>
          <cell r="CA1420">
            <v>1</v>
          </cell>
          <cell r="CB1420">
            <v>1</v>
          </cell>
          <cell r="CC1420" t="str">
            <v>0251-3681919</v>
          </cell>
          <cell r="CD1420" t="str">
            <v>0251-3681929</v>
          </cell>
          <cell r="CE1420" t="str">
            <v>/ 0914.343461 (Mr Phước)</v>
          </cell>
          <cell r="CF1420" t="str">
            <v>phuoc@pretecworld.com</v>
          </cell>
        </row>
        <row r="1421">
          <cell r="H1421">
            <v>2195165620</v>
          </cell>
          <cell r="I1421">
            <v>43033</v>
          </cell>
          <cell r="L1421">
            <v>45288</v>
          </cell>
          <cell r="M1421">
            <v>3</v>
          </cell>
          <cell r="N1421" t="str">
            <v>Công ty TNHH Ichioka Seika</v>
          </cell>
          <cell r="Q1421">
            <v>1012.5</v>
          </cell>
          <cell r="R1421">
            <v>1</v>
          </cell>
          <cell r="V1421">
            <v>7</v>
          </cell>
          <cell r="W1421">
            <v>46808</v>
          </cell>
          <cell r="X1421" t="str">
            <v xml:space="preserve">Công ty TNHH Đầu tư Long Đức </v>
          </cell>
          <cell r="Y1421">
            <v>50</v>
          </cell>
          <cell r="Z1421">
            <v>61295</v>
          </cell>
          <cell r="AA1421" t="str">
            <v>tháng 5/2018, giãn đến tháng 8/2018 (QĐ 14 ngày 15/6/2018)</v>
          </cell>
          <cell r="AB1421">
            <v>43343</v>
          </cell>
          <cell r="AF1421" t="str">
            <v>Sản xuất các loại bánh từ bột (như bánh Dorayaki, Taiyaki, Daifuku…) với quy mô 1.073cais/năm, tương đương 47,5 tấn sp/năm
chế biến mứt sệt, mứt đóng khuôn và mứt dạng nước (thạch hoa quả) với quy mô 10 tấn sản phẩm/năm.</v>
          </cell>
          <cell r="AG1421">
            <v>1071</v>
          </cell>
          <cell r="AH1421">
            <v>10</v>
          </cell>
          <cell r="AI1421" t="str">
            <v>Ichioka Seika Co., Ltd</v>
          </cell>
          <cell r="AJ1421" t="str">
            <v>189-6 Aza Koshimae, Eda-cho, Komatsushima-city, Tokushima, Japan</v>
          </cell>
          <cell r="AK1421" t="str">
            <v>Nhật Bản</v>
          </cell>
          <cell r="AL1421">
            <v>3</v>
          </cell>
          <cell r="AO1421">
            <v>3</v>
          </cell>
          <cell r="AP1421">
            <v>3</v>
          </cell>
          <cell r="AR1421">
            <v>970000</v>
          </cell>
          <cell r="AS1421">
            <v>1800000</v>
          </cell>
          <cell r="AT1421">
            <v>270000</v>
          </cell>
          <cell r="AV1421">
            <v>0</v>
          </cell>
          <cell r="AW1421">
            <v>0</v>
          </cell>
          <cell r="AY1421">
            <v>0</v>
          </cell>
          <cell r="AZ1421">
            <v>0</v>
          </cell>
          <cell r="BA1421">
            <v>1800000</v>
          </cell>
          <cell r="BB1421">
            <v>270000</v>
          </cell>
          <cell r="BC1421">
            <v>14</v>
          </cell>
          <cell r="BD1421">
            <v>13</v>
          </cell>
          <cell r="BE1421">
            <v>14</v>
          </cell>
          <cell r="BF1421">
            <v>13</v>
          </cell>
          <cell r="BG1421">
            <v>0</v>
          </cell>
          <cell r="BH1421">
            <v>0</v>
          </cell>
          <cell r="BK1421">
            <v>0</v>
          </cell>
          <cell r="BL1421">
            <v>0</v>
          </cell>
          <cell r="BM1421">
            <v>0</v>
          </cell>
          <cell r="BN1421">
            <v>0</v>
          </cell>
          <cell r="BQ1421">
            <v>0</v>
          </cell>
          <cell r="BR1421">
            <v>0</v>
          </cell>
          <cell r="BS1421">
            <v>0</v>
          </cell>
          <cell r="BT1421">
            <v>0</v>
          </cell>
          <cell r="BV1421">
            <v>0</v>
          </cell>
          <cell r="BW1421">
            <v>0</v>
          </cell>
          <cell r="CA1421">
            <v>1</v>
          </cell>
          <cell r="CC1421" t="str">
            <v xml:space="preserve">0251-3686711/ </v>
          </cell>
          <cell r="CD1421" t="str">
            <v>0251-3686712</v>
          </cell>
          <cell r="CE1421" t="str">
            <v>0962489099 (Ms Khánh)/ 0902639193 (Ms Vân)/ 0985.847005 (Ms Thảo)</v>
          </cell>
        </row>
        <row r="1422">
          <cell r="H1422">
            <v>6550193681</v>
          </cell>
          <cell r="I1422">
            <v>43152</v>
          </cell>
          <cell r="L1422">
            <v>45805</v>
          </cell>
          <cell r="M1422">
            <v>8</v>
          </cell>
          <cell r="N1422" t="str">
            <v>Công ty TNHH Long Đức - Wonderful Sun-S Electronics</v>
          </cell>
          <cell r="P1422">
            <v>30000</v>
          </cell>
          <cell r="R1422">
            <v>1</v>
          </cell>
          <cell r="U1422">
            <v>1</v>
          </cell>
          <cell r="Y1422" t="str">
            <v>kể từ ngày cấp GCNĐKĐT đến hết ngày 16/10/2057</v>
          </cell>
          <cell r="Z1422">
            <v>57634</v>
          </cell>
          <cell r="AA1422" t="str">
            <v>Khởi công xây dựng (giai đoạn 1): Tháng 8 năm 2018 ; Hoạt động chính thức: Tháng 7 năm 2019. Điều chỉnh GP: Tiến độ thực hiện dự án đầu tư: 
- Khởi công xây dựng: Tháng 3 năm 2020.
- Hoạt động chính thức: Tháng 01 năm 2021.
đ/c đến tháng 7/2021, d/c tháng 7/2022, dc đến tháng 4/2023</v>
          </cell>
          <cell r="AB1422">
            <v>44970</v>
          </cell>
          <cell r="AF1422" t="str">
            <v>Sản xuất, lắp ráp tất cả các loại thiết bị, linh kiện điện, điện tử như: camera module, bo mạch điện tử, vi xử lý, cảm biến, màn hình hiển thị, v.v… với quy mô 6.900.000 cái/năm tương đương 8.375 tấn/năm; Sản xuất tất cả các loại máy móc, thiết bị và sản phẩm liên quan đến sản phẩm hệ sinh thái công nghệ với công suất sản phẩm 10.000 cái/năm tương đương 4,5 tấn/năm.; Cung cấp dịch vụ tư vấn và thiết kế cho quy trình sản xuất thiết bị điện tử với doanh thu dự kiến 3.100.000 USD/năm.
 sản xuất máy móc, thiết bị tự động hóa dùng trong sản xuất và trong các nhà máy tự động; sản xuất máy chế tạo thiết bị bán dẫn, robot; sản xuất hệ thống dây chuyền sản xuất có sử dụng các thiết bị tự động hóa để nâng cao năng suất lao động với quy mô 125 sản phẩm/năm, tương đương 39 tấn sản phẩm/năm.
- cung cấp dịch vụ sửa chữa, bảo trì máy móc, thiết bị (không bao gồm sửa chữa, bảo trì máy bay, tàu biển hoặc các phương tiện và thiết bi bị vận tải khác) (CPC 633).</v>
          </cell>
          <cell r="AG1422">
            <v>2610</v>
          </cell>
          <cell r="AH1422">
            <v>26</v>
          </cell>
          <cell r="AI1422" t="str">
            <v>SUN-S CO., LTD/  WONDERFUL OCEAN INVESTMENTS LIMITED</v>
          </cell>
          <cell r="AJ1422" t="str">
            <v>741-1 Kawaminami, Oaza, Kannabe-cho, Fukuyama-City, Hiroshima-ken, Japan./ FLAT/RM A, 11/F, Ford Glory Plaza, 37-39 Wing Hong Street, Cheung Sha Wan, Kowloon, Hong Kong.</v>
          </cell>
          <cell r="AK1422" t="str">
            <v>Nhật Bản - Hong Kong</v>
          </cell>
          <cell r="AL1422">
            <v>3</v>
          </cell>
          <cell r="AO1422">
            <v>3</v>
          </cell>
          <cell r="AP1422">
            <v>3</v>
          </cell>
          <cell r="AR1422">
            <v>3000000</v>
          </cell>
          <cell r="AS1422">
            <v>25050000</v>
          </cell>
          <cell r="AT1422">
            <v>5569162</v>
          </cell>
          <cell r="AV1422">
            <v>0</v>
          </cell>
          <cell r="AW1422">
            <v>0</v>
          </cell>
          <cell r="AX1422">
            <v>228460</v>
          </cell>
          <cell r="AY1422">
            <v>0</v>
          </cell>
          <cell r="AZ1422">
            <v>228460</v>
          </cell>
          <cell r="BA1422">
            <v>25050000</v>
          </cell>
          <cell r="BB1422">
            <v>5797622</v>
          </cell>
          <cell r="BC1422">
            <v>3</v>
          </cell>
          <cell r="BD1422">
            <v>1</v>
          </cell>
          <cell r="BE1422">
            <v>6</v>
          </cell>
          <cell r="BF1422">
            <v>4</v>
          </cell>
          <cell r="BG1422">
            <v>-3</v>
          </cell>
          <cell r="BH1422">
            <v>-3</v>
          </cell>
          <cell r="BK1422">
            <v>0</v>
          </cell>
          <cell r="BL1422">
            <v>0</v>
          </cell>
          <cell r="BM1422">
            <v>0</v>
          </cell>
          <cell r="BN1422">
            <v>0</v>
          </cell>
          <cell r="BQ1422">
            <v>0</v>
          </cell>
          <cell r="BR1422">
            <v>0</v>
          </cell>
          <cell r="BS1422">
            <v>0</v>
          </cell>
          <cell r="BT1422">
            <v>0</v>
          </cell>
          <cell r="BV1422">
            <v>0</v>
          </cell>
          <cell r="BW1422">
            <v>0</v>
          </cell>
          <cell r="CC1422" t="str">
            <v>0251 3683204</v>
          </cell>
          <cell r="CF1422" t="str">
            <v>duongngochai@ld-wse.com</v>
          </cell>
        </row>
        <row r="1423">
          <cell r="H1423">
            <v>5489918299</v>
          </cell>
          <cell r="I1423">
            <v>43202</v>
          </cell>
          <cell r="L1423">
            <v>45289</v>
          </cell>
          <cell r="M1423">
            <v>5</v>
          </cell>
          <cell r="N1423" t="str">
            <v>Công ty TNHH GRN Việt Nam</v>
          </cell>
          <cell r="Q1423">
            <v>1012.5</v>
          </cell>
          <cell r="R1423">
            <v>1</v>
          </cell>
          <cell r="S1423" t="str">
            <v>2562C 10/5/2018</v>
          </cell>
          <cell r="V1423">
            <v>7</v>
          </cell>
          <cell r="W1423">
            <v>46868</v>
          </cell>
          <cell r="X1423" t="str">
            <v xml:space="preserve">Công ty TNHH Đầu tư Long Đức </v>
          </cell>
          <cell r="Y1423">
            <v>50</v>
          </cell>
          <cell r="Z1423">
            <v>61465</v>
          </cell>
          <cell r="AA1423" t="str">
            <v>tháng 5/2018</v>
          </cell>
          <cell r="AB1423">
            <v>43250</v>
          </cell>
          <cell r="AD1423">
            <v>1</v>
          </cell>
          <cell r="AE1423">
            <v>3</v>
          </cell>
          <cell r="AF1423" t="str">
            <v xml:space="preserve">Sản xuất máy bán hàng tự động với quy mô 500 sản phẩm/năm, tương đương với 250 tấn sản phẩm/năm;
Sửa chữa, bảo trì máy bán hàng tự động (CPC 633) với quy mô doanh thu 100.000 USD/năm;
 Dịch vụ tư vấn vận hành và quản lý (CPC 8650) với quy mô doanh thu 100.000 USD/năm.
</v>
          </cell>
          <cell r="AG1423">
            <v>2819</v>
          </cell>
          <cell r="AH1423">
            <v>28</v>
          </cell>
          <cell r="AI1423" t="str">
            <v>GRN CO., LTD.</v>
          </cell>
          <cell r="AJ1423" t="str">
            <v>3550, Uchijima, Takaoka-City, Toyama, Japan</v>
          </cell>
          <cell r="AK1423" t="str">
            <v>Nhật Bản</v>
          </cell>
          <cell r="AL1423">
            <v>3</v>
          </cell>
          <cell r="AM1423" t="str">
            <v>Ông Kubo Toshihiro
Ông Koda Akira</v>
          </cell>
          <cell r="AN1423" t="str">
            <v>Nhật Bản</v>
          </cell>
          <cell r="AO1423">
            <v>3</v>
          </cell>
          <cell r="AP1423">
            <v>3</v>
          </cell>
          <cell r="AR1423">
            <v>3000000</v>
          </cell>
          <cell r="AS1423">
            <v>9000000</v>
          </cell>
          <cell r="AT1423">
            <v>2900000</v>
          </cell>
          <cell r="AV1423">
            <v>0</v>
          </cell>
          <cell r="AW1423">
            <v>0</v>
          </cell>
          <cell r="AY1423">
            <v>0</v>
          </cell>
          <cell r="AZ1423">
            <v>0</v>
          </cell>
          <cell r="BA1423">
            <v>9000000</v>
          </cell>
          <cell r="BB1423">
            <v>2900000</v>
          </cell>
          <cell r="BC1423">
            <v>50</v>
          </cell>
          <cell r="BD1423">
            <v>46</v>
          </cell>
          <cell r="BE1423">
            <v>50</v>
          </cell>
          <cell r="BF1423">
            <v>46</v>
          </cell>
          <cell r="BG1423">
            <v>0</v>
          </cell>
          <cell r="BH1423">
            <v>0</v>
          </cell>
          <cell r="BK1423">
            <v>0</v>
          </cell>
          <cell r="BL1423">
            <v>0</v>
          </cell>
          <cell r="BM1423">
            <v>0</v>
          </cell>
          <cell r="BN1423">
            <v>0</v>
          </cell>
          <cell r="BQ1423">
            <v>0</v>
          </cell>
          <cell r="BR1423">
            <v>0</v>
          </cell>
          <cell r="BS1423">
            <v>0</v>
          </cell>
          <cell r="BT1423">
            <v>0</v>
          </cell>
          <cell r="BV1423">
            <v>0</v>
          </cell>
          <cell r="BW1423">
            <v>0</v>
          </cell>
          <cell r="CA1423">
            <v>1</v>
          </cell>
          <cell r="CC1423" t="str">
            <v>0251-3681011</v>
          </cell>
          <cell r="CD1423" t="str">
            <v>0251-3681044</v>
          </cell>
          <cell r="CE1423" t="str">
            <v>/ 0908.550324 (Ms Dung)</v>
          </cell>
          <cell r="CF1423" t="str">
            <v>ngocdung@grnvn.com</v>
          </cell>
        </row>
        <row r="1424">
          <cell r="H1424">
            <v>9921713133</v>
          </cell>
          <cell r="I1424">
            <v>43213</v>
          </cell>
          <cell r="L1424">
            <v>45525</v>
          </cell>
          <cell r="M1424">
            <v>6</v>
          </cell>
          <cell r="N1424" t="str">
            <v>Công ty TNHH Kolmar Việt Nam</v>
          </cell>
          <cell r="P1424">
            <v>21564</v>
          </cell>
          <cell r="R1424">
            <v>1</v>
          </cell>
          <cell r="X1424" t="str">
            <v>Cho thuê mái công trình xây dựng với diện tích 8.198,8 m2</v>
          </cell>
          <cell r="Y1424">
            <v>50</v>
          </cell>
          <cell r="Z1424">
            <v>61476</v>
          </cell>
          <cell r="AA1424" t="str">
            <v>tháng 3/2020, điều chỉnh GCNĐT sang tháng 5/2020, giãn đến tháng 3/2021, đc đến tháng 5/2022</v>
          </cell>
          <cell r="AB1424">
            <v>44698</v>
          </cell>
          <cell r="AD1424">
            <v>1</v>
          </cell>
          <cell r="AF1424" t="str">
            <v xml:space="preserve">Chiết rót, đóng gói mỹ phẩm với quy mô thực hiện khoảng 500 tấn sản phẩm/năm.
Sản xuất mỹ phẩm theo hình thức ODM và OEM với quy mô công suất khoảng 4.200 tấn sản phẩm/năm.
</v>
          </cell>
          <cell r="AG1424">
            <v>2023</v>
          </cell>
          <cell r="AH1424">
            <v>20</v>
          </cell>
          <cell r="AI1424" t="str">
            <v>NIHON KOLMAR HOLDINGS CO., LTD.</v>
          </cell>
          <cell r="AJ1424" t="str">
            <v>4-4-1, Fushimimachi, Chuo-ku, Osaka-shi, Osaka, Japan</v>
          </cell>
          <cell r="AK1424" t="str">
            <v>Nhật Bản</v>
          </cell>
          <cell r="AL1424">
            <v>3</v>
          </cell>
          <cell r="AO1424">
            <v>3</v>
          </cell>
          <cell r="AP1424">
            <v>3</v>
          </cell>
          <cell r="AR1424">
            <v>9100000</v>
          </cell>
          <cell r="AS1424">
            <v>29800000</v>
          </cell>
          <cell r="AT1424">
            <v>25100000</v>
          </cell>
          <cell r="AV1424">
            <v>0</v>
          </cell>
          <cell r="AW1424">
            <v>0</v>
          </cell>
          <cell r="AY1424">
            <v>0</v>
          </cell>
          <cell r="AZ1424">
            <v>0</v>
          </cell>
          <cell r="BA1424">
            <v>29800000</v>
          </cell>
          <cell r="BB1424">
            <v>25100000</v>
          </cell>
          <cell r="BC1424">
            <v>6</v>
          </cell>
          <cell r="BD1424">
            <v>5</v>
          </cell>
          <cell r="BE1424">
            <v>6</v>
          </cell>
          <cell r="BF1424">
            <v>5</v>
          </cell>
          <cell r="BG1424">
            <v>0</v>
          </cell>
          <cell r="BH1424">
            <v>0</v>
          </cell>
          <cell r="BK1424">
            <v>0</v>
          </cell>
          <cell r="BL1424">
            <v>0</v>
          </cell>
          <cell r="BM1424">
            <v>0</v>
          </cell>
          <cell r="BN1424">
            <v>0</v>
          </cell>
          <cell r="BQ1424">
            <v>0</v>
          </cell>
          <cell r="BR1424">
            <v>0</v>
          </cell>
          <cell r="BS1424">
            <v>0</v>
          </cell>
          <cell r="BT1424">
            <v>0</v>
          </cell>
          <cell r="BV1424">
            <v>0</v>
          </cell>
          <cell r="BW1424">
            <v>0</v>
          </cell>
          <cell r="BZ1424">
            <v>1</v>
          </cell>
          <cell r="CA1424">
            <v>1</v>
          </cell>
          <cell r="CC1424" t="str">
            <v>0251-3686700/</v>
          </cell>
          <cell r="CD1424" t="str">
            <v>0251-3686701</v>
          </cell>
          <cell r="CE1424" t="str">
            <v xml:space="preserve"> Ms Yên 0918265765</v>
          </cell>
        </row>
        <row r="1425">
          <cell r="H1425">
            <v>8702101358</v>
          </cell>
          <cell r="I1425">
            <v>43264</v>
          </cell>
          <cell r="L1425">
            <v>45721</v>
          </cell>
          <cell r="M1425">
            <v>12</v>
          </cell>
          <cell r="N1425" t="str">
            <v>CÔNG TY TNHH KAWAMURA ELECTRIC VIỆT NAM</v>
          </cell>
          <cell r="Q1425">
            <v>1972.5</v>
          </cell>
          <cell r="R1425">
            <v>1</v>
          </cell>
          <cell r="V1425">
            <v>7</v>
          </cell>
          <cell r="W1425">
            <v>46295</v>
          </cell>
          <cell r="X1425" t="str">
            <v xml:space="preserve">Công ty TNHH Đầu tư Long Đức </v>
          </cell>
          <cell r="Y1425">
            <v>40</v>
          </cell>
          <cell r="Z1425">
            <v>57874</v>
          </cell>
          <cell r="AA1425" t="str">
            <v>tháng 10/2018</v>
          </cell>
          <cell r="AB1425">
            <v>43404</v>
          </cell>
          <cell r="AD1425">
            <v>1</v>
          </cell>
          <cell r="AE1425">
            <v>3</v>
          </cell>
          <cell r="AF1425" t="str">
            <v>Sản xuất tủ điện phân phối với quy mô 3.500 cái/năm tương đương 36 tấn sản phẩm/năm. 
ản xuất, lắp ráp các thiết bị điện, các loại hộp, bảng điện, thiết bị đóng cắt dùng trong dân dụng và công nghiệp với quy mô 990.000 sản phẩm/năm, tương đương 740 tấn sản phẩm/năm.
+ Sửa chữa, bảo trì tủ điện với quy mô doanh thu khoảng 90.000 USD/năm;
+ Lắp đặt hệ thống điện với quy mô doanh thu khoảng 140.000 USD/năm;
+ Thực hiện quyền xuất khẩu, nhập khẩu và phân phối bán buôn (không thành lập cơ sở bán buôn) các mặt hàng có mã HS: 8535, 8536, 8537, 8538.
Dịch vụ kiến trúc và tư vấn kỹ thuật (CPC 8671, 8672).
+ Thi công xây dựng các công trình kỹ thuật dân dụng (CPC 513).
+ Công tác lắp dựng, lắp đặt (CPC 516).
+ Dịch vụ sửa chữa, bảo dưỡng máy móc, thiết bị (không bao gồm sửa chữa, bảo dưỡng tàu biển, máy bay, hoặc các phương tiện và thiết bị vận tải khác) (CPC 633).</v>
          </cell>
          <cell r="AG1425">
            <v>2710</v>
          </cell>
          <cell r="AH1425">
            <v>27</v>
          </cell>
          <cell r="AI1425" t="str">
            <v>KAWAMURA ELECTRIC INC</v>
          </cell>
          <cell r="AJ1425" t="str">
            <v>3-86, Akatsuki-cho, Seto-city, Aichi, Nhật Bản.</v>
          </cell>
          <cell r="AK1425" t="str">
            <v>Nhật Bản</v>
          </cell>
          <cell r="AL1425">
            <v>3</v>
          </cell>
          <cell r="AO1425">
            <v>3</v>
          </cell>
          <cell r="AP1425">
            <v>3</v>
          </cell>
          <cell r="AR1425">
            <v>4500000</v>
          </cell>
          <cell r="AS1425">
            <v>4500000</v>
          </cell>
          <cell r="AT1425">
            <v>3000000</v>
          </cell>
          <cell r="AV1425">
            <v>2500000</v>
          </cell>
          <cell r="AW1425">
            <v>2500000</v>
          </cell>
          <cell r="AY1425">
            <v>1500000</v>
          </cell>
          <cell r="AZ1425">
            <v>1500000</v>
          </cell>
          <cell r="BA1425">
            <v>7000000</v>
          </cell>
          <cell r="BB1425">
            <v>4500000</v>
          </cell>
          <cell r="BC1425">
            <v>79</v>
          </cell>
          <cell r="BD1425">
            <v>75</v>
          </cell>
          <cell r="BE1425">
            <v>79</v>
          </cell>
          <cell r="BF1425">
            <v>75</v>
          </cell>
          <cell r="BG1425">
            <v>0</v>
          </cell>
          <cell r="BH1425">
            <v>0</v>
          </cell>
          <cell r="BK1425">
            <v>0</v>
          </cell>
          <cell r="BL1425">
            <v>0</v>
          </cell>
          <cell r="BM1425">
            <v>0</v>
          </cell>
          <cell r="BN1425">
            <v>0</v>
          </cell>
          <cell r="BQ1425">
            <v>0</v>
          </cell>
          <cell r="BR1425">
            <v>0</v>
          </cell>
          <cell r="BS1425">
            <v>0</v>
          </cell>
          <cell r="BT1425">
            <v>0</v>
          </cell>
          <cell r="BV1425">
            <v>0</v>
          </cell>
          <cell r="BW1425">
            <v>0</v>
          </cell>
          <cell r="CA1425">
            <v>1</v>
          </cell>
          <cell r="CB1425">
            <v>1</v>
          </cell>
          <cell r="CC1425" t="str">
            <v>0251-3686211</v>
          </cell>
          <cell r="CD1425" t="str">
            <v>0251-3686212</v>
          </cell>
          <cell r="CE1425" t="str">
            <v>/ 0917247141 (Ms Trúc)</v>
          </cell>
          <cell r="CF1425" t="str">
            <v>du-truc@kawamura.co.jp</v>
          </cell>
        </row>
        <row r="1426">
          <cell r="H1426">
            <v>8712417326</v>
          </cell>
          <cell r="I1426">
            <v>43298</v>
          </cell>
          <cell r="L1426">
            <v>45495</v>
          </cell>
          <cell r="M1426">
            <v>5</v>
          </cell>
          <cell r="N1426" t="str">
            <v>CÔNG TY TNHH MINATO SEIKO VIỆT NAM</v>
          </cell>
          <cell r="P1426">
            <v>6014</v>
          </cell>
          <cell r="R1426">
            <v>1</v>
          </cell>
          <cell r="U1426">
            <v>1</v>
          </cell>
          <cell r="Y1426">
            <v>50</v>
          </cell>
          <cell r="Z1426">
            <v>61561</v>
          </cell>
          <cell r="AA1426" t="str">
            <v>tháng 1/2020, giãn đến tháng 10/2020 (QĐ 38 ngày 19/7/2019), giãn đến tháng 6/2021 (QĐ 70)</v>
          </cell>
          <cell r="AD1426">
            <v>1</v>
          </cell>
          <cell r="AE1426">
            <v>3</v>
          </cell>
          <cell r="AF1426" t="str">
            <v>Sản xuất gia công cơ khí chính xác sản phẩm kim loại với công suất 30.000.000 cái/năm (tương đương 22 tấn sản phẩm/năm).</v>
          </cell>
          <cell r="AG1426">
            <v>2592</v>
          </cell>
          <cell r="AH1426">
            <v>25</v>
          </cell>
          <cell r="AI1426" t="str">
            <v>MINATO SEIKO CO., LTD</v>
          </cell>
          <cell r="AJ1426" t="str">
            <v>3-3-13, Kagano, Aza, Ishinomori, Nakada – cho, Tome city, Miyagi, Nhật Bản</v>
          </cell>
          <cell r="AK1426" t="str">
            <v>Nhật Bản</v>
          </cell>
          <cell r="AL1426">
            <v>3</v>
          </cell>
          <cell r="AO1426">
            <v>3</v>
          </cell>
          <cell r="AP1426">
            <v>3</v>
          </cell>
          <cell r="AR1426">
            <v>540000</v>
          </cell>
          <cell r="AS1426">
            <v>4400000</v>
          </cell>
          <cell r="AT1426">
            <v>4050000</v>
          </cell>
          <cell r="AV1426">
            <v>0</v>
          </cell>
          <cell r="AW1426">
            <v>0</v>
          </cell>
          <cell r="AY1426">
            <v>0</v>
          </cell>
          <cell r="AZ1426">
            <v>0</v>
          </cell>
          <cell r="BA1426">
            <v>4400000</v>
          </cell>
          <cell r="BB1426">
            <v>4050000</v>
          </cell>
          <cell r="BC1426">
            <v>37</v>
          </cell>
          <cell r="BD1426">
            <v>34</v>
          </cell>
          <cell r="BE1426">
            <v>37</v>
          </cell>
          <cell r="BF1426">
            <v>34</v>
          </cell>
          <cell r="BG1426">
            <v>0</v>
          </cell>
          <cell r="BH1426">
            <v>0</v>
          </cell>
          <cell r="BK1426">
            <v>0</v>
          </cell>
          <cell r="BL1426">
            <v>0</v>
          </cell>
          <cell r="BM1426">
            <v>0</v>
          </cell>
          <cell r="BN1426">
            <v>0</v>
          </cell>
          <cell r="BQ1426">
            <v>0</v>
          </cell>
          <cell r="BR1426">
            <v>0</v>
          </cell>
          <cell r="BS1426">
            <v>0</v>
          </cell>
          <cell r="BT1426">
            <v>0</v>
          </cell>
          <cell r="BV1426">
            <v>0</v>
          </cell>
          <cell r="BW1426">
            <v>0</v>
          </cell>
          <cell r="CA1426">
            <v>1</v>
          </cell>
          <cell r="CC1426" t="str">
            <v xml:space="preserve">0251-3686510/ </v>
          </cell>
          <cell r="CE1426" t="str">
            <v>0961.289462 MR THANH</v>
          </cell>
        </row>
        <row r="1427">
          <cell r="H1427">
            <v>7668343990</v>
          </cell>
          <cell r="I1427">
            <v>43369</v>
          </cell>
          <cell r="L1427">
            <v>43928</v>
          </cell>
          <cell r="M1427">
            <v>2</v>
          </cell>
          <cell r="N1427" t="str">
            <v>CÔNG TY TNHH FLEX SHIN-EI.</v>
          </cell>
          <cell r="Q1427">
            <v>180</v>
          </cell>
          <cell r="R1427">
            <v>1</v>
          </cell>
          <cell r="V1427">
            <v>7</v>
          </cell>
          <cell r="W1427" t="str">
            <v>Không ghi thời hạn</v>
          </cell>
          <cell r="X1427" t="str">
            <v xml:space="preserve">Công ty TNHH Settsu Carton </v>
          </cell>
          <cell r="Y1427">
            <v>50</v>
          </cell>
          <cell r="Z1427">
            <v>61632</v>
          </cell>
          <cell r="AA1427" t="str">
            <v>tháng 2/2019, điều chỉnh tiến độ trên GP là tháng 7/2019</v>
          </cell>
          <cell r="AB1427" t="str">
            <v>ngày 15/7/2019</v>
          </cell>
          <cell r="AD1427">
            <v>1</v>
          </cell>
          <cell r="AE1427">
            <v>3</v>
          </cell>
          <cell r="AF1427" t="str">
            <v xml:space="preserve">Sản xuất bản in với quy mô 4.800 bản/năm, tương đương 3,5 tấn sản phẩm/năm. - Dịch vụ thiết kế kỹ thuật cho các quá trình công nghiệp và sản xuất (CPC 86725).
- Dịch vụ xử lý dữ liệu (CPC 843); không bao gồm dịch vụ thông tin trực tuyến và xử lý dữ liệu (bao gồm xử lý giao dịch) có mã CPC 843**.
- Dịch vụ tư vấn quản lý (CPC 865), cụ thể: dịch vụ tư vấn quản lý chung, tư vấn quản lý tiếp thị, tư vấn quản lý nguồn nhân lực, tư vấn quản lý sản xuất, tư vấn quản lý tài chính.
- Thực hiện quyền xuất khẩu, nhập khẩu và phân phối bán buôn (không thành lập cơ sở bán buôn) </v>
          </cell>
          <cell r="AG1427">
            <v>1820</v>
          </cell>
          <cell r="AH1427">
            <v>18</v>
          </cell>
          <cell r="AI1427" t="str">
            <v>FLEX CO., LTD.</v>
          </cell>
          <cell r="AJ1427" t="str">
            <v>13-6 Yoshidashimozima, Higashiosaka-city, Osaka, Nhật Bản</v>
          </cell>
          <cell r="AK1427" t="str">
            <v>Nhật Bản</v>
          </cell>
          <cell r="AL1427">
            <v>3</v>
          </cell>
          <cell r="AO1427">
            <v>3</v>
          </cell>
          <cell r="AP1427">
            <v>3</v>
          </cell>
          <cell r="AR1427">
            <v>370800</v>
          </cell>
          <cell r="AS1427">
            <v>1000000</v>
          </cell>
          <cell r="AT1427">
            <v>730800</v>
          </cell>
          <cell r="AV1427">
            <v>0</v>
          </cell>
          <cell r="AW1427">
            <v>0</v>
          </cell>
          <cell r="AY1427">
            <v>0</v>
          </cell>
          <cell r="AZ1427">
            <v>0</v>
          </cell>
          <cell r="BA1427">
            <v>1000000</v>
          </cell>
          <cell r="BB1427">
            <v>730800</v>
          </cell>
          <cell r="BC1427">
            <v>10</v>
          </cell>
          <cell r="BD1427">
            <v>8</v>
          </cell>
          <cell r="BE1427">
            <v>10</v>
          </cell>
          <cell r="BF1427">
            <v>8</v>
          </cell>
          <cell r="BG1427">
            <v>0</v>
          </cell>
          <cell r="BH1427">
            <v>0</v>
          </cell>
          <cell r="BK1427">
            <v>0</v>
          </cell>
          <cell r="BL1427">
            <v>0</v>
          </cell>
          <cell r="BM1427">
            <v>0</v>
          </cell>
          <cell r="BN1427">
            <v>0</v>
          </cell>
          <cell r="BQ1427">
            <v>0</v>
          </cell>
          <cell r="BR1427">
            <v>0</v>
          </cell>
          <cell r="BS1427">
            <v>0</v>
          </cell>
          <cell r="BT1427">
            <v>0</v>
          </cell>
          <cell r="BV1427">
            <v>0</v>
          </cell>
          <cell r="BW1427">
            <v>0</v>
          </cell>
          <cell r="CA1427">
            <v>1</v>
          </cell>
          <cell r="CC1427" t="str">
            <v>0251-3681990/</v>
          </cell>
          <cell r="CD1427" t="str">
            <v>0251-3681990</v>
          </cell>
          <cell r="CE1427" t="str">
            <v xml:space="preserve"> 0908953534 (MS NHIÊN)</v>
          </cell>
        </row>
        <row r="1428">
          <cell r="H1428">
            <v>9860938521</v>
          </cell>
          <cell r="I1428">
            <v>43473</v>
          </cell>
          <cell r="L1428">
            <v>45075</v>
          </cell>
          <cell r="M1428">
            <v>4</v>
          </cell>
          <cell r="N1428" t="str">
            <v>CÔNG TY TNHH SEMBA TOHKA VIỆT NAM</v>
          </cell>
          <cell r="P1428">
            <v>28590.799999999999</v>
          </cell>
          <cell r="R1428">
            <v>1</v>
          </cell>
          <cell r="Y1428" t="str">
            <v>ngày 16/10/2057</v>
          </cell>
          <cell r="Z1428">
            <v>57634</v>
          </cell>
          <cell r="AA1428" t="str">
            <v>Điều chỉnh tiến độ thực hiện dự án từ tháng 9/2020 thành tháng 3/2021, đ/c đến tháng 12/2021</v>
          </cell>
          <cell r="AB1428">
            <v>44343</v>
          </cell>
          <cell r="AF1428" t="str">
            <v>Sản xuất thực phẩm và phụ gia thực phẩm với quy mô 3.000 tấn sản phẩm/năm.
Sản xuất thực phẩm chức năng dạng bột trộn với quy mô 200 tấn sản phẩm/năm.</v>
          </cell>
          <cell r="AG1428">
            <v>1010</v>
          </cell>
          <cell r="AH1428">
            <v>10</v>
          </cell>
          <cell r="AI1428" t="str">
            <v>SEMBA TOHKA INDUSTRIES CO., LTD</v>
          </cell>
          <cell r="AJ1428" t="str">
            <v>2-1-10, Namiki-cho, Mooka-shi, Tochigi, Nhật Bản.</v>
          </cell>
          <cell r="AK1428" t="str">
            <v>Nhật Bản</v>
          </cell>
          <cell r="AL1428">
            <v>3</v>
          </cell>
          <cell r="AM1428" t="str">
            <v>HARUHIKO HOSAKA</v>
          </cell>
          <cell r="AN1428" t="str">
            <v>Nhật Bản</v>
          </cell>
          <cell r="AO1428">
            <v>3</v>
          </cell>
          <cell r="AP1428">
            <v>3</v>
          </cell>
          <cell r="AR1428">
            <v>1327000</v>
          </cell>
          <cell r="AS1428">
            <v>13270000</v>
          </cell>
          <cell r="AT1428">
            <v>4500000</v>
          </cell>
          <cell r="AV1428">
            <v>0</v>
          </cell>
          <cell r="AW1428">
            <v>0</v>
          </cell>
          <cell r="AY1428">
            <v>0</v>
          </cell>
          <cell r="AZ1428">
            <v>0</v>
          </cell>
          <cell r="BA1428">
            <v>13270000</v>
          </cell>
          <cell r="BB1428">
            <v>4500000</v>
          </cell>
          <cell r="BC1428">
            <v>43</v>
          </cell>
          <cell r="BD1428">
            <v>40</v>
          </cell>
          <cell r="BE1428">
            <v>43</v>
          </cell>
          <cell r="BF1428">
            <v>40</v>
          </cell>
          <cell r="BG1428">
            <v>0</v>
          </cell>
          <cell r="BH1428">
            <v>0</v>
          </cell>
          <cell r="BK1428">
            <v>0</v>
          </cell>
          <cell r="BL1428">
            <v>0</v>
          </cell>
          <cell r="BM1428">
            <v>0</v>
          </cell>
          <cell r="BN1428">
            <v>0</v>
          </cell>
          <cell r="BQ1428">
            <v>0</v>
          </cell>
          <cell r="BR1428">
            <v>0</v>
          </cell>
          <cell r="BS1428">
            <v>0</v>
          </cell>
          <cell r="BT1428">
            <v>0</v>
          </cell>
          <cell r="BV1428">
            <v>0</v>
          </cell>
          <cell r="BW1428">
            <v>0</v>
          </cell>
          <cell r="CC1428" t="str">
            <v>0251-3683170</v>
          </cell>
          <cell r="CE1428" t="str">
            <v>/ 0329.330.253 (Hường)</v>
          </cell>
          <cell r="CF1428" t="str">
            <v>ttchuong@sembatohka.vn</v>
          </cell>
        </row>
        <row r="1429">
          <cell r="H1429">
            <v>9889417382</v>
          </cell>
          <cell r="I1429">
            <v>43497</v>
          </cell>
          <cell r="L1429">
            <v>45289</v>
          </cell>
          <cell r="M1429">
            <v>8</v>
          </cell>
          <cell r="N1429" t="str">
            <v xml:space="preserve">CÔNG TY TNHH WAKO VIỆT NAM – LONG ĐỨC </v>
          </cell>
          <cell r="Q1429">
            <v>1152</v>
          </cell>
          <cell r="R1429">
            <v>1</v>
          </cell>
          <cell r="V1429">
            <v>7</v>
          </cell>
          <cell r="W1429">
            <v>47163</v>
          </cell>
          <cell r="X1429" t="str">
            <v xml:space="preserve">Công ty TNHH Đầu tư Long Đức </v>
          </cell>
          <cell r="Y1429" t="str">
            <v>ngày 16/10/2059</v>
          </cell>
          <cell r="Z1429">
            <v>58364</v>
          </cell>
          <cell r="AA1429" t="str">
            <v>tháng 10/2019, giãn đến tháng 3/2020 (QĐ 37 ngày 19/7/2019), tiếp tục giãn đến tháng 3/2021 (QĐ 13 ngày 27/3/2020), đ/c tiến độ sang tháng 10/2021, đ/c đến tháng 3/2022</v>
          </cell>
          <cell r="AB1429" t="str">
            <v>tháng 10/2021</v>
          </cell>
          <cell r="AF1429" t="str">
            <v>Thực hiện dịch vụ gia công xử lý bề mặt cho các sản phẩm công nghiệp (bao gồm công đoạn xi mạ) với công suất 5.000 tấn sản phẩm/năm.</v>
          </cell>
          <cell r="AG1429">
            <v>2592</v>
          </cell>
          <cell r="AH1429">
            <v>25</v>
          </cell>
          <cell r="AI1429" t="str">
            <v>WAKO KINZOKU INDUSTRY CO., LTD.</v>
          </cell>
          <cell r="AJ1429" t="str">
            <v>Khu công nghiệp Nhơn Trạch III – Giai đoạn 2, Xã Hiệp Phước, huyện Nhơn Trạch, tỉnh Đồng Nai, Việt Nam.</v>
          </cell>
          <cell r="AK1429" t="str">
            <v>Nhật Bản</v>
          </cell>
          <cell r="AL1429">
            <v>3</v>
          </cell>
          <cell r="AM1429" t="str">
            <v>YAMAMOTO SHIGERU</v>
          </cell>
          <cell r="AN1429" t="str">
            <v>Nhật Bản</v>
          </cell>
          <cell r="AO1429">
            <v>3</v>
          </cell>
          <cell r="AP1429">
            <v>3</v>
          </cell>
          <cell r="AR1429">
            <v>0</v>
          </cell>
          <cell r="AS1429">
            <v>5200000</v>
          </cell>
          <cell r="AT1429">
            <v>2483612</v>
          </cell>
          <cell r="AV1429">
            <v>0</v>
          </cell>
          <cell r="AW1429">
            <v>0</v>
          </cell>
          <cell r="AY1429">
            <v>0</v>
          </cell>
          <cell r="AZ1429">
            <v>0</v>
          </cell>
          <cell r="BA1429">
            <v>5200000</v>
          </cell>
          <cell r="BB1429">
            <v>2483612</v>
          </cell>
          <cell r="BC1429">
            <v>8</v>
          </cell>
          <cell r="BD1429">
            <v>6</v>
          </cell>
          <cell r="BE1429">
            <v>8</v>
          </cell>
          <cell r="BF1429">
            <v>6</v>
          </cell>
          <cell r="BG1429">
            <v>0</v>
          </cell>
          <cell r="BH1429">
            <v>0</v>
          </cell>
          <cell r="BK1429">
            <v>0</v>
          </cell>
          <cell r="BL1429">
            <v>0</v>
          </cell>
          <cell r="BM1429">
            <v>0</v>
          </cell>
          <cell r="BN1429">
            <v>0</v>
          </cell>
          <cell r="BQ1429">
            <v>0</v>
          </cell>
          <cell r="BR1429">
            <v>0</v>
          </cell>
          <cell r="BS1429">
            <v>0</v>
          </cell>
          <cell r="BT1429">
            <v>0</v>
          </cell>
          <cell r="BV1429">
            <v>0</v>
          </cell>
          <cell r="BW1429">
            <v>0</v>
          </cell>
          <cell r="CA1429">
            <v>1</v>
          </cell>
          <cell r="CC1429" t="str">
            <v>0251-3686866</v>
          </cell>
        </row>
        <row r="1430">
          <cell r="H1430">
            <v>9925723185</v>
          </cell>
          <cell r="I1430">
            <v>43732</v>
          </cell>
          <cell r="L1430">
            <v>45597</v>
          </cell>
          <cell r="M1430">
            <v>1</v>
          </cell>
          <cell r="N1430" t="str">
            <v>DỰ ÁN POONGLIM CHEMICAL VINA</v>
          </cell>
          <cell r="Q1430">
            <v>1152</v>
          </cell>
          <cell r="R1430">
            <v>1</v>
          </cell>
          <cell r="V1430">
            <v>7</v>
          </cell>
          <cell r="W1430">
            <v>46326</v>
          </cell>
          <cell r="X1430" t="str">
            <v>Công ty TNHH Đầu tư Long Đức</v>
          </cell>
          <cell r="Y1430">
            <v>38</v>
          </cell>
          <cell r="Z1430">
            <v>57612</v>
          </cell>
          <cell r="AA1430" t="str">
            <v>tháng 2/2020</v>
          </cell>
          <cell r="AB1430">
            <v>43871</v>
          </cell>
          <cell r="AF1430" t="str">
            <v>Sản xuất hóa chất phụ gia xử lý vải (không bao gồm hóa chất cơ bản) với quy mô 1.000 tấn sản phẩm/năm.</v>
          </cell>
          <cell r="AG1430">
            <v>2011</v>
          </cell>
          <cell r="AH1430">
            <v>20</v>
          </cell>
          <cell r="AI1430" t="str">
            <v>YANGMYUNG CHEM. CO., LTD</v>
          </cell>
          <cell r="AJ1430" t="str">
            <v>56-4, Hyundaikia-ro, Paltan-myeon, Hwaseong-si, Gyeonggi-do, Hàn Quốc.</v>
          </cell>
          <cell r="AK1430" t="str">
            <v>Hàn Quốc</v>
          </cell>
          <cell r="AL1430">
            <v>6</v>
          </cell>
          <cell r="AM1430" t="str">
            <v>MOON JONG WOO</v>
          </cell>
          <cell r="AN1430" t="str">
            <v>Hàn Quốc</v>
          </cell>
          <cell r="AO1430">
            <v>3</v>
          </cell>
          <cell r="AP1430">
            <v>3</v>
          </cell>
          <cell r="AR1430">
            <v>440000</v>
          </cell>
          <cell r="AS1430">
            <v>880000</v>
          </cell>
          <cell r="AT1430">
            <v>440000</v>
          </cell>
          <cell r="AV1430">
            <v>0</v>
          </cell>
          <cell r="AW1430">
            <v>0</v>
          </cell>
          <cell r="AY1430">
            <v>0</v>
          </cell>
          <cell r="AZ1430">
            <v>0</v>
          </cell>
          <cell r="BA1430">
            <v>880000</v>
          </cell>
          <cell r="BB1430">
            <v>440000</v>
          </cell>
          <cell r="BC1430">
            <v>5</v>
          </cell>
          <cell r="BD1430">
            <v>3</v>
          </cell>
          <cell r="BE1430">
            <v>5</v>
          </cell>
          <cell r="BF1430">
            <v>3</v>
          </cell>
          <cell r="BG1430">
            <v>0</v>
          </cell>
          <cell r="BH1430">
            <v>0</v>
          </cell>
          <cell r="BK1430">
            <v>0</v>
          </cell>
          <cell r="BL1430">
            <v>0</v>
          </cell>
          <cell r="BM1430">
            <v>0</v>
          </cell>
          <cell r="BN1430">
            <v>0</v>
          </cell>
          <cell r="BQ1430">
            <v>0</v>
          </cell>
          <cell r="BR1430">
            <v>0</v>
          </cell>
          <cell r="BS1430">
            <v>0</v>
          </cell>
          <cell r="BT1430">
            <v>0</v>
          </cell>
          <cell r="BV1430">
            <v>0</v>
          </cell>
          <cell r="BW1430">
            <v>0</v>
          </cell>
          <cell r="CA1430">
            <v>1</v>
          </cell>
          <cell r="CC1430" t="str">
            <v>0251-2683622/</v>
          </cell>
          <cell r="CD1430" t="str">
            <v>0251-3683624</v>
          </cell>
          <cell r="CE1430" t="str">
            <v>0355737383 (Ms Nhung)</v>
          </cell>
          <cell r="CF1430" t="str">
            <v>khlee@poonglimchem.com</v>
          </cell>
        </row>
        <row r="1431">
          <cell r="H1431">
            <v>3204961000</v>
          </cell>
          <cell r="I1431">
            <v>43731</v>
          </cell>
          <cell r="L1431">
            <v>44907</v>
          </cell>
          <cell r="M1431">
            <v>3</v>
          </cell>
          <cell r="N1431" t="str">
            <v>DỰ ÁN QUẢN LÝ TÀI SẢN DAIWA HOUSE VIỆT NAM</v>
          </cell>
          <cell r="P1431">
            <v>43751.3</v>
          </cell>
          <cell r="R1431">
            <v>1</v>
          </cell>
          <cell r="Y1431">
            <v>38</v>
          </cell>
          <cell r="Z1431">
            <v>57611</v>
          </cell>
          <cell r="AA1431" t="str">
            <v>tháng 2/2022, đ.c tháng 10/2022, dc tháng 12/2023</v>
          </cell>
          <cell r="AB1431">
            <v>45200</v>
          </cell>
          <cell r="AF1431" t="str">
            <v>Kinh doanh bất động sản (cho thuê nhà xưởng, nhà kho) với diện tích 20.000 m2.</v>
          </cell>
          <cell r="AG1431">
            <v>6810</v>
          </cell>
          <cell r="AH1431">
            <v>68</v>
          </cell>
          <cell r="AI1431" t="str">
            <v>DH ASIA INVESTMENT LOTUS PTE. LTD.</v>
          </cell>
          <cell r="AJ1431" t="str">
            <v>DH ASIA INVESTMENT LOTUS PTE. LTD.</v>
          </cell>
          <cell r="AK1431" t="str">
            <v>Singapore</v>
          </cell>
          <cell r="AL1431">
            <v>7</v>
          </cell>
          <cell r="AM1431" t="str">
            <v xml:space="preserve">IMAMURA TOSHIHIDE   </v>
          </cell>
          <cell r="AN1431" t="str">
            <v>Nhật Bản</v>
          </cell>
          <cell r="AO1431">
            <v>3</v>
          </cell>
          <cell r="AP1431">
            <v>3</v>
          </cell>
          <cell r="AR1431">
            <v>11829000</v>
          </cell>
          <cell r="AS1431">
            <v>11829000</v>
          </cell>
          <cell r="AT1431">
            <v>11829000</v>
          </cell>
          <cell r="AV1431">
            <v>0</v>
          </cell>
          <cell r="AW1431">
            <v>0</v>
          </cell>
          <cell r="AY1431">
            <v>0</v>
          </cell>
          <cell r="AZ1431">
            <v>0</v>
          </cell>
          <cell r="BA1431">
            <v>11829000</v>
          </cell>
          <cell r="BB1431">
            <v>11829000</v>
          </cell>
          <cell r="BC1431">
            <v>3</v>
          </cell>
          <cell r="BD1431">
            <v>1</v>
          </cell>
          <cell r="BE1431">
            <v>3</v>
          </cell>
          <cell r="BF1431">
            <v>1</v>
          </cell>
          <cell r="BG1431">
            <v>0</v>
          </cell>
          <cell r="BH1431">
            <v>0</v>
          </cell>
          <cell r="BK1431">
            <v>0</v>
          </cell>
          <cell r="BL1431">
            <v>0</v>
          </cell>
          <cell r="BM1431">
            <v>0</v>
          </cell>
          <cell r="BN1431">
            <v>0</v>
          </cell>
          <cell r="BQ1431">
            <v>0</v>
          </cell>
          <cell r="BR1431">
            <v>0</v>
          </cell>
          <cell r="BS1431">
            <v>0</v>
          </cell>
          <cell r="BT1431">
            <v>0</v>
          </cell>
          <cell r="BV1431">
            <v>0</v>
          </cell>
          <cell r="BW1431">
            <v>0</v>
          </cell>
          <cell r="CA1431">
            <v>1</v>
          </cell>
          <cell r="CC1431" t="str">
            <v>0251-3681272/935</v>
          </cell>
          <cell r="CD1431" t="str">
            <v>0251-3681934</v>
          </cell>
          <cell r="CE1431" t="str">
            <v xml:space="preserve">  0908061043 MS NHÀN</v>
          </cell>
        </row>
        <row r="1432">
          <cell r="H1432">
            <v>3245961737</v>
          </cell>
          <cell r="I1432">
            <v>43802</v>
          </cell>
          <cell r="L1432">
            <v>45628</v>
          </cell>
          <cell r="M1432">
            <v>3</v>
          </cell>
          <cell r="N1432" t="str">
            <v>DỰ ÁN ĐẦU TƯ LẮP RÁP MÁY BƠM CỦA EBARA VIỆT NAM TẠI ĐỒNG NAI.</v>
          </cell>
          <cell r="Q1432">
            <v>512</v>
          </cell>
          <cell r="R1432">
            <v>1</v>
          </cell>
          <cell r="V1432">
            <v>7</v>
          </cell>
          <cell r="W1432">
            <v>46017</v>
          </cell>
          <cell r="X1432" t="str">
            <v xml:space="preserve">Công ty TNHH Đầu tư Long Đức </v>
          </cell>
          <cell r="Y1432">
            <v>50</v>
          </cell>
          <cell r="Z1432">
            <v>62065</v>
          </cell>
          <cell r="AA1432" t="str">
            <v>tháng 3/2020, giãn đến tháng 12/2020 (QĐ 37 ngày 18/6/2020)</v>
          </cell>
          <cell r="AB1432">
            <v>44166</v>
          </cell>
          <cell r="AF1432" t="str">
            <v>Sản xuất, gia công máy bơm và các phụ kiện máy bơm với quy mô 470 tấn sản phẩm/năm.</v>
          </cell>
          <cell r="AG1432">
            <v>2813</v>
          </cell>
          <cell r="AH1432">
            <v>28</v>
          </cell>
          <cell r="AI1432" t="str">
            <v>CÔNG TY TNHH BƠM EBARA VIỆT NAM</v>
          </cell>
          <cell r="AJ1432" t="str">
            <v>Lô đất XN01 Khu công nghiệp Lai Cách, thị trấn Lai Cách, huyện Cẩm Giàng, tỉnh Hải Dương, Việt Nam.</v>
          </cell>
          <cell r="AK1432" t="str">
            <v>Nhật Bản</v>
          </cell>
          <cell r="AL1432">
            <v>3</v>
          </cell>
          <cell r="AO1432">
            <v>3</v>
          </cell>
          <cell r="AP1432">
            <v>3</v>
          </cell>
          <cell r="AR1432">
            <v>250000</v>
          </cell>
          <cell r="AS1432">
            <v>250000</v>
          </cell>
          <cell r="AT1432">
            <v>250000</v>
          </cell>
          <cell r="AV1432">
            <v>0</v>
          </cell>
          <cell r="AW1432">
            <v>0</v>
          </cell>
          <cell r="AY1432">
            <v>0</v>
          </cell>
          <cell r="AZ1432">
            <v>0</v>
          </cell>
          <cell r="BA1432">
            <v>250000</v>
          </cell>
          <cell r="BB1432">
            <v>250000</v>
          </cell>
          <cell r="BC1432">
            <v>4</v>
          </cell>
          <cell r="BD1432">
            <v>4</v>
          </cell>
          <cell r="BE1432">
            <v>4</v>
          </cell>
          <cell r="BF1432">
            <v>4</v>
          </cell>
          <cell r="BG1432">
            <v>0</v>
          </cell>
          <cell r="BH1432">
            <v>0</v>
          </cell>
          <cell r="BK1432">
            <v>0</v>
          </cell>
          <cell r="BL1432">
            <v>0</v>
          </cell>
          <cell r="BM1432">
            <v>0</v>
          </cell>
          <cell r="BN1432">
            <v>0</v>
          </cell>
          <cell r="BQ1432">
            <v>0</v>
          </cell>
          <cell r="BR1432">
            <v>0</v>
          </cell>
          <cell r="BS1432">
            <v>0</v>
          </cell>
          <cell r="BT1432">
            <v>0</v>
          </cell>
          <cell r="BV1432">
            <v>0</v>
          </cell>
          <cell r="BW1432">
            <v>0</v>
          </cell>
          <cell r="CC1432" t="str">
            <v>0251-3683182</v>
          </cell>
          <cell r="CD1432" t="str">
            <v>0251-3683180</v>
          </cell>
          <cell r="CE1432" t="str">
            <v>/ 0933523274 (Ms Duy -Công ty Long Đức)</v>
          </cell>
        </row>
        <row r="1433">
          <cell r="H1433">
            <v>5472842012</v>
          </cell>
          <cell r="I1433">
            <v>43873</v>
          </cell>
          <cell r="L1433">
            <v>45791</v>
          </cell>
          <cell r="M1433">
            <v>5</v>
          </cell>
          <cell r="N1433" t="str">
            <v>DỰ ÁN TOA DENSHI VIỆT NAM</v>
          </cell>
          <cell r="Q1433">
            <v>996</v>
          </cell>
          <cell r="R1433">
            <v>1</v>
          </cell>
          <cell r="V1433">
            <v>7</v>
          </cell>
          <cell r="W1433">
            <v>45700</v>
          </cell>
          <cell r="X1433" t="str">
            <v xml:space="preserve">Công ty TNHH Đầu tư Long Đức </v>
          </cell>
          <cell r="Y1433" t="str">
            <v>Kể từ ngày cấp Giấy chứng nhận đăng ký đầu tư đến hết ngày 16 tháng 10 năm 2057</v>
          </cell>
          <cell r="Z1433">
            <v>57634</v>
          </cell>
          <cell r="AA1433" t="str">
            <v>tháng 7/2021</v>
          </cell>
          <cell r="AB1433">
            <v>44287</v>
          </cell>
          <cell r="AD1433">
            <v>1</v>
          </cell>
          <cell r="AE1433">
            <v>3</v>
          </cell>
          <cell r="AF1433" t="str">
            <v>Sản xuất bồn chứa từ nhựa PVC (sử dụng cho ngành công nghiệp điện tử) với quy mô 300 bồn chứa/năm, tương đương 40 tấn sản phẩm/năm. + Dịch vụ tư vấn kỹ thuật (CPC 8672);
+ Lắp đặt máy móc, thiết bị công nghiệp (CPC 884, 885);
+ Sửa chữa, bảo trì, bảo dưỡng máy móc, thiết bị (CPC 884, 885).</v>
          </cell>
          <cell r="AG1433">
            <v>2220</v>
          </cell>
          <cell r="AH1433">
            <v>22</v>
          </cell>
          <cell r="AI1433" t="str">
            <v>TOA ELECTRONICS CO., LTD</v>
          </cell>
          <cell r="AJ1433" t="str">
            <v>2-4 Toyooka-dori, Mizuho-ku, Nagoya, Japan.</v>
          </cell>
          <cell r="AK1433" t="str">
            <v>Nhật Bản</v>
          </cell>
          <cell r="AL1433">
            <v>3</v>
          </cell>
          <cell r="AM1433" t="str">
            <v>FUDE HIROMI</v>
          </cell>
          <cell r="AN1433" t="str">
            <v>Nhật Bản</v>
          </cell>
          <cell r="AO1433">
            <v>3</v>
          </cell>
          <cell r="AP1433">
            <v>3</v>
          </cell>
          <cell r="AR1433">
            <v>2500000</v>
          </cell>
          <cell r="AS1433">
            <v>4500000</v>
          </cell>
          <cell r="AT1433">
            <v>2500000</v>
          </cell>
          <cell r="AV1433">
            <v>0</v>
          </cell>
          <cell r="AW1433">
            <v>0</v>
          </cell>
          <cell r="AY1433">
            <v>0</v>
          </cell>
          <cell r="AZ1433">
            <v>0</v>
          </cell>
          <cell r="BA1433">
            <v>4500000</v>
          </cell>
          <cell r="BB1433">
            <v>2500000</v>
          </cell>
          <cell r="BC1433">
            <v>6</v>
          </cell>
          <cell r="BD1433">
            <v>4</v>
          </cell>
          <cell r="BE1433">
            <v>6</v>
          </cell>
          <cell r="BF1433">
            <v>4</v>
          </cell>
          <cell r="BG1433">
            <v>0</v>
          </cell>
          <cell r="BH1433">
            <v>0</v>
          </cell>
          <cell r="BK1433">
            <v>0</v>
          </cell>
          <cell r="BL1433">
            <v>0</v>
          </cell>
          <cell r="BM1433">
            <v>0</v>
          </cell>
          <cell r="BN1433">
            <v>0</v>
          </cell>
          <cell r="BQ1433">
            <v>0</v>
          </cell>
          <cell r="BR1433">
            <v>0</v>
          </cell>
          <cell r="BS1433">
            <v>0</v>
          </cell>
          <cell r="BT1433">
            <v>0</v>
          </cell>
          <cell r="BV1433">
            <v>0</v>
          </cell>
          <cell r="BW1433">
            <v>0</v>
          </cell>
          <cell r="CA1433">
            <v>1</v>
          </cell>
          <cell r="CC1433" t="str">
            <v>0251-3686460/</v>
          </cell>
          <cell r="CD1433" t="str">
            <v>0251-3686461</v>
          </cell>
          <cell r="CE1433" t="str">
            <v>0994 642361/  0938.135974 MS HIỀN</v>
          </cell>
          <cell r="CF1433" t="str">
            <v>n-td-hien@toagrp.com.vn</v>
          </cell>
        </row>
        <row r="1434">
          <cell r="H1434">
            <v>9929235705</v>
          </cell>
          <cell r="I1434">
            <v>43914</v>
          </cell>
          <cell r="L1434">
            <v>45748</v>
          </cell>
          <cell r="M1434">
            <v>4</v>
          </cell>
          <cell r="N1434" t="str">
            <v>DỰ ÁN VIỆT NAM MOGAMISEIKI</v>
          </cell>
          <cell r="Q1434">
            <v>506.25</v>
          </cell>
          <cell r="R1434">
            <v>1</v>
          </cell>
          <cell r="V1434">
            <v>7</v>
          </cell>
          <cell r="W1434">
            <v>45740</v>
          </cell>
          <cell r="X1434" t="str">
            <v xml:space="preserve">Công ty TNHH Đầu tư Long Đức </v>
          </cell>
          <cell r="Y1434">
            <v>37</v>
          </cell>
          <cell r="Z1434">
            <v>57428</v>
          </cell>
          <cell r="AA1434" t="str">
            <v>tháng 12/2020, điều chỉnh đến tháng 6/2021</v>
          </cell>
          <cell r="AB1434">
            <v>44377</v>
          </cell>
          <cell r="AF1434" t="str">
            <v>Sản xuất &amp; gia công sản phẩm từ plastic dùng trong công nghiệp chế tạo với quy mô 3 tấn sản phẩm/năm.</v>
          </cell>
          <cell r="AG1434">
            <v>2220</v>
          </cell>
          <cell r="AH1434">
            <v>22</v>
          </cell>
          <cell r="AI1434" t="str">
            <v>MOGAMI SEIKI CO., LTD</v>
          </cell>
          <cell r="AJ1434" t="str">
            <v>1326-1 Oaza Obanazawa, Obanazawa city, Yamagata, Japan.</v>
          </cell>
          <cell r="AK1434" t="str">
            <v>Nhật Bản</v>
          </cell>
          <cell r="AL1434">
            <v>3</v>
          </cell>
          <cell r="AM1434" t="str">
            <v>ENDO MASAHIKO</v>
          </cell>
          <cell r="AN1434" t="str">
            <v>Nhật Bản</v>
          </cell>
          <cell r="AO1434">
            <v>3</v>
          </cell>
          <cell r="AP1434">
            <v>3</v>
          </cell>
          <cell r="AR1434">
            <v>300000</v>
          </cell>
          <cell r="AS1434">
            <v>3000000</v>
          </cell>
          <cell r="AT1434">
            <v>2900000</v>
          </cell>
          <cell r="AV1434">
            <v>0</v>
          </cell>
          <cell r="AW1434">
            <v>0</v>
          </cell>
          <cell r="AY1434">
            <v>0</v>
          </cell>
          <cell r="AZ1434">
            <v>0</v>
          </cell>
          <cell r="BA1434">
            <v>3000000</v>
          </cell>
          <cell r="BB1434">
            <v>2900000</v>
          </cell>
          <cell r="BC1434">
            <v>23</v>
          </cell>
          <cell r="BD1434">
            <v>21</v>
          </cell>
          <cell r="BE1434">
            <v>23</v>
          </cell>
          <cell r="BF1434">
            <v>21</v>
          </cell>
          <cell r="BG1434">
            <v>0</v>
          </cell>
          <cell r="BH1434">
            <v>0</v>
          </cell>
          <cell r="BK1434">
            <v>0</v>
          </cell>
          <cell r="BL1434">
            <v>0</v>
          </cell>
          <cell r="BM1434">
            <v>0</v>
          </cell>
          <cell r="BN1434">
            <v>0</v>
          </cell>
          <cell r="BQ1434">
            <v>0</v>
          </cell>
          <cell r="BR1434">
            <v>0</v>
          </cell>
          <cell r="BS1434">
            <v>0</v>
          </cell>
          <cell r="BT1434">
            <v>0</v>
          </cell>
          <cell r="BV1434">
            <v>0</v>
          </cell>
          <cell r="BW1434">
            <v>0</v>
          </cell>
          <cell r="CA1434">
            <v>1</v>
          </cell>
          <cell r="CC1434" t="str">
            <v xml:space="preserve">0251-3686714/ 713- </v>
          </cell>
          <cell r="CE1434" t="str">
            <v>0783403183 Ngân</v>
          </cell>
          <cell r="CF1434" t="str">
            <v>v.mogami.soumu1@gmail.com</v>
          </cell>
        </row>
        <row r="1435">
          <cell r="H1435">
            <v>7621204239</v>
          </cell>
          <cell r="I1435">
            <v>43959</v>
          </cell>
          <cell r="L1435">
            <v>45792</v>
          </cell>
          <cell r="M1435">
            <v>2</v>
          </cell>
          <cell r="N1435" t="str">
            <v>DỰ ÁN MEISEI ENG VIỆT NAM</v>
          </cell>
          <cell r="Q1435">
            <v>1152</v>
          </cell>
          <cell r="R1435">
            <v>1</v>
          </cell>
          <cell r="V1435">
            <v>7</v>
          </cell>
          <cell r="X1435" t="str">
            <v>Công ty TNHH Đầu tư Long Đức</v>
          </cell>
          <cell r="Y1435">
            <v>37</v>
          </cell>
          <cell r="Z1435">
            <v>57473</v>
          </cell>
          <cell r="AA1435" t="str">
            <v>tháng 10/2020, giãn đến tháng 12/2021</v>
          </cell>
          <cell r="AF1435" t="str">
            <v>Sản xuất máy móc, thiết bị xử lý bề mặt và xử lý nước thải với quy mô 2 máy/năm, tương đương 200 tấn sản phẩm/năm, trong quy trình sản xuất không bao gồm công đoạn xi mạ.</v>
          </cell>
          <cell r="AG1435">
            <v>3312</v>
          </cell>
          <cell r="AH1435">
            <v>33</v>
          </cell>
          <cell r="AI1435" t="str">
            <v>MEISEI ENGINEERING CORPORATION</v>
          </cell>
          <cell r="AJ1435" t="str">
            <v>2-75 Ohata-cho, Nakagawa-ku, Nagoya-shi, Japan.</v>
          </cell>
          <cell r="AK1435" t="str">
            <v>Nhật Bản</v>
          </cell>
          <cell r="AL1435">
            <v>3</v>
          </cell>
          <cell r="AM1435" t="str">
            <v>KATSUHARU TAGAMI</v>
          </cell>
          <cell r="AN1435" t="str">
            <v>Nhật Bản</v>
          </cell>
          <cell r="AO1435">
            <v>3</v>
          </cell>
          <cell r="AP1435">
            <v>3</v>
          </cell>
          <cell r="AR1435">
            <v>500000</v>
          </cell>
          <cell r="AS1435">
            <v>5000000</v>
          </cell>
          <cell r="AT1435">
            <v>500000</v>
          </cell>
          <cell r="AV1435">
            <v>0</v>
          </cell>
          <cell r="AW1435">
            <v>0</v>
          </cell>
          <cell r="AX1435">
            <v>235000</v>
          </cell>
          <cell r="AY1435">
            <v>0</v>
          </cell>
          <cell r="AZ1435">
            <v>235000</v>
          </cell>
          <cell r="BA1435">
            <v>5000000</v>
          </cell>
          <cell r="BB1435">
            <v>735000</v>
          </cell>
          <cell r="BC1435">
            <v>12</v>
          </cell>
          <cell r="BD1435">
            <v>12</v>
          </cell>
          <cell r="BE1435">
            <v>6</v>
          </cell>
          <cell r="BF1435">
            <v>4</v>
          </cell>
          <cell r="BG1435">
            <v>6</v>
          </cell>
          <cell r="BH1435">
            <v>8</v>
          </cell>
          <cell r="BK1435">
            <v>0</v>
          </cell>
          <cell r="BL1435">
            <v>0</v>
          </cell>
          <cell r="BM1435">
            <v>0</v>
          </cell>
          <cell r="BN1435">
            <v>0</v>
          </cell>
          <cell r="BQ1435">
            <v>0</v>
          </cell>
          <cell r="BR1435">
            <v>0</v>
          </cell>
          <cell r="BS1435">
            <v>0</v>
          </cell>
          <cell r="BT1435">
            <v>0</v>
          </cell>
          <cell r="BV1435">
            <v>0</v>
          </cell>
          <cell r="BW1435">
            <v>0</v>
          </cell>
          <cell r="CC1435" t="str">
            <v>0251-3201032</v>
          </cell>
          <cell r="CE1435" t="str">
            <v>0903 082820 (A Thành - GĐ); 0389 847979 Ms Vân - Tổng vụ</v>
          </cell>
        </row>
        <row r="1436">
          <cell r="H1436">
            <v>7675316919</v>
          </cell>
          <cell r="I1436">
            <v>44035</v>
          </cell>
          <cell r="L1436">
            <v>45310</v>
          </cell>
          <cell r="M1436">
            <v>4</v>
          </cell>
          <cell r="N1436" t="str">
            <v>DỰ ÁN GIA CÔNG RĂNG ACESO</v>
          </cell>
          <cell r="Q1436">
            <v>1992</v>
          </cell>
          <cell r="R1436">
            <v>1</v>
          </cell>
          <cell r="U1436">
            <v>1</v>
          </cell>
          <cell r="V1436">
            <v>7</v>
          </cell>
          <cell r="W1436">
            <v>45436</v>
          </cell>
          <cell r="X1436" t="str">
            <v>Công ty TNHH Đầu tư Long Đức</v>
          </cell>
          <cell r="Y1436">
            <v>57634</v>
          </cell>
          <cell r="Z1436">
            <v>57634</v>
          </cell>
          <cell r="AA1436" t="str">
            <v>tháng 12/2021, đ./ c tháng 6/2022, tháng 12/2022</v>
          </cell>
          <cell r="AB1436" t="str">
            <v>tháng 10/2022</v>
          </cell>
          <cell r="AF1436" t="str">
            <v>Sản xuất răng giả với quy mô 75.000 cái/năm, tương đương 25 tấn sản phẩm/năm.</v>
          </cell>
          <cell r="AG1436">
            <v>3250</v>
          </cell>
          <cell r="AH1436">
            <v>32</v>
          </cell>
          <cell r="AI1436" t="str">
            <v>MODERN DENTAL LABORATORY COMPANY LIMITED</v>
          </cell>
          <cell r="AJ1436" t="str">
            <v>Room 01-07, 09-16, 17/F CEO Tower, 77 Wing Hong Street, Cheung Sha Wan, Kowloon, Hong Kong, China.</v>
          </cell>
          <cell r="AK1436" t="str">
            <v>Hong Kong</v>
          </cell>
          <cell r="AL1436">
            <v>16</v>
          </cell>
          <cell r="AM1436" t="str">
            <v>NGAI SHING KIN</v>
          </cell>
          <cell r="AN1436" t="str">
            <v>ÚC</v>
          </cell>
          <cell r="AO1436">
            <v>3</v>
          </cell>
          <cell r="AP1436">
            <v>3</v>
          </cell>
          <cell r="AR1436">
            <v>500000</v>
          </cell>
          <cell r="AS1436">
            <v>1000000</v>
          </cell>
          <cell r="AT1436">
            <v>500000</v>
          </cell>
          <cell r="AV1436">
            <v>0</v>
          </cell>
          <cell r="AW1436">
            <v>0</v>
          </cell>
          <cell r="AY1436">
            <v>0</v>
          </cell>
          <cell r="AZ1436">
            <v>0</v>
          </cell>
          <cell r="BA1436">
            <v>1000000</v>
          </cell>
          <cell r="BB1436">
            <v>500000</v>
          </cell>
          <cell r="BC1436">
            <v>0</v>
          </cell>
          <cell r="BD1436">
            <v>0</v>
          </cell>
          <cell r="BE1436">
            <v>0</v>
          </cell>
          <cell r="BF1436">
            <v>0</v>
          </cell>
          <cell r="BG1436">
            <v>0</v>
          </cell>
          <cell r="BH1436">
            <v>0</v>
          </cell>
          <cell r="BK1436">
            <v>0</v>
          </cell>
          <cell r="BL1436">
            <v>0</v>
          </cell>
          <cell r="BM1436">
            <v>0</v>
          </cell>
          <cell r="BN1436">
            <v>0</v>
          </cell>
          <cell r="BQ1436">
            <v>0</v>
          </cell>
          <cell r="BR1436">
            <v>0</v>
          </cell>
          <cell r="BS1436">
            <v>0</v>
          </cell>
          <cell r="BT1436">
            <v>0</v>
          </cell>
          <cell r="BV1436">
            <v>0</v>
          </cell>
          <cell r="BW1436">
            <v>0</v>
          </cell>
          <cell r="CA1436">
            <v>1</v>
          </cell>
          <cell r="CC1436" t="str">
            <v xml:space="preserve">0251-3686185/ </v>
          </cell>
          <cell r="CE1436" t="str">
            <v>0933 548348/ 0919.494073 MS NGUYÊN</v>
          </cell>
          <cell r="CF1436" t="str">
            <v>emma.nguyen@moderndentalgp.com</v>
          </cell>
        </row>
        <row r="1437">
          <cell r="H1437">
            <v>1046323757</v>
          </cell>
          <cell r="I1437">
            <v>44224</v>
          </cell>
          <cell r="L1437">
            <v>45239</v>
          </cell>
          <cell r="M1437">
            <v>2</v>
          </cell>
          <cell r="N1437" t="str">
            <v>DỰ ÁN SẢN XUẤT CÁC THIẾT BỊ NÂNG, HẠ VÀ BỐC XẾP TRONG NHÀ XƯỞNG</v>
          </cell>
          <cell r="Q1437">
            <v>1152</v>
          </cell>
          <cell r="R1437">
            <v>1</v>
          </cell>
          <cell r="V1437">
            <v>7</v>
          </cell>
          <cell r="W1437">
            <v>46050</v>
          </cell>
          <cell r="X1437" t="str">
            <v>Công ty TNHH Đầu tư Long Đức</v>
          </cell>
          <cell r="Y1437">
            <v>57634</v>
          </cell>
          <cell r="Z1437">
            <v>57634</v>
          </cell>
          <cell r="AA1437" t="str">
            <v>4/2022, dc tháng 10/2022</v>
          </cell>
          <cell r="AB1437">
            <v>44865</v>
          </cell>
          <cell r="AD1437">
            <v>1</v>
          </cell>
          <cell r="AE1437">
            <v>3</v>
          </cell>
          <cell r="AF1437" t="str">
            <v xml:space="preserve">Sản xuất băng tải với quy mô 444 sản phẩm/năm, tương đương 18 tấn sản phẩm/năm.
+ Sản xuất xe tự hành AGV với quy mô 60 sản phẩm/năm, tương đương 2,4 tấn sản phẩm/năm.
+ Sửa chữa, bảo dưỡng máy móc, thiết bị (không bao gồm sửa chữa, bảo dưỡng tàu biển, máy bay hoặc các phương tiện, thiết bị vận tải khác); lắp đặt máy móc, thiết bị và hệ thống điện (CPC 5164, 884, 885).
+ Dịch vụ thực hiện phần mềm.
+ Dịch vụ tư vấn quản lý.
</v>
          </cell>
          <cell r="AG1437">
            <v>2814</v>
          </cell>
          <cell r="AH1437">
            <v>28</v>
          </cell>
          <cell r="AI1437" t="str">
            <v xml:space="preserve">MATSUOKA GIKEN CO., LTD; </v>
          </cell>
          <cell r="AJ1437" t="str">
            <v>: 2387-4 Tokiguchi, Tokitsu-cho, Toki-shi, Gifu-ken, Japan.</v>
          </cell>
          <cell r="AK1437" t="str">
            <v>Nhật Bản</v>
          </cell>
          <cell r="AL1437">
            <v>3</v>
          </cell>
          <cell r="AM1437" t="str">
            <v>MATSUOKA HIDEYOSHI</v>
          </cell>
          <cell r="AN1437" t="str">
            <v>Nhật Bản</v>
          </cell>
          <cell r="AO1437">
            <v>3</v>
          </cell>
          <cell r="AP1437">
            <v>3</v>
          </cell>
          <cell r="AR1437">
            <v>280000</v>
          </cell>
          <cell r="AS1437">
            <v>840000</v>
          </cell>
          <cell r="AT1437">
            <v>840000</v>
          </cell>
          <cell r="AV1437">
            <v>0</v>
          </cell>
          <cell r="AW1437">
            <v>0</v>
          </cell>
          <cell r="AY1437">
            <v>0</v>
          </cell>
          <cell r="AZ1437">
            <v>0</v>
          </cell>
          <cell r="BA1437">
            <v>840000</v>
          </cell>
          <cell r="BB1437">
            <v>840000</v>
          </cell>
          <cell r="BC1437">
            <v>2</v>
          </cell>
          <cell r="BD1437">
            <v>1</v>
          </cell>
          <cell r="BE1437">
            <v>2</v>
          </cell>
          <cell r="BF1437">
            <v>1</v>
          </cell>
          <cell r="BG1437">
            <v>0</v>
          </cell>
          <cell r="BH1437">
            <v>0</v>
          </cell>
          <cell r="BK1437">
            <v>0</v>
          </cell>
          <cell r="BL1437">
            <v>0</v>
          </cell>
          <cell r="BM1437">
            <v>0</v>
          </cell>
          <cell r="BN1437">
            <v>0</v>
          </cell>
          <cell r="BQ1437">
            <v>0</v>
          </cell>
          <cell r="BR1437">
            <v>0</v>
          </cell>
          <cell r="BS1437">
            <v>0</v>
          </cell>
          <cell r="BT1437">
            <v>0</v>
          </cell>
          <cell r="BV1437">
            <v>0</v>
          </cell>
          <cell r="BW1437">
            <v>0</v>
          </cell>
          <cell r="CA1437">
            <v>1</v>
          </cell>
          <cell r="CC1437" t="str">
            <v>0251 3683580</v>
          </cell>
          <cell r="CE1437" t="str">
            <v>0938507789 (C Linh), 0523188197 (C Hằng)</v>
          </cell>
        </row>
        <row r="1438">
          <cell r="H1438">
            <v>7608673844</v>
          </cell>
          <cell r="I1438">
            <v>44406</v>
          </cell>
          <cell r="L1438">
            <v>45404</v>
          </cell>
          <cell r="M1438">
            <v>2</v>
          </cell>
          <cell r="N1438" t="str">
            <v>DỰ ÁN LEITZ TOOLING ViỆT NAM</v>
          </cell>
          <cell r="Q1438">
            <v>540</v>
          </cell>
          <cell r="R1438">
            <v>1</v>
          </cell>
          <cell r="V1438">
            <v>7</v>
          </cell>
          <cell r="W1438">
            <v>46333</v>
          </cell>
          <cell r="X1438" t="str">
            <v>Công ty TNHH Đầu tư Long Đức</v>
          </cell>
          <cell r="Y1438">
            <v>36</v>
          </cell>
          <cell r="Z1438">
            <v>57555</v>
          </cell>
          <cell r="AA1438" t="str">
            <v>3/2022</v>
          </cell>
          <cell r="AB1438">
            <v>44650</v>
          </cell>
          <cell r="AD1438">
            <v>1</v>
          </cell>
          <cell r="AE1438">
            <v>3</v>
          </cell>
          <cell r="AF1438" t="str">
            <v>Sản xuất gia công dụng cụ cơ khí cắt gọt (mũi khoan, mũi phay, lưỡi cắt, bào, mài…); Sửa chữa, bảo dưỡng máy móc, thiết bị (không bao gồm sửa chữa, bảo dưỡng tàu biển, máy bay hoặc các phương tiện và thiết bị vận tải khác)</v>
          </cell>
          <cell r="AG1438">
            <v>2592</v>
          </cell>
          <cell r="AH1438">
            <v>25</v>
          </cell>
          <cell r="AI1438" t="str">
            <v>LEITZ BETEILINGUNGS-GMBH</v>
          </cell>
          <cell r="AJ1438" t="str">
            <v>Leitzstrasse 2, 73447 Oberkochen, Germany</v>
          </cell>
          <cell r="AK1438" t="str">
            <v>Đức</v>
          </cell>
          <cell r="AL1438">
            <v>9</v>
          </cell>
          <cell r="AM1438" t="str">
            <v>SAN WANGTHANAP</v>
          </cell>
          <cell r="AN1438" t="str">
            <v>THÁI LAN</v>
          </cell>
          <cell r="AO1438">
            <v>3</v>
          </cell>
          <cell r="AP1438">
            <v>3</v>
          </cell>
          <cell r="AR1438">
            <v>850000</v>
          </cell>
          <cell r="AS1438">
            <v>1000000</v>
          </cell>
          <cell r="AT1438">
            <v>700000</v>
          </cell>
          <cell r="AV1438">
            <v>0</v>
          </cell>
          <cell r="AW1438">
            <v>0</v>
          </cell>
          <cell r="AY1438">
            <v>0</v>
          </cell>
          <cell r="AZ1438">
            <v>0</v>
          </cell>
          <cell r="BA1438">
            <v>1000000</v>
          </cell>
          <cell r="BB1438">
            <v>700000</v>
          </cell>
          <cell r="BC1438">
            <v>6</v>
          </cell>
          <cell r="BD1438">
            <v>5</v>
          </cell>
          <cell r="BE1438">
            <v>6</v>
          </cell>
          <cell r="BF1438">
            <v>5</v>
          </cell>
          <cell r="BG1438">
            <v>0</v>
          </cell>
          <cell r="BH1438">
            <v>0</v>
          </cell>
          <cell r="BK1438">
            <v>0</v>
          </cell>
          <cell r="BL1438">
            <v>0</v>
          </cell>
          <cell r="BM1438">
            <v>0</v>
          </cell>
          <cell r="BN1438">
            <v>0</v>
          </cell>
          <cell r="BQ1438">
            <v>0</v>
          </cell>
          <cell r="BR1438">
            <v>0</v>
          </cell>
          <cell r="BS1438">
            <v>0</v>
          </cell>
          <cell r="BT1438">
            <v>0</v>
          </cell>
          <cell r="BV1438">
            <v>0</v>
          </cell>
          <cell r="BW1438">
            <v>0</v>
          </cell>
          <cell r="CA1438">
            <v>1</v>
          </cell>
          <cell r="CC1438" t="str">
            <v>0251 3862944 /</v>
          </cell>
          <cell r="CD1438" t="str">
            <v>0251 3862945</v>
          </cell>
          <cell r="CE1438" t="str">
            <v xml:space="preserve"> 0937 068966 (Trí)</v>
          </cell>
          <cell r="CF1438" t="str">
            <v>tri.nguyen@leitz.co.th</v>
          </cell>
        </row>
        <row r="1439">
          <cell r="H1439">
            <v>4345245740</v>
          </cell>
          <cell r="I1439">
            <v>44433</v>
          </cell>
          <cell r="L1439">
            <v>45681</v>
          </cell>
          <cell r="M1439">
            <v>3</v>
          </cell>
          <cell r="N1439" t="str">
            <v>DỰ ÁN CÔNG TY TNHH NĂNG LƯỢNG SOL</v>
          </cell>
          <cell r="Q1439">
            <v>49.22</v>
          </cell>
          <cell r="R1439">
            <v>1</v>
          </cell>
          <cell r="S1439" t="str">
            <v>NHẮC NỘP THÔNG BÁO</v>
          </cell>
          <cell r="V1439">
            <v>7</v>
          </cell>
          <cell r="W1439">
            <v>44798</v>
          </cell>
          <cell r="X1439" t="str">
            <v>Công ty TNHH Đầu tư Long Đức</v>
          </cell>
          <cell r="Y1439">
            <v>50</v>
          </cell>
          <cell r="Z1439">
            <v>62695</v>
          </cell>
          <cell r="AA1439" t="str">
            <v>tháng 02/2022</v>
          </cell>
          <cell r="AB1439">
            <v>44565</v>
          </cell>
          <cell r="AD1439">
            <v>1</v>
          </cell>
          <cell r="AE1439">
            <v>3</v>
          </cell>
          <cell r="AF1439" t="str">
            <v>Dịch vụ tư vấn quản lý (bao gồm dịch vụ tư vấn quản lý trong hoạt động sản xuất).
Dịch vụ tư vấn kiến trúc, dịch vụ tư vấn, hỗ trợ và thiết kế kỹ thuật cho các dự án điện mặt trời mái nhà. Dịch vụ kiểm tra và phân tích kỹ thuật các thành phần, đặc tính, đặc điểm của vật liệu, máy móc và thiết bị điện mặt trời mái nhà. Dịch vụ sửa chữa, bảo dưỡng máy móc, thiết bị điện mặt trời mái nhà. Dịch vụ lắp đặt máy móc, thiết bị và hệ thống điện mặt trời mái nhà. Dịch vụ xây dựng các công trình liên quan đến hệ thống điện mặt trời mái nhà.</v>
          </cell>
          <cell r="AG1439">
            <v>7020</v>
          </cell>
          <cell r="AH1439">
            <v>70</v>
          </cell>
          <cell r="AI1439" t="str">
            <v>CÔNG TY TNHH NĂNG LƯỢNG SOJITZ OSAKA GAS/
LOOOP INC.</v>
          </cell>
          <cell r="AJ1439" t="str">
            <v>Lô GS, đường N2, Khu công nghiệp chuyên sâu Phú Mỹ 3, phường Phước Hòa, thị xã Phú Mỹ, tỉnh Bà Rịa - Vũng Tàu, Việt Nam./
Ueno 3-24-6, Taito-Ku, Tokyo, Japan.</v>
          </cell>
          <cell r="AK1439" t="str">
            <v>Nhật Bản</v>
          </cell>
          <cell r="AL1439">
            <v>3</v>
          </cell>
          <cell r="AM1439" t="str">
            <v>YOSHIRO AOYAMA</v>
          </cell>
          <cell r="AN1439" t="str">
            <v>Nhật Bản</v>
          </cell>
          <cell r="AO1439">
            <v>3</v>
          </cell>
          <cell r="AP1439">
            <v>3</v>
          </cell>
          <cell r="AR1439">
            <v>301179</v>
          </cell>
          <cell r="AS1439">
            <v>301179</v>
          </cell>
          <cell r="AT1439">
            <v>301179</v>
          </cell>
          <cell r="AV1439">
            <v>0</v>
          </cell>
          <cell r="AW1439">
            <v>0</v>
          </cell>
          <cell r="AY1439">
            <v>0</v>
          </cell>
          <cell r="AZ1439">
            <v>0</v>
          </cell>
          <cell r="BA1439">
            <v>301179</v>
          </cell>
          <cell r="BB1439">
            <v>301179</v>
          </cell>
          <cell r="BC1439">
            <v>8</v>
          </cell>
          <cell r="BD1439">
            <v>3</v>
          </cell>
          <cell r="BE1439">
            <v>8</v>
          </cell>
          <cell r="BF1439">
            <v>3</v>
          </cell>
          <cell r="BG1439">
            <v>0</v>
          </cell>
          <cell r="BH1439">
            <v>0</v>
          </cell>
          <cell r="BK1439">
            <v>0</v>
          </cell>
          <cell r="BL1439">
            <v>0</v>
          </cell>
          <cell r="BM1439">
            <v>0</v>
          </cell>
          <cell r="BN1439">
            <v>0</v>
          </cell>
          <cell r="BQ1439">
            <v>0</v>
          </cell>
          <cell r="BR1439">
            <v>0</v>
          </cell>
          <cell r="BS1439">
            <v>0</v>
          </cell>
          <cell r="BT1439">
            <v>0</v>
          </cell>
          <cell r="BV1439">
            <v>0</v>
          </cell>
          <cell r="BW1439">
            <v>0</v>
          </cell>
          <cell r="CC1439" t="str">
            <v>0283 8221880</v>
          </cell>
          <cell r="CE1439" t="str">
            <v>0906 682679</v>
          </cell>
        </row>
        <row r="1440">
          <cell r="H1440">
            <v>1008331363</v>
          </cell>
          <cell r="I1440">
            <v>44739</v>
          </cell>
          <cell r="L1440">
            <v>45656</v>
          </cell>
          <cell r="M1440">
            <v>5</v>
          </cell>
          <cell r="N1440" t="str">
            <v>DỰ ÁN MATSUMOTO PRECISION VIỆT NAM</v>
          </cell>
          <cell r="Q1440">
            <v>1080</v>
          </cell>
          <cell r="R1440">
            <v>1</v>
          </cell>
          <cell r="V1440">
            <v>7</v>
          </cell>
          <cell r="W1440">
            <v>46636</v>
          </cell>
          <cell r="X1440" t="str">
            <v>Công ty TNHH Đầu tư Long Đức</v>
          </cell>
          <cell r="AA1440" t="str">
            <v>tháng 8/2023</v>
          </cell>
          <cell r="AB1440">
            <v>44929</v>
          </cell>
          <cell r="AD1440">
            <v>1</v>
          </cell>
          <cell r="AE1440">
            <v>3</v>
          </cell>
          <cell r="AF1440" t="str">
            <v>Sản xuất, gia công các bộ phận máy móc chính xác (thanh ray MXS và ray định hướng…) (không bao gồm công đoạn xi mạ).180 tấn sp/năm</v>
          </cell>
          <cell r="AG1440">
            <v>2592</v>
          </cell>
          <cell r="AH1440">
            <v>25</v>
          </cell>
          <cell r="AI1440" t="str">
            <v>MATSUMOTO PRECISION CO., LTD.</v>
          </cell>
          <cell r="AJ1440" t="str">
            <v>68, Aza Omi, Shiokawamachi Kofune, Kitakata-shi, Fukushima, Japan</v>
          </cell>
          <cell r="AK1440" t="str">
            <v>Nhật Bản</v>
          </cell>
          <cell r="AL1440">
            <v>3</v>
          </cell>
          <cell r="AM1440" t="str">
            <v>TOSHITADA MATSUMOTO</v>
          </cell>
          <cell r="AN1440" t="str">
            <v>Nhật Bản</v>
          </cell>
          <cell r="AO1440">
            <v>3</v>
          </cell>
          <cell r="AP1440">
            <v>3</v>
          </cell>
          <cell r="AR1440">
            <v>1100000</v>
          </cell>
          <cell r="AS1440">
            <v>2500000</v>
          </cell>
          <cell r="AT1440">
            <v>1736530</v>
          </cell>
          <cell r="AV1440">
            <v>0</v>
          </cell>
          <cell r="AW1440">
            <v>0</v>
          </cell>
          <cell r="AY1440">
            <v>0</v>
          </cell>
          <cell r="AZ1440">
            <v>0</v>
          </cell>
          <cell r="BA1440">
            <v>2500000</v>
          </cell>
          <cell r="BB1440">
            <v>1736530</v>
          </cell>
          <cell r="BC1440">
            <v>43</v>
          </cell>
          <cell r="BD1440">
            <v>41</v>
          </cell>
          <cell r="BE1440">
            <v>43</v>
          </cell>
          <cell r="BF1440">
            <v>41</v>
          </cell>
          <cell r="BG1440">
            <v>0</v>
          </cell>
          <cell r="BH1440">
            <v>0</v>
          </cell>
          <cell r="BK1440">
            <v>0</v>
          </cell>
          <cell r="BL1440">
            <v>0</v>
          </cell>
          <cell r="BM1440">
            <v>0</v>
          </cell>
          <cell r="BN1440">
            <v>0</v>
          </cell>
          <cell r="BQ1440">
            <v>0</v>
          </cell>
          <cell r="BR1440">
            <v>0</v>
          </cell>
          <cell r="BS1440">
            <v>0</v>
          </cell>
          <cell r="BT1440">
            <v>0</v>
          </cell>
          <cell r="BV1440">
            <v>0</v>
          </cell>
          <cell r="BW1440">
            <v>0</v>
          </cell>
          <cell r="CC1440" t="str">
            <v>0251 3684800</v>
          </cell>
          <cell r="CE1440" t="str">
            <v>0865 047399 (Ms Duyên)</v>
          </cell>
          <cell r="CF1440" t="str">
            <v>p-t-duyen@matsumoto-pre.co.jp</v>
          </cell>
        </row>
        <row r="1441">
          <cell r="H1441">
            <v>8782556461</v>
          </cell>
          <cell r="I1441">
            <v>44841</v>
          </cell>
          <cell r="L1441">
            <v>45677</v>
          </cell>
          <cell r="M1441">
            <v>2</v>
          </cell>
          <cell r="N1441" t="str">
            <v>NHÀ MÁY BAO BÌ TRI-WALL VINA - CHI NHÁNH ĐỒNG NAI</v>
          </cell>
          <cell r="Q1441">
            <v>1728</v>
          </cell>
          <cell r="R1441">
            <v>1</v>
          </cell>
          <cell r="V1441">
            <v>7</v>
          </cell>
          <cell r="W1441">
            <v>45937</v>
          </cell>
          <cell r="X1441" t="str">
            <v>Công ty TNHH Đầu tư Long Đức</v>
          </cell>
          <cell r="Y1441">
            <v>35</v>
          </cell>
          <cell r="Z1441">
            <v>57625</v>
          </cell>
          <cell r="AA1441" t="str">
            <v>tháng 01-2023, dc tháng 6/2023</v>
          </cell>
          <cell r="AB1441">
            <v>45106</v>
          </cell>
          <cell r="AF1441" t="str">
            <v xml:space="preserve">Sản xuất giấy nhăn, bìa nhăn, bao bì từ giấy và bìa.  400 tấn sản phẩm/năm. </v>
          </cell>
          <cell r="AG1441">
            <v>1702</v>
          </cell>
          <cell r="AH1441">
            <v>17</v>
          </cell>
          <cell r="AI1441" t="str">
            <v>CÔNG TY TNHH BAO BÌ TRI-WALL VINA</v>
          </cell>
          <cell r="AJ1441" t="str">
            <v>Đường D1, Khu công nghiệp Yên Mỹ II, thị trấn Yên Mỹ, huyện Yên Mỹ, tỉnh Hưng Yên, Việt Nam.</v>
          </cell>
          <cell r="AK1441" t="str">
            <v>Nhật Bản</v>
          </cell>
          <cell r="AL1441">
            <v>3</v>
          </cell>
          <cell r="AO1441">
            <v>3</v>
          </cell>
          <cell r="AP1441">
            <v>3</v>
          </cell>
          <cell r="AR1441">
            <v>214224</v>
          </cell>
          <cell r="AS1441">
            <v>514139</v>
          </cell>
          <cell r="AT1441">
            <v>214224</v>
          </cell>
          <cell r="AV1441">
            <v>0</v>
          </cell>
          <cell r="AW1441">
            <v>0</v>
          </cell>
          <cell r="AY1441">
            <v>0</v>
          </cell>
          <cell r="AZ1441">
            <v>0</v>
          </cell>
          <cell r="BA1441">
            <v>514139</v>
          </cell>
          <cell r="BB1441">
            <v>214224</v>
          </cell>
          <cell r="BC1441">
            <v>15</v>
          </cell>
          <cell r="BD1441">
            <v>14</v>
          </cell>
          <cell r="BE1441">
            <v>15</v>
          </cell>
          <cell r="BF1441">
            <v>14</v>
          </cell>
          <cell r="BG1441">
            <v>0</v>
          </cell>
          <cell r="BH1441">
            <v>0</v>
          </cell>
          <cell r="BK1441">
            <v>0</v>
          </cell>
          <cell r="BL1441">
            <v>0</v>
          </cell>
          <cell r="BM1441">
            <v>0</v>
          </cell>
          <cell r="BN1441">
            <v>0</v>
          </cell>
          <cell r="BQ1441">
            <v>0</v>
          </cell>
          <cell r="BR1441">
            <v>0</v>
          </cell>
          <cell r="BS1441">
            <v>0</v>
          </cell>
          <cell r="BT1441">
            <v>0</v>
          </cell>
          <cell r="BV1441">
            <v>0</v>
          </cell>
          <cell r="BW1441">
            <v>0</v>
          </cell>
          <cell r="CC1441" t="str">
            <v>0251-3682951</v>
          </cell>
          <cell r="CE1441" t="str">
            <v>0906 135882 Ngân- HCNS/ 0966 308525 Ms Tâm</v>
          </cell>
          <cell r="CF1441" t="str">
            <v>ptngan@tri-wallvina.com</v>
          </cell>
        </row>
        <row r="1442">
          <cell r="H1442">
            <v>6542861848</v>
          </cell>
          <cell r="I1442">
            <v>44865</v>
          </cell>
          <cell r="L1442">
            <v>45741</v>
          </cell>
          <cell r="M1442">
            <v>2</v>
          </cell>
          <cell r="N1442" t="str">
            <v>NHÀ MÁY BANNA TECHNOLOGIES VIỆT NAM</v>
          </cell>
          <cell r="Q1442">
            <v>768</v>
          </cell>
          <cell r="R1442">
            <v>1</v>
          </cell>
          <cell r="V1442">
            <v>7</v>
          </cell>
          <cell r="W1442">
            <v>46691</v>
          </cell>
          <cell r="X1442" t="str">
            <v>Công ty TNHH Đầu tư Long Đức</v>
          </cell>
          <cell r="Y1442">
            <v>35</v>
          </cell>
          <cell r="Z1442">
            <v>57649</v>
          </cell>
          <cell r="AA1442" t="str">
            <v>tháng 04-2023</v>
          </cell>
          <cell r="AB1442">
            <v>45040</v>
          </cell>
          <cell r="AD1442">
            <v>1</v>
          </cell>
          <cell r="AE1442">
            <v>3</v>
          </cell>
          <cell r="AF1442" t="str">
            <v>Sản xuất giác hút chân không bằng kim loại dùng trong công nghiệp điện tử. 1.300.000 sản phẩm/năm, tương đương 4 tấn sản phẩm/năm.
Lắp ráp thiết bị phát và nhận tín hiệu để theo dõi bài tiết dùng trong y tế và dân dụng (tả lót, băng gạc, túi, ống dẫn dịch…). 180.000 sản phẩm/năm, tương đương 18 tấn sản phẩm/năm.
Sản xuất vòng đeo tay có chức năng đo huyết áp với quy mô 300.000 sản phẩm/năm, tương đương 03 tấn sản phẩm/năm. Sản xuất, lắp ráp các sản phẩm bằng nhựa với quy mô 370.000 sản phẩm/năm. Sản xuất, lắp ráp các linh kiện bằng kim loại với quy mô 100.000 sản phẩm/năm. Sản xuất bảng mạch in lắp ráp với quy mô 60.000 sản phẩm/năm, tương đương 05 tấn sản phẩm/năm. 
Thực hiện quyền xuất khẩu, quyền nhập khẩu,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442" t="str">
            <v>2599
2790
4690      622</v>
          </cell>
          <cell r="AH1442">
            <v>25</v>
          </cell>
          <cell r="AI1442" t="str">
            <v>BANNA HOLDINGS COMPANY LIMITED</v>
          </cell>
          <cell r="AJ1442" t="str">
            <v>2-20-15, Shimbashi, Minato-ku, Tokyo, Japan.</v>
          </cell>
          <cell r="AK1442" t="str">
            <v>Nhật Bản</v>
          </cell>
          <cell r="AL1442">
            <v>3</v>
          </cell>
          <cell r="AO1442">
            <v>3</v>
          </cell>
          <cell r="AP1442">
            <v>3</v>
          </cell>
          <cell r="AR1442">
            <v>100000</v>
          </cell>
          <cell r="AS1442">
            <v>1166000</v>
          </cell>
          <cell r="AT1442">
            <v>500000</v>
          </cell>
          <cell r="AV1442">
            <v>0</v>
          </cell>
          <cell r="AW1442">
            <v>0</v>
          </cell>
          <cell r="AY1442">
            <v>0</v>
          </cell>
          <cell r="AZ1442">
            <v>0</v>
          </cell>
          <cell r="BA1442">
            <v>1166000</v>
          </cell>
          <cell r="BB1442">
            <v>500000</v>
          </cell>
          <cell r="BC1442">
            <v>12</v>
          </cell>
          <cell r="BD1442">
            <v>10</v>
          </cell>
          <cell r="BE1442">
            <v>12</v>
          </cell>
          <cell r="BF1442">
            <v>10</v>
          </cell>
          <cell r="BG1442">
            <v>0</v>
          </cell>
          <cell r="BH1442">
            <v>0</v>
          </cell>
          <cell r="BK1442">
            <v>0</v>
          </cell>
          <cell r="BL1442">
            <v>0</v>
          </cell>
          <cell r="BM1442">
            <v>0</v>
          </cell>
          <cell r="BN1442">
            <v>0</v>
          </cell>
          <cell r="BQ1442">
            <v>0</v>
          </cell>
          <cell r="BR1442">
            <v>0</v>
          </cell>
          <cell r="BS1442">
            <v>0</v>
          </cell>
          <cell r="BT1442">
            <v>0</v>
          </cell>
          <cell r="BV1442">
            <v>0</v>
          </cell>
          <cell r="BW1442">
            <v>0</v>
          </cell>
          <cell r="CC1442" t="str">
            <v>0251 3685296</v>
          </cell>
          <cell r="CD1442" t="str">
            <v>0251 3685297</v>
          </cell>
          <cell r="CE1442" t="str">
            <v>0888 653908 Ms Uyên</v>
          </cell>
        </row>
        <row r="1443">
          <cell r="H1443">
            <v>3271670277</v>
          </cell>
          <cell r="I1443">
            <v>44887</v>
          </cell>
          <cell r="L1443">
            <v>45558</v>
          </cell>
          <cell r="M1443">
            <v>1</v>
          </cell>
          <cell r="N1443" t="str">
            <v>DỰ ÁN ĐIỆN MẶT TRỜI MÁI NHÀ SOL SỐ 3</v>
          </cell>
          <cell r="Q1443">
            <v>9668</v>
          </cell>
          <cell r="R1443">
            <v>1</v>
          </cell>
          <cell r="V1443">
            <v>7</v>
          </cell>
          <cell r="W1443">
            <v>52192</v>
          </cell>
          <cell r="X1443" t="str">
            <v>Công ty TNHH Đầu tư Long Đức</v>
          </cell>
          <cell r="Y1443">
            <v>20</v>
          </cell>
          <cell r="Z1443">
            <v>52192</v>
          </cell>
          <cell r="AA1443" t="str">
            <v>tháng 02/2023</v>
          </cell>
          <cell r="AB1443">
            <v>45247</v>
          </cell>
          <cell r="AF1443" t="str">
            <v>Sản xuất điện mặt trời mái nhà</v>
          </cell>
          <cell r="AG1443">
            <v>3511</v>
          </cell>
          <cell r="AH1443">
            <v>35</v>
          </cell>
          <cell r="AI1443" t="str">
            <v>CÔNG TY TNHH NĂNG LƯỢNG SOL</v>
          </cell>
          <cell r="AJ1443" t="str">
            <v>Phòng 1, tầng 2, Trung tâm điều hành của Khu công nghiệp Long Đức, Khu công nghiệp Long Đức, xã Long Đức, huyện Long Thành, tỉnh Đồng Nai, Việt Nam.</v>
          </cell>
          <cell r="AK1443" t="str">
            <v>Nhật Bản</v>
          </cell>
          <cell r="AL1443">
            <v>3</v>
          </cell>
          <cell r="AO1443">
            <v>3</v>
          </cell>
          <cell r="AP1443">
            <v>3</v>
          </cell>
          <cell r="AR1443">
            <v>1029577</v>
          </cell>
          <cell r="AS1443">
            <v>1029577</v>
          </cell>
          <cell r="AT1443">
            <v>917988</v>
          </cell>
          <cell r="AV1443">
            <v>0</v>
          </cell>
          <cell r="AW1443">
            <v>0</v>
          </cell>
          <cell r="AY1443">
            <v>0</v>
          </cell>
          <cell r="AZ1443">
            <v>0</v>
          </cell>
          <cell r="BA1443">
            <v>1029577</v>
          </cell>
          <cell r="BB1443">
            <v>917988</v>
          </cell>
          <cell r="BC1443">
            <v>3</v>
          </cell>
          <cell r="BD1443">
            <v>0</v>
          </cell>
          <cell r="BE1443">
            <v>3</v>
          </cell>
          <cell r="BF1443">
            <v>0</v>
          </cell>
          <cell r="BG1443">
            <v>0</v>
          </cell>
          <cell r="BH1443">
            <v>0</v>
          </cell>
          <cell r="BK1443">
            <v>0</v>
          </cell>
          <cell r="BL1443">
            <v>0</v>
          </cell>
          <cell r="BM1443">
            <v>0</v>
          </cell>
          <cell r="BN1443">
            <v>0</v>
          </cell>
          <cell r="BQ1443">
            <v>0</v>
          </cell>
          <cell r="BR1443">
            <v>0</v>
          </cell>
          <cell r="BS1443">
            <v>0</v>
          </cell>
          <cell r="BT1443">
            <v>0</v>
          </cell>
          <cell r="BV1443">
            <v>0</v>
          </cell>
          <cell r="BW1443">
            <v>0</v>
          </cell>
        </row>
        <row r="1444">
          <cell r="H1444">
            <v>3247536037</v>
          </cell>
          <cell r="I1444">
            <v>44887</v>
          </cell>
          <cell r="L1444">
            <v>45558</v>
          </cell>
          <cell r="M1444">
            <v>1</v>
          </cell>
          <cell r="N1444" t="str">
            <v>DỰ ÁN ĐIỆN MẶT TRỜI MÁI NHÀ SOL SỐ 4</v>
          </cell>
          <cell r="Q1444">
            <v>13392</v>
          </cell>
          <cell r="R1444">
            <v>1</v>
          </cell>
          <cell r="V1444">
            <v>7</v>
          </cell>
          <cell r="W1444">
            <v>54018</v>
          </cell>
          <cell r="X1444" t="str">
            <v>Công ty TNHH Đầu tư Long Đức</v>
          </cell>
          <cell r="Y1444">
            <v>25</v>
          </cell>
          <cell r="Z1444">
            <v>54018</v>
          </cell>
          <cell r="AA1444" t="str">
            <v>tháng 02/2023</v>
          </cell>
          <cell r="AB1444">
            <v>45247</v>
          </cell>
          <cell r="AF1444" t="str">
            <v>Sản xuất điện mặt trời mái nhà.</v>
          </cell>
          <cell r="AG1444">
            <v>3511</v>
          </cell>
          <cell r="AH1444">
            <v>35</v>
          </cell>
          <cell r="AI1444" t="str">
            <v>CÔNG TY TNHH NĂNG LƯỢNG SOL</v>
          </cell>
          <cell r="AJ1444" t="str">
            <v>Phòng 1, tầng 2, Trung tâm điều hành của Khu công nghiệp Long Đức, Khu công nghiệp Long Đức, xã Long Đức, huyện Long Thành, tỉnh Đồng Nai, Việt Nam.</v>
          </cell>
          <cell r="AK1444" t="str">
            <v>Nhật Bản</v>
          </cell>
          <cell r="AL1444">
            <v>3</v>
          </cell>
          <cell r="AO1444">
            <v>3</v>
          </cell>
          <cell r="AP1444">
            <v>3</v>
          </cell>
          <cell r="AR1444">
            <v>974499</v>
          </cell>
          <cell r="AS1444">
            <v>1011977</v>
          </cell>
          <cell r="AT1444">
            <v>1011977</v>
          </cell>
          <cell r="AV1444">
            <v>0</v>
          </cell>
          <cell r="AW1444">
            <v>0</v>
          </cell>
          <cell r="AY1444">
            <v>0</v>
          </cell>
          <cell r="AZ1444">
            <v>0</v>
          </cell>
          <cell r="BA1444">
            <v>1011977</v>
          </cell>
          <cell r="BB1444">
            <v>1011977</v>
          </cell>
          <cell r="BC1444">
            <v>3</v>
          </cell>
          <cell r="BE1444">
            <v>3</v>
          </cell>
          <cell r="BF1444">
            <v>0</v>
          </cell>
          <cell r="BG1444">
            <v>0</v>
          </cell>
          <cell r="BH1444">
            <v>0</v>
          </cell>
          <cell r="BK1444">
            <v>0</v>
          </cell>
          <cell r="BL1444">
            <v>0</v>
          </cell>
          <cell r="BM1444">
            <v>0</v>
          </cell>
          <cell r="BN1444">
            <v>0</v>
          </cell>
          <cell r="BQ1444">
            <v>0</v>
          </cell>
          <cell r="BR1444">
            <v>0</v>
          </cell>
          <cell r="BS1444">
            <v>0</v>
          </cell>
          <cell r="BT1444">
            <v>0</v>
          </cell>
          <cell r="BV1444">
            <v>0</v>
          </cell>
          <cell r="BW1444">
            <v>0</v>
          </cell>
        </row>
        <row r="1445">
          <cell r="H1445">
            <v>9848275335</v>
          </cell>
          <cell r="I1445">
            <v>44894</v>
          </cell>
          <cell r="L1445">
            <v>45264</v>
          </cell>
          <cell r="M1445">
            <v>1</v>
          </cell>
          <cell r="N1445" t="str">
            <v>DỰ ÁN NUTS BANK</v>
          </cell>
          <cell r="Q1445">
            <v>3240</v>
          </cell>
          <cell r="R1445">
            <v>1</v>
          </cell>
          <cell r="U1445">
            <v>1</v>
          </cell>
          <cell r="V1445">
            <v>7</v>
          </cell>
          <cell r="W1445">
            <v>46727</v>
          </cell>
          <cell r="X1445" t="str">
            <v>Công ty TNHH Đầu tư Long Đức</v>
          </cell>
          <cell r="Y1445">
            <v>35</v>
          </cell>
          <cell r="Z1445">
            <v>57678</v>
          </cell>
          <cell r="AA1445" t="str">
            <v>tháng 9/2023</v>
          </cell>
          <cell r="AB1445">
            <v>45200</v>
          </cell>
          <cell r="AF1445" t="str">
            <v>Sản xuất, chế biến các sản phẩm từ hạt.</v>
          </cell>
          <cell r="AG1445" t="str">
            <v>1079
1030</v>
          </cell>
          <cell r="AH1445">
            <v>10</v>
          </cell>
          <cell r="AI1445" t="str">
            <v>STYLE NUTS &amp; GRAINS PTE. LTD.</v>
          </cell>
          <cell r="AJ1445" t="str">
            <v>8 Temasek Boulevard #35-02A Suntec Tower Three Singapore (038988), Singapore.</v>
          </cell>
          <cell r="AK1445" t="str">
            <v>Nhật Bản</v>
          </cell>
          <cell r="AL1445">
            <v>3</v>
          </cell>
          <cell r="AO1445">
            <v>3</v>
          </cell>
          <cell r="AP1445">
            <v>3</v>
          </cell>
          <cell r="AR1445">
            <v>400000</v>
          </cell>
          <cell r="AS1445">
            <v>2340000</v>
          </cell>
          <cell r="AT1445">
            <v>400000</v>
          </cell>
          <cell r="AV1445">
            <v>0</v>
          </cell>
          <cell r="AW1445">
            <v>0</v>
          </cell>
          <cell r="AY1445">
            <v>0</v>
          </cell>
          <cell r="AZ1445">
            <v>0</v>
          </cell>
          <cell r="BA1445">
            <v>2340000</v>
          </cell>
          <cell r="BB1445">
            <v>400000</v>
          </cell>
          <cell r="BE1445">
            <v>0</v>
          </cell>
          <cell r="BF1445">
            <v>0</v>
          </cell>
          <cell r="BG1445">
            <v>0</v>
          </cell>
          <cell r="BH1445">
            <v>0</v>
          </cell>
          <cell r="BK1445">
            <v>0</v>
          </cell>
          <cell r="BL1445">
            <v>0</v>
          </cell>
          <cell r="BM1445">
            <v>0</v>
          </cell>
          <cell r="BN1445">
            <v>0</v>
          </cell>
          <cell r="BQ1445">
            <v>0</v>
          </cell>
          <cell r="BR1445">
            <v>0</v>
          </cell>
          <cell r="BS1445">
            <v>0</v>
          </cell>
          <cell r="BT1445">
            <v>0</v>
          </cell>
          <cell r="BV1445">
            <v>0</v>
          </cell>
          <cell r="BW1445">
            <v>0</v>
          </cell>
          <cell r="CC1445" t="str">
            <v>0251 3511061</v>
          </cell>
          <cell r="CD1445" t="str">
            <v>0251 3511071</v>
          </cell>
        </row>
        <row r="1446">
          <cell r="H1446">
            <v>9818805727</v>
          </cell>
          <cell r="I1446">
            <v>44988</v>
          </cell>
          <cell r="L1446">
            <v>45840</v>
          </cell>
          <cell r="M1446">
            <v>3</v>
          </cell>
          <cell r="N1446" t="str">
            <v>DỰ ÁN ĐẦU TƯ SUNTEC VN</v>
          </cell>
          <cell r="Q1446">
            <v>1152</v>
          </cell>
          <cell r="R1446">
            <v>1</v>
          </cell>
          <cell r="V1446">
            <v>7</v>
          </cell>
          <cell r="W1446">
            <v>46943</v>
          </cell>
          <cell r="X1446" t="str">
            <v>Công ty TNHH Đầu tư Long Đức</v>
          </cell>
          <cell r="Y1446">
            <v>34</v>
          </cell>
          <cell r="Z1446">
            <v>57407</v>
          </cell>
          <cell r="AA1446">
            <v>45292</v>
          </cell>
          <cell r="AB1446">
            <v>45197</v>
          </cell>
          <cell r="AF1446" t="str">
            <v>Sản xuất, gia công phụ kiện của máy bơm và thiết bị phân tích với quy mô 82.000 sản phẩm/năm, tương đương 82 tấn sản phẩm/năm</v>
          </cell>
          <cell r="AG1446">
            <v>2599</v>
          </cell>
          <cell r="AH1446">
            <v>25</v>
          </cell>
          <cell r="AI1446" t="str">
            <v>SUNTEC CO., LTD</v>
          </cell>
          <cell r="AJ1446" t="str">
            <v>3-6-1, Takarada, Tsuruoka, Yamagata, Japan.</v>
          </cell>
          <cell r="AK1446" t="str">
            <v>Nhật Bản</v>
          </cell>
          <cell r="AL1446">
            <v>3</v>
          </cell>
          <cell r="AO1446">
            <v>3</v>
          </cell>
          <cell r="AP1446">
            <v>3</v>
          </cell>
          <cell r="AR1446">
            <v>500000</v>
          </cell>
          <cell r="AS1446">
            <v>3400000</v>
          </cell>
          <cell r="AT1446">
            <v>300000</v>
          </cell>
          <cell r="AV1446">
            <v>0</v>
          </cell>
          <cell r="AW1446">
            <v>0</v>
          </cell>
          <cell r="AX1446">
            <v>3100000</v>
          </cell>
          <cell r="AY1446">
            <v>0</v>
          </cell>
          <cell r="AZ1446">
            <v>3100000</v>
          </cell>
          <cell r="BA1446">
            <v>3400000</v>
          </cell>
          <cell r="BB1446">
            <v>3400000</v>
          </cell>
          <cell r="BC1446">
            <v>20</v>
          </cell>
          <cell r="BD1446">
            <v>17</v>
          </cell>
          <cell r="BE1446">
            <v>0</v>
          </cell>
          <cell r="BF1446">
            <v>0</v>
          </cell>
          <cell r="BG1446">
            <v>20</v>
          </cell>
          <cell r="BH1446">
            <v>17</v>
          </cell>
          <cell r="BK1446">
            <v>0</v>
          </cell>
          <cell r="BL1446">
            <v>0</v>
          </cell>
          <cell r="BM1446">
            <v>0</v>
          </cell>
          <cell r="BN1446">
            <v>0</v>
          </cell>
          <cell r="BQ1446">
            <v>0</v>
          </cell>
          <cell r="BR1446">
            <v>0</v>
          </cell>
          <cell r="BS1446">
            <v>0</v>
          </cell>
          <cell r="BT1446">
            <v>0</v>
          </cell>
          <cell r="BV1446">
            <v>0</v>
          </cell>
          <cell r="BW1446">
            <v>0</v>
          </cell>
          <cell r="CC1446" t="str">
            <v>0251 3200005</v>
          </cell>
          <cell r="CD1446" t="str">
            <v>0251 3200006</v>
          </cell>
          <cell r="CE1446" t="str">
            <v>0327 670 770 Ms Bình - Tổng vụ</v>
          </cell>
          <cell r="CF1446" t="str">
            <v>n-binh@dongnai-suntec.vn</v>
          </cell>
        </row>
        <row r="1447">
          <cell r="H1447">
            <v>2124343255</v>
          </cell>
          <cell r="I1447">
            <v>44995</v>
          </cell>
          <cell r="N1447" t="str">
            <v>DỰ ÁN ĐIỆN MẶT TRỜI MÁI NHÀ SOL SỐ 5</v>
          </cell>
          <cell r="Q1447">
            <v>8198.7999999999993</v>
          </cell>
          <cell r="R1447">
            <v>1</v>
          </cell>
          <cell r="V1447">
            <v>7</v>
          </cell>
          <cell r="W1447">
            <v>52596</v>
          </cell>
          <cell r="X1447" t="str">
            <v>Công ty TNHH Kolmar Việt Nam</v>
          </cell>
          <cell r="Y1447">
            <v>20</v>
          </cell>
          <cell r="Z1447">
            <v>52300</v>
          </cell>
          <cell r="AA1447">
            <v>45017</v>
          </cell>
          <cell r="AB1447">
            <v>45604</v>
          </cell>
          <cell r="AF1447" t="str">
            <v>Sản xuất điện mặt trời mái nhà với quy mô 0,88 MW</v>
          </cell>
          <cell r="AG1447">
            <v>3511</v>
          </cell>
          <cell r="AH1447">
            <v>35</v>
          </cell>
          <cell r="AI1447" t="str">
            <v>CÔNG TY TNHH NĂNG LƯỢNG SOL</v>
          </cell>
          <cell r="AJ1447" t="str">
            <v>Phòng 1, tầng 2, Trung tâm điều hành của Khu công nghiệp Long Đức, Khu công nghiệp Long Đức, xã Long Đức, huyện Long Thành, tỉnh Đồng Nai, Việt Nam</v>
          </cell>
          <cell r="AK1447" t="str">
            <v>Nhật Bản</v>
          </cell>
          <cell r="AL1447">
            <v>3</v>
          </cell>
          <cell r="AO1447">
            <v>3</v>
          </cell>
          <cell r="AP1447">
            <v>3</v>
          </cell>
          <cell r="AR1447">
            <v>740777</v>
          </cell>
          <cell r="AS1447">
            <v>768232</v>
          </cell>
          <cell r="AT1447">
            <v>740777</v>
          </cell>
          <cell r="AV1447">
            <v>0</v>
          </cell>
          <cell r="AW1447">
            <v>0</v>
          </cell>
          <cell r="AY1447">
            <v>0</v>
          </cell>
          <cell r="AZ1447">
            <v>0</v>
          </cell>
          <cell r="BA1447">
            <v>768232</v>
          </cell>
          <cell r="BB1447">
            <v>740777</v>
          </cell>
          <cell r="BE1447">
            <v>0</v>
          </cell>
          <cell r="BF1447">
            <v>0</v>
          </cell>
          <cell r="BG1447">
            <v>0</v>
          </cell>
          <cell r="BH1447">
            <v>0</v>
          </cell>
          <cell r="BK1447">
            <v>0</v>
          </cell>
          <cell r="BL1447">
            <v>0</v>
          </cell>
          <cell r="BM1447">
            <v>0</v>
          </cell>
          <cell r="BN1447">
            <v>0</v>
          </cell>
          <cell r="BQ1447">
            <v>0</v>
          </cell>
          <cell r="BR1447">
            <v>0</v>
          </cell>
          <cell r="BS1447">
            <v>0</v>
          </cell>
          <cell r="BT1447">
            <v>0</v>
          </cell>
          <cell r="BV1447">
            <v>0</v>
          </cell>
          <cell r="BW1447">
            <v>0</v>
          </cell>
        </row>
        <row r="1448">
          <cell r="H1448">
            <v>2181043801</v>
          </cell>
          <cell r="I1448">
            <v>44995</v>
          </cell>
          <cell r="N1448" t="str">
            <v>DỰ ÁN ĐIỆN MẶT TRỜI MÁI NHÀ SOL SỐ 6</v>
          </cell>
          <cell r="Q1448">
            <v>8230</v>
          </cell>
          <cell r="R1448">
            <v>1</v>
          </cell>
          <cell r="V1448">
            <v>7</v>
          </cell>
          <cell r="W1448">
            <v>52596</v>
          </cell>
          <cell r="X1448" t="str">
            <v>Công ty TNHH MTV KYC Machine Industry Việt Nam</v>
          </cell>
          <cell r="Y1448">
            <v>20</v>
          </cell>
          <cell r="Z1448">
            <v>52300</v>
          </cell>
          <cell r="AA1448">
            <v>45017</v>
          </cell>
          <cell r="AB1448">
            <v>45621</v>
          </cell>
          <cell r="AF1448" t="str">
            <v>Sản xuất điện mặt trời mái nhà với quy mô 0,66 MW</v>
          </cell>
          <cell r="AG1448">
            <v>3511</v>
          </cell>
          <cell r="AH1448">
            <v>35</v>
          </cell>
          <cell r="AI1448" t="str">
            <v>CÔNG TY TNHH NĂNG LƯỢNG SOL</v>
          </cell>
          <cell r="AJ1448" t="str">
            <v>Phòng 1, tầng 2, Trung tâm điều hành của Khu công nghiệp Long Đức, Khu công nghiệp Long Đức, xã Long Đức, huyện Long Thành, tỉnh Đồng Nai, Việt Nam</v>
          </cell>
          <cell r="AK1448" t="str">
            <v>Nhật Bản</v>
          </cell>
          <cell r="AL1448">
            <v>3</v>
          </cell>
          <cell r="AO1448">
            <v>3</v>
          </cell>
          <cell r="AP1448">
            <v>3</v>
          </cell>
          <cell r="AR1448">
            <v>606045</v>
          </cell>
          <cell r="AS1448">
            <v>631119</v>
          </cell>
          <cell r="AT1448">
            <v>606045</v>
          </cell>
          <cell r="AV1448">
            <v>0</v>
          </cell>
          <cell r="AW1448">
            <v>0</v>
          </cell>
          <cell r="AY1448">
            <v>0</v>
          </cell>
          <cell r="AZ1448">
            <v>0</v>
          </cell>
          <cell r="BA1448">
            <v>631119</v>
          </cell>
          <cell r="BB1448">
            <v>606045</v>
          </cell>
          <cell r="BE1448">
            <v>0</v>
          </cell>
          <cell r="BF1448">
            <v>0</v>
          </cell>
          <cell r="BG1448">
            <v>0</v>
          </cell>
          <cell r="BH1448">
            <v>0</v>
          </cell>
          <cell r="BK1448">
            <v>0</v>
          </cell>
          <cell r="BL1448">
            <v>0</v>
          </cell>
          <cell r="BM1448">
            <v>0</v>
          </cell>
          <cell r="BN1448">
            <v>0</v>
          </cell>
          <cell r="BQ1448">
            <v>0</v>
          </cell>
          <cell r="BR1448">
            <v>0</v>
          </cell>
          <cell r="BS1448">
            <v>0</v>
          </cell>
          <cell r="BT1448">
            <v>0</v>
          </cell>
          <cell r="BV1448">
            <v>0</v>
          </cell>
          <cell r="BW1448">
            <v>0</v>
          </cell>
        </row>
        <row r="1449">
          <cell r="H1449">
            <v>5463708330</v>
          </cell>
          <cell r="I1449">
            <v>44995</v>
          </cell>
          <cell r="N1449" t="str">
            <v>DỰ ÁN ĐIỆN MẶT TRỜI MÁI NHÀ SOL SỐ 7</v>
          </cell>
          <cell r="Q1449">
            <v>4055.26</v>
          </cell>
          <cell r="R1449">
            <v>1</v>
          </cell>
          <cell r="V1449">
            <v>7</v>
          </cell>
          <cell r="W1449">
            <v>52596</v>
          </cell>
          <cell r="X1449" t="str">
            <v>Công ty TNHH Nagae Việt Nam</v>
          </cell>
          <cell r="Y1449">
            <v>20</v>
          </cell>
          <cell r="Z1449">
            <v>52300</v>
          </cell>
          <cell r="AA1449">
            <v>45017</v>
          </cell>
          <cell r="AB1449">
            <v>45621</v>
          </cell>
          <cell r="AF1449" t="str">
            <v>Sản xuất điện mặt trời mái nhà với quy mô 0,44 MW</v>
          </cell>
          <cell r="AG1449">
            <v>3511</v>
          </cell>
          <cell r="AH1449">
            <v>35</v>
          </cell>
          <cell r="AI1449" t="str">
            <v>CÔNG TY TNHH NĂNG LƯỢNG SOL</v>
          </cell>
          <cell r="AJ1449" t="str">
            <v>Phòng 1, tầng 2, Trung tâm điều hành của Khu công nghiệp Long Đức, Khu công nghiệp Long Đức, xã Long Đức, huyện Long Thành, tỉnh Đồng Nai, Việt Nam</v>
          </cell>
          <cell r="AK1449" t="str">
            <v>Nhật Bản</v>
          </cell>
          <cell r="AL1449">
            <v>3</v>
          </cell>
          <cell r="AO1449">
            <v>3</v>
          </cell>
          <cell r="AP1449">
            <v>3</v>
          </cell>
          <cell r="AR1449">
            <v>405182</v>
          </cell>
          <cell r="AS1449">
            <v>416855</v>
          </cell>
          <cell r="AT1449">
            <v>405182</v>
          </cell>
          <cell r="AV1449">
            <v>0</v>
          </cell>
          <cell r="AW1449">
            <v>0</v>
          </cell>
          <cell r="AY1449">
            <v>0</v>
          </cell>
          <cell r="AZ1449">
            <v>0</v>
          </cell>
          <cell r="BA1449">
            <v>416855</v>
          </cell>
          <cell r="BB1449">
            <v>405182</v>
          </cell>
          <cell r="BE1449">
            <v>0</v>
          </cell>
          <cell r="BF1449">
            <v>0</v>
          </cell>
          <cell r="BG1449">
            <v>0</v>
          </cell>
          <cell r="BH1449">
            <v>0</v>
          </cell>
          <cell r="BK1449">
            <v>0</v>
          </cell>
          <cell r="BL1449">
            <v>0</v>
          </cell>
          <cell r="BM1449">
            <v>0</v>
          </cell>
          <cell r="BN1449">
            <v>0</v>
          </cell>
          <cell r="BQ1449">
            <v>0</v>
          </cell>
          <cell r="BR1449">
            <v>0</v>
          </cell>
          <cell r="BS1449">
            <v>0</v>
          </cell>
          <cell r="BT1449">
            <v>0</v>
          </cell>
          <cell r="BV1449">
            <v>0</v>
          </cell>
          <cell r="BW1449">
            <v>0</v>
          </cell>
        </row>
        <row r="1450">
          <cell r="H1450">
            <v>4320371180</v>
          </cell>
          <cell r="I1450">
            <v>44995</v>
          </cell>
          <cell r="N1450" t="str">
            <v>DỰ ÁN ĐIỆN MẶT TRỜI MÁI NHÀ SOL SỐ 8</v>
          </cell>
          <cell r="Q1450">
            <v>5680.8</v>
          </cell>
          <cell r="R1450">
            <v>1</v>
          </cell>
          <cell r="V1450">
            <v>7</v>
          </cell>
          <cell r="W1450">
            <v>52596</v>
          </cell>
          <cell r="X1450" t="str">
            <v>Công ty TNHH Pegasus - Shimamoto Auto Parts Việt Nam</v>
          </cell>
          <cell r="Y1450">
            <v>20</v>
          </cell>
          <cell r="Z1450">
            <v>52300</v>
          </cell>
          <cell r="AA1450">
            <v>45017</v>
          </cell>
          <cell r="AB1450">
            <v>45652</v>
          </cell>
          <cell r="AF1450" t="str">
            <v>Sản xuất điện mặt trời mái nhà với quy mô 0,33 MW</v>
          </cell>
          <cell r="AG1450">
            <v>3511</v>
          </cell>
          <cell r="AH1450">
            <v>35</v>
          </cell>
          <cell r="AI1450" t="str">
            <v>CÔNG TY TNHH NĂNG LƯỢNG SOL</v>
          </cell>
          <cell r="AJ1450" t="str">
            <v>Phòng 1, tầng 2, Trung tâm điều hành của Khu công nghiệp Long Đức, Khu công nghiệp Long Đức, xã Long Đức, huyện Long Thành, tỉnh Đồng Nai, Việt Nam</v>
          </cell>
          <cell r="AK1450" t="str">
            <v>Nhật Bản</v>
          </cell>
          <cell r="AL1450">
            <v>3</v>
          </cell>
          <cell r="AO1450">
            <v>3</v>
          </cell>
          <cell r="AP1450">
            <v>3</v>
          </cell>
          <cell r="AR1450">
            <v>357804</v>
          </cell>
          <cell r="AS1450">
            <v>366658</v>
          </cell>
          <cell r="AT1450">
            <v>357804</v>
          </cell>
          <cell r="AV1450">
            <v>0</v>
          </cell>
          <cell r="AW1450">
            <v>0</v>
          </cell>
          <cell r="AY1450">
            <v>0</v>
          </cell>
          <cell r="AZ1450">
            <v>0</v>
          </cell>
          <cell r="BA1450">
            <v>366658</v>
          </cell>
          <cell r="BB1450">
            <v>357804</v>
          </cell>
          <cell r="BE1450">
            <v>0</v>
          </cell>
          <cell r="BF1450">
            <v>0</v>
          </cell>
          <cell r="BG1450">
            <v>0</v>
          </cell>
          <cell r="BH1450">
            <v>0</v>
          </cell>
          <cell r="BK1450">
            <v>0</v>
          </cell>
          <cell r="BL1450">
            <v>0</v>
          </cell>
          <cell r="BM1450">
            <v>0</v>
          </cell>
          <cell r="BN1450">
            <v>0</v>
          </cell>
          <cell r="BQ1450">
            <v>0</v>
          </cell>
          <cell r="BR1450">
            <v>0</v>
          </cell>
          <cell r="BS1450">
            <v>0</v>
          </cell>
          <cell r="BT1450">
            <v>0</v>
          </cell>
          <cell r="BV1450">
            <v>0</v>
          </cell>
          <cell r="BW1450">
            <v>0</v>
          </cell>
        </row>
        <row r="1451">
          <cell r="H1451">
            <v>2174528556</v>
          </cell>
          <cell r="I1451">
            <v>44995</v>
          </cell>
          <cell r="N1451" t="str">
            <v>DỰ ÁN ĐIỆN MẶT TRỜI MÁI NHÀ SOL SỐ 9</v>
          </cell>
          <cell r="Q1451">
            <v>14959.88</v>
          </cell>
          <cell r="R1451">
            <v>1</v>
          </cell>
          <cell r="V1451">
            <v>7</v>
          </cell>
          <cell r="W1451">
            <v>52596</v>
          </cell>
          <cell r="X1451" t="str">
            <v>Công ty TNHH Settsu Carton Việt Nam</v>
          </cell>
          <cell r="Y1451">
            <v>20</v>
          </cell>
          <cell r="Z1451">
            <v>52300</v>
          </cell>
          <cell r="AA1451">
            <v>45017</v>
          </cell>
          <cell r="AB1451">
            <v>45671</v>
          </cell>
          <cell r="AF1451" t="str">
            <v>Sản xuất điện mặt trời mái nhà với quy mô 0,99 MW</v>
          </cell>
          <cell r="AG1451">
            <v>3511</v>
          </cell>
          <cell r="AH1451">
            <v>35</v>
          </cell>
          <cell r="AI1451" t="str">
            <v>CÔNG TY TNHH NĂNG LƯỢNG SOL</v>
          </cell>
          <cell r="AJ1451" t="str">
            <v>Phòng 1, tầng 2, Trung tâm điều hành của Khu công nghiệp Long Đức, Khu công nghiệp Long Đức, xã Long Đức, huyện Long Thành, tỉnh Đồng Nai, Việt Nam</v>
          </cell>
          <cell r="AK1451" t="str">
            <v>Nhật Bản</v>
          </cell>
          <cell r="AL1451">
            <v>3</v>
          </cell>
          <cell r="AO1451">
            <v>3</v>
          </cell>
          <cell r="AP1451">
            <v>3</v>
          </cell>
          <cell r="AR1451">
            <v>839481</v>
          </cell>
          <cell r="AS1451">
            <v>870004</v>
          </cell>
          <cell r="AT1451">
            <v>839481</v>
          </cell>
          <cell r="AV1451">
            <v>0</v>
          </cell>
          <cell r="AW1451">
            <v>0</v>
          </cell>
          <cell r="AY1451">
            <v>0</v>
          </cell>
          <cell r="AZ1451">
            <v>0</v>
          </cell>
          <cell r="BA1451">
            <v>870004</v>
          </cell>
          <cell r="BB1451">
            <v>839481</v>
          </cell>
          <cell r="BE1451">
            <v>0</v>
          </cell>
          <cell r="BF1451">
            <v>0</v>
          </cell>
          <cell r="BG1451">
            <v>0</v>
          </cell>
          <cell r="BH1451">
            <v>0</v>
          </cell>
          <cell r="BK1451">
            <v>0</v>
          </cell>
          <cell r="BL1451">
            <v>0</v>
          </cell>
          <cell r="BM1451">
            <v>0</v>
          </cell>
          <cell r="BN1451">
            <v>0</v>
          </cell>
          <cell r="BQ1451">
            <v>0</v>
          </cell>
          <cell r="BR1451">
            <v>0</v>
          </cell>
          <cell r="BS1451">
            <v>0</v>
          </cell>
          <cell r="BT1451">
            <v>0</v>
          </cell>
          <cell r="BV1451">
            <v>0</v>
          </cell>
          <cell r="BW1451">
            <v>0</v>
          </cell>
        </row>
        <row r="1452">
          <cell r="H1452">
            <v>3282670221</v>
          </cell>
          <cell r="I1452">
            <v>45006</v>
          </cell>
          <cell r="L1452">
            <v>45833</v>
          </cell>
          <cell r="M1452">
            <v>2</v>
          </cell>
          <cell r="N1452" t="str">
            <v>NHÀ MÁY KTEC VIỆT NAM</v>
          </cell>
          <cell r="Q1452">
            <v>1152</v>
          </cell>
          <cell r="R1452">
            <v>1</v>
          </cell>
          <cell r="V1452">
            <v>7</v>
          </cell>
          <cell r="W1452">
            <v>46153</v>
          </cell>
          <cell r="X1452" t="str">
            <v>Công ty TNHH Đầu tư Long Đức</v>
          </cell>
          <cell r="Y1452">
            <v>34</v>
          </cell>
          <cell r="Z1452">
            <v>57425</v>
          </cell>
          <cell r="AA1452" t="str">
            <v>01-09-2023, điều chỉnh tháng 9/2024</v>
          </cell>
          <cell r="AB1452">
            <v>45482</v>
          </cell>
          <cell r="AD1452">
            <v>1</v>
          </cell>
          <cell r="AE1452">
            <v>3</v>
          </cell>
          <cell r="AF1452" t="str">
            <v>Sản xuất thiết bị gầu xúc, gầu đào, gầu gắp cho máy công trình và máy nông nghiệp (không bao gồm công đoạn xi mạ).300 tấn sản phẩm/năm
Gia công cơ khí (cắt, uốn, khoan lỗ, tiện, mài, bào, đánh bóng, cạo bề mặt, làm sạch, hàn, xử lý kim loại bằng nhiệt, sơn mài, tráng men… kim loại) với quy mô 100.000 sản phẩm/năm.</v>
          </cell>
          <cell r="AG1452">
            <v>2599</v>
          </cell>
          <cell r="AH1452">
            <v>25</v>
          </cell>
          <cell r="AI1452" t="str">
            <v>KBL CO., LTD.</v>
          </cell>
          <cell r="AJ1452" t="str">
            <v>1-62-9, Sasazuka, Shibuya-ku, Tokyo, Japan.</v>
          </cell>
          <cell r="AK1452" t="str">
            <v>Nhật Bản</v>
          </cell>
          <cell r="AL1452">
            <v>3</v>
          </cell>
          <cell r="AO1452">
            <v>3</v>
          </cell>
          <cell r="AP1452">
            <v>3</v>
          </cell>
          <cell r="AR1452">
            <v>600000</v>
          </cell>
          <cell r="AS1452">
            <v>1300000</v>
          </cell>
          <cell r="AT1452">
            <v>600000</v>
          </cell>
          <cell r="AV1452">
            <v>0</v>
          </cell>
          <cell r="AW1452">
            <v>0</v>
          </cell>
          <cell r="AY1452">
            <v>0</v>
          </cell>
          <cell r="AZ1452">
            <v>0</v>
          </cell>
          <cell r="BA1452">
            <v>1300000</v>
          </cell>
          <cell r="BB1452">
            <v>600000</v>
          </cell>
          <cell r="BC1452">
            <v>15</v>
          </cell>
          <cell r="BD1452">
            <v>14</v>
          </cell>
          <cell r="BE1452">
            <v>0</v>
          </cell>
          <cell r="BF1452">
            <v>0</v>
          </cell>
          <cell r="BG1452">
            <v>15</v>
          </cell>
          <cell r="BH1452">
            <v>14</v>
          </cell>
          <cell r="BK1452">
            <v>0</v>
          </cell>
          <cell r="BL1452">
            <v>0</v>
          </cell>
          <cell r="BM1452">
            <v>0</v>
          </cell>
          <cell r="BN1452">
            <v>0</v>
          </cell>
          <cell r="BQ1452">
            <v>0</v>
          </cell>
          <cell r="BR1452">
            <v>0</v>
          </cell>
          <cell r="BS1452">
            <v>0</v>
          </cell>
          <cell r="BT1452">
            <v>0</v>
          </cell>
          <cell r="BV1452">
            <v>0</v>
          </cell>
          <cell r="BW1452">
            <v>0</v>
          </cell>
          <cell r="CC1452" t="str">
            <v>0251 3681019</v>
          </cell>
          <cell r="CE1452" t="str">
            <v>0866 799914 (Đặng Hoàng Gia)</v>
          </cell>
        </row>
        <row r="1453">
          <cell r="H1453">
            <v>4358475581</v>
          </cell>
          <cell r="I1453">
            <v>45105</v>
          </cell>
          <cell r="L1453">
            <v>45757</v>
          </cell>
          <cell r="M1453">
            <v>2</v>
          </cell>
          <cell r="N1453" t="str">
            <v>DỰ ÁN TRUNG TÂM LOGISTICS TOÀN CẦU FUJIWARA VIỆT NAM</v>
          </cell>
          <cell r="Q1453">
            <v>4588.3999999999996</v>
          </cell>
          <cell r="R1453">
            <v>1</v>
          </cell>
          <cell r="V1453">
            <v>7</v>
          </cell>
          <cell r="X1453" t="str">
            <v>Công ty TNHH Đầu tư Long Đức</v>
          </cell>
          <cell r="Y1453">
            <v>48385</v>
          </cell>
          <cell r="AA1453" t="str">
            <v>tháng 7/2023</v>
          </cell>
          <cell r="AB1453" t="str">
            <v>tháng 7/2023</v>
          </cell>
          <cell r="AD1453">
            <v>1</v>
          </cell>
          <cell r="AE1453">
            <v>3</v>
          </cell>
          <cell r="AF1453" t="str">
            <v>Kho bãi và lưu giữ hàng hóa (không thực hiện hoạt động kinh doanh bất động sản). Thực hiện dịch vụ hỗ trợ khác liên quan đến vận tải (đại lý vận tải hàng hóa; thông quan hàng hóa; tư vấn quản lý thông tin logistics, quản lý và kiểm tra và thông tin, chứng từ liên quan đến vận chuyển hàng hóa và lưu kho hàng hóa trong suốt cả chuỗi logistics; môi giới vận tải hàng hóa; giám sát vận chuyển hàng hóa; lấy mẫu và kiểm tra trọng lượng hàng hóa; tiếp nhận, chất hàng và đóng gói hàng hóa).</v>
          </cell>
          <cell r="AG1453" t="str">
            <v>5210 5229</v>
          </cell>
          <cell r="AH1453">
            <v>52</v>
          </cell>
          <cell r="AI1453" t="str">
            <v>CÔNG TY TNHH TRUNG TÂM LOGISTICS TOÀN CẦU FUJIWARA VIỆT NAM</v>
          </cell>
          <cell r="AJ1453" t="str">
            <v>Số 147-149, đường Võ Văn Tần, phường Võ Thị Sáu, Quận 3, Thành phố Hồ Chí Minh, Việt Nam.</v>
          </cell>
          <cell r="AK1453" t="str">
            <v>Nhật Bản</v>
          </cell>
          <cell r="AL1453">
            <v>3</v>
          </cell>
          <cell r="AO1453">
            <v>3</v>
          </cell>
          <cell r="AP1453">
            <v>3</v>
          </cell>
          <cell r="AS1453">
            <v>160000</v>
          </cell>
          <cell r="AT1453">
            <v>160000</v>
          </cell>
          <cell r="AV1453">
            <v>0</v>
          </cell>
          <cell r="AW1453">
            <v>0</v>
          </cell>
          <cell r="AY1453">
            <v>0</v>
          </cell>
          <cell r="AZ1453">
            <v>0</v>
          </cell>
          <cell r="BA1453">
            <v>160000</v>
          </cell>
          <cell r="BB1453">
            <v>160000</v>
          </cell>
          <cell r="BC1453">
            <v>11</v>
          </cell>
          <cell r="BD1453">
            <v>10</v>
          </cell>
          <cell r="BE1453">
            <v>11</v>
          </cell>
          <cell r="BF1453">
            <v>10</v>
          </cell>
          <cell r="BG1453">
            <v>0</v>
          </cell>
          <cell r="BH1453">
            <v>0</v>
          </cell>
          <cell r="BK1453">
            <v>0</v>
          </cell>
          <cell r="BL1453">
            <v>0</v>
          </cell>
          <cell r="BM1453">
            <v>0</v>
          </cell>
          <cell r="BN1453">
            <v>0</v>
          </cell>
          <cell r="BQ1453">
            <v>0</v>
          </cell>
          <cell r="BR1453">
            <v>0</v>
          </cell>
          <cell r="BS1453">
            <v>0</v>
          </cell>
          <cell r="BT1453">
            <v>0</v>
          </cell>
          <cell r="BV1453">
            <v>0</v>
          </cell>
          <cell r="BW1453">
            <v>0</v>
          </cell>
        </row>
        <row r="1454">
          <cell r="H1454">
            <v>2131613364</v>
          </cell>
          <cell r="I1454">
            <v>45110</v>
          </cell>
          <cell r="L1454">
            <v>45533</v>
          </cell>
          <cell r="M1454">
            <v>1</v>
          </cell>
          <cell r="N1454" t="str">
            <v>DỰ ÁN FUJI CREATION PRODUCTS VIỆT NAM</v>
          </cell>
          <cell r="Q1454">
            <v>1080</v>
          </cell>
          <cell r="R1454">
            <v>1</v>
          </cell>
          <cell r="V1454">
            <v>7</v>
          </cell>
          <cell r="W1454">
            <v>46967</v>
          </cell>
          <cell r="X1454" t="str">
            <v>Công ty TNHH Đầu tư Long Đức</v>
          </cell>
          <cell r="Y1454">
            <v>34</v>
          </cell>
          <cell r="Z1454">
            <v>57529</v>
          </cell>
          <cell r="AA1454" t="str">
            <v>tháng 11-2024</v>
          </cell>
          <cell r="AB1454">
            <v>45260</v>
          </cell>
          <cell r="AD1454">
            <v>1</v>
          </cell>
          <cell r="AE1454">
            <v>3</v>
          </cell>
          <cell r="AF1454" t="str">
            <v>Sản xuất bi, bánh răng với quy mô 1.320.000 sản phẩm/năm, tương đương 123 tấn sản phẩm/năm. Sản xuất phụ tùng và bộ phận phụ trợ cho xe ô tô và xe có động cơ khác 2.000 sản phẩm/năm, tương đương 6,8 tấn sản phẩm/năm. Sản xuất phụ tùng và bộ phận phụ trợ cho xe có động cơ và xe thô sơ. 1.800 sản phẩm/năm, tương đương 3,78 tấn sản phẩm/năm. Sản xuất thiết bị cần câu. 12.000 sản phẩm/năm, tương đương 0,3 tấn sản phẩm/năm. Thực hiện quyền xuất khẩu, quyền nhập khẩu và quyền phân phối bán buôn (không thành lập cơ sở bản buôn)</v>
          </cell>
          <cell r="AG1454" t="str">
            <v>2814   2930   3099   3230  4690</v>
          </cell>
          <cell r="AH1454">
            <v>28</v>
          </cell>
          <cell r="AI1454" t="str">
            <v>FUJI SEISAKUSHO CO., LTD.</v>
          </cell>
          <cell r="AJ1454" t="str">
            <v>Level 19, Hilton Plaza West Office Tower, 2-2-2, Umeda, Kita-ku, Osaka-shi, Osaka, Japan.</v>
          </cell>
          <cell r="AK1454" t="str">
            <v>Nhật Bản</v>
          </cell>
          <cell r="AL1454">
            <v>3</v>
          </cell>
          <cell r="AO1454">
            <v>3</v>
          </cell>
          <cell r="AP1454">
            <v>3</v>
          </cell>
          <cell r="AR1454">
            <v>250000</v>
          </cell>
          <cell r="AS1454">
            <v>950000</v>
          </cell>
          <cell r="AT1454">
            <v>900000</v>
          </cell>
          <cell r="AV1454">
            <v>0</v>
          </cell>
          <cell r="AW1454">
            <v>0</v>
          </cell>
          <cell r="AY1454">
            <v>0</v>
          </cell>
          <cell r="AZ1454">
            <v>0</v>
          </cell>
          <cell r="BA1454">
            <v>950000</v>
          </cell>
          <cell r="BB1454">
            <v>900000</v>
          </cell>
          <cell r="BC1454">
            <v>9</v>
          </cell>
          <cell r="BD1454">
            <v>7</v>
          </cell>
          <cell r="BE1454">
            <v>9</v>
          </cell>
          <cell r="BF1454">
            <v>7</v>
          </cell>
          <cell r="BG1454">
            <v>0</v>
          </cell>
          <cell r="BH1454">
            <v>0</v>
          </cell>
          <cell r="BK1454">
            <v>0</v>
          </cell>
          <cell r="BL1454">
            <v>0</v>
          </cell>
          <cell r="BM1454">
            <v>0</v>
          </cell>
          <cell r="BN1454">
            <v>0</v>
          </cell>
          <cell r="BQ1454">
            <v>0</v>
          </cell>
          <cell r="BR1454">
            <v>0</v>
          </cell>
          <cell r="BS1454">
            <v>0</v>
          </cell>
          <cell r="BT1454">
            <v>0</v>
          </cell>
          <cell r="BV1454">
            <v>0</v>
          </cell>
          <cell r="BW1454">
            <v>0</v>
          </cell>
          <cell r="CC1454" t="str">
            <v>0251 3683522</v>
          </cell>
          <cell r="CE1454" t="str">
            <v>0367 857798 Phạm T Thu Mỹ</v>
          </cell>
        </row>
        <row r="1455">
          <cell r="H1455">
            <v>4371136800</v>
          </cell>
          <cell r="I1455">
            <v>45117</v>
          </cell>
          <cell r="L1455">
            <v>45435</v>
          </cell>
          <cell r="M1455">
            <v>2</v>
          </cell>
          <cell r="N1455" t="str">
            <v>DỰ ÁN NHÀ MÁY COSMOPOLITAN (VIỆT NAM) - CHI NHÁNH ĐỒNG NAI</v>
          </cell>
          <cell r="Q1455">
            <v>1080</v>
          </cell>
          <cell r="R1455">
            <v>1</v>
          </cell>
          <cell r="V1455">
            <v>7</v>
          </cell>
          <cell r="W1455">
            <v>46992</v>
          </cell>
          <cell r="X1455" t="str">
            <v>Công ty TNHH Đầu tư Long Đức</v>
          </cell>
          <cell r="Y1455">
            <v>34</v>
          </cell>
          <cell r="Z1455">
            <v>57536</v>
          </cell>
          <cell r="AA1455" t="str">
            <v>tháng 10-2023, đ/c sang tháng 6/2024</v>
          </cell>
          <cell r="AB1455">
            <v>45397</v>
          </cell>
          <cell r="AD1455">
            <v>1</v>
          </cell>
          <cell r="AE1455">
            <v>3</v>
          </cell>
          <cell r="AF1455" t="str">
            <v>Phối trộn hóa chất dùng để xử lý vải (không bao gồm hóa chất cơ bản). 1.500 tấn sản phẩm/năm</v>
          </cell>
          <cell r="AG1455">
            <v>2029</v>
          </cell>
          <cell r="AH1455">
            <v>20</v>
          </cell>
          <cell r="AI1455" t="str">
            <v>CÔNG TY TNHH COSMOPOLITAN (VIỆT NAM)</v>
          </cell>
          <cell r="AJ1455" t="str">
            <v>Số 15/1 đường Nguyễn Phúc Chu, Phường 15, quận Tân Bình, Thành phố Hồ Chí Minh, Việt Nam.</v>
          </cell>
          <cell r="AK1455" t="str">
            <v>Canada</v>
          </cell>
          <cell r="AL1455">
            <v>23</v>
          </cell>
          <cell r="AO1455">
            <v>3</v>
          </cell>
          <cell r="AP1455">
            <v>3</v>
          </cell>
          <cell r="AR1455">
            <v>300000</v>
          </cell>
          <cell r="AS1455">
            <v>1139386</v>
          </cell>
          <cell r="AT1455">
            <v>300000</v>
          </cell>
          <cell r="AV1455">
            <v>0</v>
          </cell>
          <cell r="AW1455">
            <v>0</v>
          </cell>
          <cell r="AY1455">
            <v>0</v>
          </cell>
          <cell r="AZ1455">
            <v>0</v>
          </cell>
          <cell r="BA1455">
            <v>1139386</v>
          </cell>
          <cell r="BB1455">
            <v>300000</v>
          </cell>
          <cell r="BC1455">
            <v>2</v>
          </cell>
          <cell r="BD1455">
            <v>1</v>
          </cell>
          <cell r="BE1455">
            <v>2</v>
          </cell>
          <cell r="BF1455">
            <v>1</v>
          </cell>
          <cell r="BG1455">
            <v>0</v>
          </cell>
          <cell r="BH1455">
            <v>0</v>
          </cell>
          <cell r="BK1455">
            <v>0</v>
          </cell>
          <cell r="BL1455">
            <v>0</v>
          </cell>
          <cell r="BM1455">
            <v>0</v>
          </cell>
          <cell r="BN1455">
            <v>0</v>
          </cell>
          <cell r="BQ1455">
            <v>0</v>
          </cell>
          <cell r="BR1455">
            <v>0</v>
          </cell>
          <cell r="BS1455">
            <v>0</v>
          </cell>
          <cell r="BT1455">
            <v>0</v>
          </cell>
          <cell r="BV1455">
            <v>0</v>
          </cell>
          <cell r="BW1455">
            <v>0</v>
          </cell>
          <cell r="CE1455" t="str">
            <v>0976 036300 Liu Yin Fei Philip</v>
          </cell>
        </row>
        <row r="1456">
          <cell r="H1456">
            <v>8713732508</v>
          </cell>
          <cell r="I1456">
            <v>45232</v>
          </cell>
          <cell r="N1456" t="str">
            <v>NHÀ MÁY DNY PLASTIC</v>
          </cell>
          <cell r="Q1456">
            <v>506.25</v>
          </cell>
          <cell r="R1456">
            <v>1</v>
          </cell>
          <cell r="V1456">
            <v>7</v>
          </cell>
          <cell r="W1456">
            <v>47059</v>
          </cell>
          <cell r="X1456" t="str">
            <v>Công ty TNHH Đầu tư Long Đức</v>
          </cell>
          <cell r="Y1456">
            <v>57634</v>
          </cell>
          <cell r="Z1456">
            <v>57634</v>
          </cell>
          <cell r="AA1456" t="str">
            <v>tháng 05-2024</v>
          </cell>
          <cell r="AB1456">
            <v>45413</v>
          </cell>
          <cell r="AD1456">
            <v>1</v>
          </cell>
          <cell r="AE1456">
            <v>3</v>
          </cell>
          <cell r="AF1456" t="str">
            <v xml:space="preserve"> Sản xuất các chi tiết, phụ kiện bằng nhựa dùng cho máy móc thiết bị với quy mô 100.000 sản phẩm/năm, tương đương 6,5 tấn sản phẩm/năm.
+ Sản xuất các chi tiết, linh kiện, thiết bị điện với quy mô 100.000 sản phẩm/năm, tương đương 150 tấn sản phẩm/năm.
+ Thực hiện dịch vụ tư vấn quản lý (CPC 865).
+ Thực hiện quyền xuất khẩu, quyền nhập khẩu và quyền phân phối bán buôn (không gắn với thành lập cơ sở bán buôn)</v>
          </cell>
          <cell r="AG1456" t="str">
            <v>2220   2750   7020   4690</v>
          </cell>
          <cell r="AH1456">
            <v>22</v>
          </cell>
          <cell r="AI1456" t="str">
            <v>YAMASHIRO INDUSTRY CO., LTD.</v>
          </cell>
          <cell r="AJ1456" t="str">
            <v>491-3, Sakamotocho, Izumishi, Osaka, Japan.</v>
          </cell>
          <cell r="AK1456" t="str">
            <v>Nhật Bản</v>
          </cell>
          <cell r="AL1456">
            <v>3</v>
          </cell>
          <cell r="AO1456">
            <v>3</v>
          </cell>
          <cell r="AP1456">
            <v>3</v>
          </cell>
          <cell r="AR1456">
            <v>1000000</v>
          </cell>
          <cell r="AS1456">
            <v>4000000</v>
          </cell>
          <cell r="AT1456">
            <v>1000000</v>
          </cell>
          <cell r="AV1456">
            <v>0</v>
          </cell>
          <cell r="AW1456">
            <v>0</v>
          </cell>
          <cell r="AY1456">
            <v>0</v>
          </cell>
          <cell r="AZ1456">
            <v>0</v>
          </cell>
          <cell r="BA1456">
            <v>4000000</v>
          </cell>
          <cell r="BB1456">
            <v>1000000</v>
          </cell>
          <cell r="BE1456">
            <v>0</v>
          </cell>
          <cell r="BF1456">
            <v>0</v>
          </cell>
          <cell r="BG1456">
            <v>0</v>
          </cell>
          <cell r="BH1456">
            <v>0</v>
          </cell>
          <cell r="BK1456">
            <v>0</v>
          </cell>
          <cell r="BL1456">
            <v>0</v>
          </cell>
          <cell r="BM1456">
            <v>0</v>
          </cell>
          <cell r="BN1456">
            <v>0</v>
          </cell>
          <cell r="BQ1456">
            <v>0</v>
          </cell>
          <cell r="BR1456">
            <v>0</v>
          </cell>
          <cell r="BS1456">
            <v>0</v>
          </cell>
          <cell r="BT1456">
            <v>0</v>
          </cell>
          <cell r="BV1456">
            <v>0</v>
          </cell>
          <cell r="BW1456">
            <v>0</v>
          </cell>
          <cell r="CC1456" t="str">
            <v>02513 201032</v>
          </cell>
          <cell r="CE1456" t="str">
            <v>0901 867860 Vương Thúy Anh
0359 679356 Phạm T Định An - NV hành chính</v>
          </cell>
        </row>
        <row r="1457">
          <cell r="H1457">
            <v>1052272811</v>
          </cell>
          <cell r="I1457">
            <v>45313</v>
          </cell>
          <cell r="N1457" t="str">
            <v>NHÀ MÁY TAKASHIMA METAL PRECISION VIETNAM</v>
          </cell>
          <cell r="Q1457">
            <v>576</v>
          </cell>
          <cell r="R1457">
            <v>1</v>
          </cell>
          <cell r="T1457" t="str">
            <v>1/6/2024, thực hiện hoạt động thương mại</v>
          </cell>
          <cell r="V1457">
            <v>7</v>
          </cell>
          <cell r="W1457">
            <v>47140</v>
          </cell>
          <cell r="X1457" t="str">
            <v>Công ty TNHH Đầu tư Long Đức</v>
          </cell>
          <cell r="Y1457" t="str">
            <v>16/10/2057</v>
          </cell>
          <cell r="Z1457" t="str">
            <v>16/10/2057</v>
          </cell>
          <cell r="AA1457" t="str">
            <v>Tháng 01/2025</v>
          </cell>
          <cell r="AB1457">
            <v>45444</v>
          </cell>
          <cell r="AD1457">
            <v>1</v>
          </cell>
          <cell r="AE1457">
            <v>3</v>
          </cell>
          <cell r="AF1457" t="str">
            <v xml:space="preserve">Sản xuất, gia công bu-long, ốc, vít, các loại chốt gài và các chi tiết bằng kim loại (không bao gồm công đoạn xi mạ) với quy mô 30 tấn sản phẩm/năm. Thực hiện quyền xuất khẩu, quyền nhập khẩu và quyền phân phối bán buôn (không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v>
          </cell>
          <cell r="AG1457" t="str">
            <v>2599 2592 4690</v>
          </cell>
          <cell r="AH1457">
            <v>25</v>
          </cell>
          <cell r="AI1457" t="str">
            <v>TAKASHIMA CO., LTD</v>
          </cell>
          <cell r="AJ1457" t="str">
            <v>2-8-13, Iwamoto-Cho, Chiyoda-Ku, Tokyo, Japan</v>
          </cell>
          <cell r="AK1457" t="str">
            <v>Nhật Bản</v>
          </cell>
          <cell r="AL1457">
            <v>3</v>
          </cell>
          <cell r="AO1457">
            <v>3</v>
          </cell>
          <cell r="AP1457">
            <v>3</v>
          </cell>
          <cell r="AR1457">
            <v>350000</v>
          </cell>
          <cell r="AS1457">
            <v>1050000</v>
          </cell>
          <cell r="AT1457">
            <v>350000</v>
          </cell>
          <cell r="AV1457">
            <v>0</v>
          </cell>
          <cell r="AW1457">
            <v>0</v>
          </cell>
          <cell r="AY1457">
            <v>0</v>
          </cell>
          <cell r="AZ1457">
            <v>0</v>
          </cell>
          <cell r="BA1457">
            <v>1050000</v>
          </cell>
          <cell r="BB1457">
            <v>350000</v>
          </cell>
          <cell r="BE1457">
            <v>0</v>
          </cell>
          <cell r="BF1457">
            <v>0</v>
          </cell>
          <cell r="BG1457">
            <v>0</v>
          </cell>
          <cell r="BH1457">
            <v>0</v>
          </cell>
          <cell r="BK1457">
            <v>0</v>
          </cell>
          <cell r="BL1457">
            <v>0</v>
          </cell>
          <cell r="BM1457">
            <v>0</v>
          </cell>
          <cell r="BN1457">
            <v>0</v>
          </cell>
          <cell r="BQ1457">
            <v>0</v>
          </cell>
          <cell r="BR1457">
            <v>0</v>
          </cell>
          <cell r="BS1457">
            <v>0</v>
          </cell>
          <cell r="BT1457">
            <v>0</v>
          </cell>
          <cell r="BV1457">
            <v>0</v>
          </cell>
          <cell r="BW1457">
            <v>0</v>
          </cell>
          <cell r="CC1457" t="str">
            <v>02513 683901</v>
          </cell>
          <cell r="CD1457" t="str">
            <v>02513 683902</v>
          </cell>
          <cell r="CE1457" t="str">
            <v>Ms Hồng Hậu 0359 094 453</v>
          </cell>
          <cell r="CF1457" t="str">
            <v>hong_hau67@tmpv.com.vn</v>
          </cell>
        </row>
        <row r="1458">
          <cell r="H1458">
            <v>1024035257</v>
          </cell>
          <cell r="I1458">
            <v>45355</v>
          </cell>
          <cell r="N1458" t="str">
            <v>DỰ ÁN NAKANO PRECISION VIỆT NAM.</v>
          </cell>
          <cell r="Q1458">
            <v>2160</v>
          </cell>
          <cell r="R1458">
            <v>2</v>
          </cell>
          <cell r="V1458">
            <v>7</v>
          </cell>
          <cell r="W1458">
            <v>47181</v>
          </cell>
          <cell r="X1458" t="str">
            <v>Công ty TNHH Đầu tư Long Đức</v>
          </cell>
          <cell r="Z1458" t="str">
            <v>16/10/2057</v>
          </cell>
          <cell r="AA1458" t="str">
            <v>Tháng 3/2025</v>
          </cell>
          <cell r="AD1458">
            <v>1</v>
          </cell>
          <cell r="AE1458">
            <v>3</v>
          </cell>
          <cell r="AF1458" t="str">
            <v>Sản xuất chi tiết, linh kiện bằng nhựa dùng cho máy móc thiết bị với quy mô 55.000 sản phẩm/năm, tương đương 175 tấn sản phẩm/năm; Thực hiện quyền xuất khẩu, quyền nhập khẩu, quyền phân phối bán buôn (không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458" t="str">
            <v>2220 4690</v>
          </cell>
          <cell r="AH1458">
            <v>22</v>
          </cell>
          <cell r="AI1458" t="str">
            <v>NAKANO PLASTIC INDUSTRIES CO., LTD</v>
          </cell>
          <cell r="AJ1458" t="str">
            <v>1-2 Nishijo, Nakano City, Nagano 383-0042, Japan.</v>
          </cell>
          <cell r="AK1458" t="str">
            <v>Nhật Bản</v>
          </cell>
          <cell r="AL1458">
            <v>3</v>
          </cell>
          <cell r="AO1458">
            <v>3</v>
          </cell>
          <cell r="AP1458">
            <v>3</v>
          </cell>
          <cell r="AR1458">
            <v>1380000</v>
          </cell>
          <cell r="AS1458">
            <v>2400000</v>
          </cell>
          <cell r="AT1458">
            <v>0</v>
          </cell>
          <cell r="AV1458">
            <v>0</v>
          </cell>
          <cell r="AW1458">
            <v>0</v>
          </cell>
          <cell r="AX1458">
            <v>1380000</v>
          </cell>
          <cell r="AY1458">
            <v>0</v>
          </cell>
          <cell r="AZ1458">
            <v>1380000</v>
          </cell>
          <cell r="BA1458">
            <v>2400000</v>
          </cell>
          <cell r="BB1458">
            <v>1380000</v>
          </cell>
          <cell r="BE1458">
            <v>0</v>
          </cell>
          <cell r="BF1458">
            <v>0</v>
          </cell>
          <cell r="BG1458">
            <v>0</v>
          </cell>
          <cell r="BH1458">
            <v>0</v>
          </cell>
          <cell r="BK1458">
            <v>0</v>
          </cell>
          <cell r="BL1458">
            <v>0</v>
          </cell>
          <cell r="BM1458">
            <v>0</v>
          </cell>
          <cell r="BN1458">
            <v>0</v>
          </cell>
          <cell r="BQ1458">
            <v>0</v>
          </cell>
          <cell r="BR1458">
            <v>0</v>
          </cell>
          <cell r="BS1458">
            <v>0</v>
          </cell>
          <cell r="BT1458">
            <v>0</v>
          </cell>
          <cell r="BV1458">
            <v>0</v>
          </cell>
          <cell r="BW1458">
            <v>0</v>
          </cell>
          <cell r="CC1458" t="str">
            <v>02513 201032</v>
          </cell>
          <cell r="CE1458" t="str">
            <v>0946 664147 (Ms Yến)</v>
          </cell>
        </row>
        <row r="1459">
          <cell r="H1459">
            <v>6555573656</v>
          </cell>
          <cell r="I1459">
            <v>45357</v>
          </cell>
          <cell r="L1459">
            <v>45838</v>
          </cell>
          <cell r="M1459">
            <v>2</v>
          </cell>
          <cell r="N1459" t="str">
            <v>NHÀ MÁY IZUGIKEN KOGYO VIỆT NAM</v>
          </cell>
          <cell r="Q1459">
            <v>996</v>
          </cell>
          <cell r="R1459">
            <v>1</v>
          </cell>
          <cell r="V1459">
            <v>7</v>
          </cell>
          <cell r="W1459">
            <v>47267</v>
          </cell>
          <cell r="X1459" t="str">
            <v>Công ty TNHH Đầu tư Long Đức</v>
          </cell>
          <cell r="Z1459" t="str">
            <v>16/10/2057</v>
          </cell>
          <cell r="AA1459" t="str">
            <v>Tháng 12/2024</v>
          </cell>
          <cell r="AB1459">
            <v>45656</v>
          </cell>
          <cell r="AF1459" t="str">
            <v>Sản xuất linh kiện điện tử (không bao gồm công đoạn xi mạ).</v>
          </cell>
          <cell r="AG1459">
            <v>2610</v>
          </cell>
          <cell r="AH1459">
            <v>26</v>
          </cell>
          <cell r="AI1459" t="str">
            <v>IZUGIKEN KOGYO CO., LTD</v>
          </cell>
          <cell r="AJ1459" t="str">
            <v>100-1 Naka, Mishima-shi, Shizuoka-ken, Japan.</v>
          </cell>
          <cell r="AK1459" t="str">
            <v>Nhật Bản</v>
          </cell>
          <cell r="AL1459">
            <v>3</v>
          </cell>
          <cell r="AO1459">
            <v>3</v>
          </cell>
          <cell r="AP1459">
            <v>3</v>
          </cell>
          <cell r="AR1459">
            <v>650000</v>
          </cell>
          <cell r="AS1459">
            <v>950000</v>
          </cell>
          <cell r="AT1459">
            <v>650000</v>
          </cell>
          <cell r="AU1459">
            <v>1560000</v>
          </cell>
          <cell r="AV1459">
            <v>0</v>
          </cell>
          <cell r="AW1459">
            <v>1560000</v>
          </cell>
          <cell r="AY1459">
            <v>0</v>
          </cell>
          <cell r="AZ1459">
            <v>0</v>
          </cell>
          <cell r="BA1459">
            <v>2510000</v>
          </cell>
          <cell r="BB1459">
            <v>650000</v>
          </cell>
          <cell r="BC1459">
            <v>6</v>
          </cell>
          <cell r="BD1459">
            <v>5</v>
          </cell>
          <cell r="BE1459">
            <v>0</v>
          </cell>
          <cell r="BF1459">
            <v>0</v>
          </cell>
          <cell r="BG1459">
            <v>6</v>
          </cell>
          <cell r="BH1459">
            <v>5</v>
          </cell>
          <cell r="BK1459">
            <v>0</v>
          </cell>
          <cell r="BL1459">
            <v>0</v>
          </cell>
          <cell r="BM1459">
            <v>0</v>
          </cell>
          <cell r="BN1459">
            <v>0</v>
          </cell>
          <cell r="BQ1459">
            <v>0</v>
          </cell>
          <cell r="BR1459">
            <v>0</v>
          </cell>
          <cell r="BS1459">
            <v>0</v>
          </cell>
          <cell r="BT1459">
            <v>0</v>
          </cell>
          <cell r="BV1459">
            <v>0</v>
          </cell>
          <cell r="BW1459">
            <v>0</v>
          </cell>
          <cell r="CC1459" t="str">
            <v>02513 681036</v>
          </cell>
          <cell r="CE1459" t="str">
            <v>0938396854 Ms NGọc Hiền - Tổng vụ</v>
          </cell>
        </row>
        <row r="1460">
          <cell r="H1460">
            <v>2124446056</v>
          </cell>
          <cell r="I1460">
            <v>45558</v>
          </cell>
          <cell r="N1460" t="str">
            <v>DỰ ÁN CÔNG TY TNHH VIỆT NAM KOYAMA.</v>
          </cell>
          <cell r="Q1460">
            <v>48.25</v>
          </cell>
          <cell r="R1460">
            <v>1</v>
          </cell>
          <cell r="V1460">
            <v>7</v>
          </cell>
          <cell r="W1460">
            <v>46288</v>
          </cell>
          <cell r="X1460" t="str">
            <v>Công ty TNHH Đầu tư Long Đức</v>
          </cell>
          <cell r="Y1460">
            <v>20</v>
          </cell>
          <cell r="Z1460">
            <v>52863</v>
          </cell>
          <cell r="AA1460" t="str">
            <v>Tháng 12/2024</v>
          </cell>
          <cell r="AB1460">
            <v>45628</v>
          </cell>
          <cell r="AF1460" t="str">
            <v>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460">
            <v>4690</v>
          </cell>
          <cell r="AH1460">
            <v>46</v>
          </cell>
          <cell r="AI1460" t="str">
            <v>KOYAMA CO., LTD</v>
          </cell>
          <cell r="AJ1460" t="str">
            <v>2-5-2, Hyakunin-cho, Shinjuku-ku, Tokyo, Nhật Bản.</v>
          </cell>
          <cell r="AK1460" t="str">
            <v>Nhật Bản</v>
          </cell>
          <cell r="AL1460">
            <v>3</v>
          </cell>
          <cell r="AO1460">
            <v>3</v>
          </cell>
          <cell r="AP1460">
            <v>3</v>
          </cell>
          <cell r="AR1460">
            <v>200000</v>
          </cell>
          <cell r="AS1460">
            <v>470000</v>
          </cell>
          <cell r="AT1460">
            <v>200000</v>
          </cell>
          <cell r="AV1460">
            <v>0</v>
          </cell>
          <cell r="AW1460">
            <v>0</v>
          </cell>
          <cell r="AY1460">
            <v>0</v>
          </cell>
          <cell r="AZ1460">
            <v>0</v>
          </cell>
          <cell r="BA1460">
            <v>470000</v>
          </cell>
          <cell r="BB1460">
            <v>200000</v>
          </cell>
          <cell r="BC1460">
            <v>2</v>
          </cell>
          <cell r="BD1460">
            <v>1</v>
          </cell>
          <cell r="BE1460">
            <v>2</v>
          </cell>
          <cell r="BF1460">
            <v>1</v>
          </cell>
          <cell r="BG1460">
            <v>0</v>
          </cell>
          <cell r="BH1460">
            <v>0</v>
          </cell>
          <cell r="BK1460">
            <v>0</v>
          </cell>
          <cell r="BL1460">
            <v>0</v>
          </cell>
          <cell r="BM1460">
            <v>0</v>
          </cell>
          <cell r="BN1460">
            <v>0</v>
          </cell>
          <cell r="BQ1460">
            <v>0</v>
          </cell>
          <cell r="BR1460">
            <v>0</v>
          </cell>
          <cell r="BS1460">
            <v>0</v>
          </cell>
          <cell r="BT1460">
            <v>0</v>
          </cell>
          <cell r="BV1460">
            <v>0</v>
          </cell>
          <cell r="BW1460">
            <v>0</v>
          </cell>
          <cell r="CC1460" t="str">
            <v>02513 681039</v>
          </cell>
          <cell r="CE1460" t="str">
            <v>Ms Thu 0986 829 862</v>
          </cell>
          <cell r="CF1460" t="str">
            <v>L.thu@koyamavn.com</v>
          </cell>
        </row>
        <row r="1461">
          <cell r="H1461">
            <v>6554534706</v>
          </cell>
          <cell r="I1461">
            <v>45593</v>
          </cell>
          <cell r="L1461">
            <v>45653</v>
          </cell>
          <cell r="M1461">
            <v>1</v>
          </cell>
          <cell r="N1461" t="str">
            <v>DỰ ÁN KOZEN FOODS VIỆT NAM.</v>
          </cell>
          <cell r="Q1461">
            <v>2160</v>
          </cell>
          <cell r="R1461">
            <v>2</v>
          </cell>
          <cell r="V1461">
            <v>7</v>
          </cell>
          <cell r="W1461">
            <v>47419</v>
          </cell>
          <cell r="X1461" t="str">
            <v>Công ty TNHH Đầu tư Long Đức</v>
          </cell>
          <cell r="Z1461">
            <v>57634</v>
          </cell>
          <cell r="AA1461" t="str">
            <v>tháng 8/2025</v>
          </cell>
          <cell r="AD1461">
            <v>1</v>
          </cell>
          <cell r="AE1461">
            <v>3</v>
          </cell>
          <cell r="AF1461" t="str">
            <v>Sản xuất các thức ăn và món ăn chế biến sẵn từ lá rong biển khô (Nori) với quy mô 75.000.000 sản phẩm/năm, tương đương 225 tấn sản phẩm/năm. Thực hiện quyền xuất khẩu, quyền nhập khẩu, quyền phân phối bán buôn (không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461" t="str">
            <v>1075 1079 4690</v>
          </cell>
          <cell r="AH1461">
            <v>10</v>
          </cell>
          <cell r="AI1461" t="str">
            <v>KOZEN HONTEN CO., LTD</v>
          </cell>
          <cell r="AJ1461" t="str">
            <v>3-4-1, Matsugaya, Taito-ku, Tokyo, Japan</v>
          </cell>
          <cell r="AK1461" t="str">
            <v>Nhật Bản</v>
          </cell>
          <cell r="AL1461">
            <v>3</v>
          </cell>
          <cell r="AO1461">
            <v>3</v>
          </cell>
          <cell r="AP1461">
            <v>3</v>
          </cell>
          <cell r="AR1461">
            <v>1750302</v>
          </cell>
          <cell r="AS1461">
            <v>4991862</v>
          </cell>
          <cell r="AT1461">
            <v>0</v>
          </cell>
          <cell r="AV1461">
            <v>0</v>
          </cell>
          <cell r="AW1461">
            <v>0</v>
          </cell>
          <cell r="AY1461">
            <v>0</v>
          </cell>
          <cell r="AZ1461">
            <v>0</v>
          </cell>
          <cell r="BA1461">
            <v>4991862</v>
          </cell>
          <cell r="BB1461">
            <v>0</v>
          </cell>
          <cell r="BG1461">
            <v>0</v>
          </cell>
          <cell r="BH1461">
            <v>0</v>
          </cell>
          <cell r="BM1461">
            <v>0</v>
          </cell>
          <cell r="BN1461">
            <v>0</v>
          </cell>
          <cell r="BS1461">
            <v>0</v>
          </cell>
          <cell r="BT1461">
            <v>0</v>
          </cell>
          <cell r="BW1461">
            <v>0</v>
          </cell>
        </row>
        <row r="1462">
          <cell r="H1462">
            <v>4301611713</v>
          </cell>
          <cell r="I1462">
            <v>45714</v>
          </cell>
          <cell r="N1462" t="str">
            <v>DỰ ÁN ALPHATHETA TECHNOLOGY VIỆT NAM.</v>
          </cell>
          <cell r="Q1462">
            <v>3984</v>
          </cell>
          <cell r="R1462">
            <v>2</v>
          </cell>
          <cell r="U1462">
            <v>1</v>
          </cell>
          <cell r="V1462">
            <v>7</v>
          </cell>
          <cell r="W1462">
            <v>47540</v>
          </cell>
          <cell r="X1462" t="str">
            <v>Công ty TNHH Đầu tư Long Đức</v>
          </cell>
          <cell r="Z1462">
            <v>57634</v>
          </cell>
          <cell r="AA1462" t="str">
            <v>tháng 2/2026</v>
          </cell>
          <cell r="AF1462" t="str">
            <v>Sản xuất, lắp ráp thiết bị DJ (không bao gồm công đoạn xi mạ) với quy mô 100.000 sản phẩm/năm, tương đương 500 tấn sản phẩm/năm</v>
          </cell>
          <cell r="AG1462" t="str">
            <v>2610 2640 2740</v>
          </cell>
          <cell r="AH1462">
            <v>26</v>
          </cell>
          <cell r="AI1462" t="str">
            <v>ALPHATHETA CORPORATION</v>
          </cell>
          <cell r="AJ1462" t="str">
            <v>Yokohama i-Mark Place 6th floor, 4-4-5 Minatomirai, Nishi-ku, Yokohama, Kanagawa, Japan.</v>
          </cell>
          <cell r="AK1462" t="str">
            <v>Nhật Bản</v>
          </cell>
          <cell r="AL1462">
            <v>3</v>
          </cell>
          <cell r="AO1462">
            <v>3</v>
          </cell>
          <cell r="AP1462">
            <v>3</v>
          </cell>
          <cell r="AR1462">
            <v>3000000</v>
          </cell>
          <cell r="AV1462">
            <v>20000000</v>
          </cell>
          <cell r="AW1462">
            <v>20000000</v>
          </cell>
          <cell r="AY1462">
            <v>0</v>
          </cell>
          <cell r="AZ1462">
            <v>0</v>
          </cell>
          <cell r="BA1462">
            <v>20000000</v>
          </cell>
          <cell r="BB1462">
            <v>0</v>
          </cell>
          <cell r="BG1462">
            <v>0</v>
          </cell>
          <cell r="BH1462">
            <v>0</v>
          </cell>
          <cell r="BM1462">
            <v>0</v>
          </cell>
          <cell r="BN1462">
            <v>0</v>
          </cell>
          <cell r="BS1462">
            <v>0</v>
          </cell>
          <cell r="BT1462">
            <v>0</v>
          </cell>
          <cell r="BW1462">
            <v>0</v>
          </cell>
          <cell r="CE1462" t="str">
            <v>0339 775850 (Dương Ngân Phụng)</v>
          </cell>
        </row>
        <row r="1463">
          <cell r="H1463">
            <v>9808117554</v>
          </cell>
          <cell r="I1463">
            <v>45785</v>
          </cell>
          <cell r="N1463" t="str">
            <v>NHÀ MÁY ONE REFRACTORIES ASIA.</v>
          </cell>
          <cell r="Q1463">
            <v>2025</v>
          </cell>
          <cell r="R1463">
            <v>2</v>
          </cell>
          <cell r="V1463">
            <v>7</v>
          </cell>
          <cell r="X1463" t="str">
            <v>Công ty TNHH Đầu tư Long Đức</v>
          </cell>
          <cell r="Z1463">
            <v>57634</v>
          </cell>
          <cell r="AA1463" t="str">
            <v>tháng 2/2026</v>
          </cell>
          <cell r="AD1463">
            <v>1</v>
          </cell>
          <cell r="AE1463">
            <v>3</v>
          </cell>
          <cell r="AF1463" t="str">
            <v>Sản xuất bột phụ gia chịu nhiệt ứng dụng trong các lĩnh vực xây dựng công nghiệp nặng, lò nung, nhà máy xi măng và các kết cấu tiếp xúc trực tiếp với nhiệt độ cao với quy mô 400.000 sản phẩm/năm, tương đương 10.000 tấn sản phẩm/năm. Thực hiện dịch vụ sửa chữa, bảo dưỡng máy móc, thiết bị (không bao gồm sửa chữa, bảo dưỡng tàu biển, máy bay hoặc các phương tiện và thiết bị vận tải). Thực hiện quyền xuất khẩu, quyền nhập khẩu,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463" t="str">
            <v>2391 3312 4690</v>
          </cell>
          <cell r="AH1463">
            <v>23</v>
          </cell>
          <cell r="AI1463" t="str">
            <v>1. T.P MANAGEMENT 2. AZEM</v>
          </cell>
          <cell r="AJ1463" t="str">
            <v>Allée des Alouettes (EP) 11, 5101 Namur, Belgium. Rue de la Chapelle, St-Gérard 6, 5640 Mettet, Belgium.</v>
          </cell>
          <cell r="AK1463" t="str">
            <v>Bỉ</v>
          </cell>
          <cell r="AL1463">
            <v>43</v>
          </cell>
          <cell r="AO1463">
            <v>3</v>
          </cell>
          <cell r="AP1463">
            <v>3</v>
          </cell>
          <cell r="AR1463">
            <v>630000</v>
          </cell>
          <cell r="AU1463">
            <v>2580000</v>
          </cell>
          <cell r="AW1463">
            <v>2580000</v>
          </cell>
          <cell r="AZ1463">
            <v>0</v>
          </cell>
          <cell r="BA1463">
            <v>2580000</v>
          </cell>
          <cell r="BB1463">
            <v>0</v>
          </cell>
          <cell r="BG1463">
            <v>0</v>
          </cell>
          <cell r="BH1463">
            <v>0</v>
          </cell>
          <cell r="BM1463">
            <v>0</v>
          </cell>
          <cell r="BN1463">
            <v>0</v>
          </cell>
          <cell r="BS1463">
            <v>0</v>
          </cell>
          <cell r="BT1463">
            <v>0</v>
          </cell>
          <cell r="BW1463">
            <v>0</v>
          </cell>
        </row>
        <row r="1464">
          <cell r="N1464" t="str">
            <v>Công ty TNHH Nissin Logistics (VN)</v>
          </cell>
          <cell r="BC1464">
            <v>2</v>
          </cell>
          <cell r="BD1464">
            <v>2</v>
          </cell>
          <cell r="CD1464" t="str">
            <v>0909820528</v>
          </cell>
          <cell r="CG1464" t="str">
            <v>Văn phòng đại diện - thuê văn phòng củaCông ty Long Đức, có GP VPĐD</v>
          </cell>
        </row>
        <row r="1465">
          <cell r="N1465" t="str">
            <v xml:space="preserve"> CỘNG - KCN LONG ĐỨC </v>
          </cell>
          <cell r="P1465">
            <v>1831473.62</v>
          </cell>
          <cell r="Q1465">
            <v>119085.36</v>
          </cell>
          <cell r="AR1465">
            <v>1325997755.6773016</v>
          </cell>
          <cell r="AS1465">
            <v>1870161758</v>
          </cell>
          <cell r="AT1465">
            <v>1543576289.9430661</v>
          </cell>
          <cell r="AU1465">
            <v>8439999.5300000012</v>
          </cell>
          <cell r="AV1465">
            <v>352500000</v>
          </cell>
          <cell r="AW1465">
            <v>360939999.52999997</v>
          </cell>
          <cell r="AX1465">
            <v>133522863</v>
          </cell>
          <cell r="AY1465">
            <v>126143230</v>
          </cell>
          <cell r="AZ1465">
            <v>259666093</v>
          </cell>
          <cell r="BA1465">
            <v>2231101757.5299997</v>
          </cell>
          <cell r="BB1465">
            <v>1803242382.9430661</v>
          </cell>
          <cell r="BC1465">
            <v>9442</v>
          </cell>
          <cell r="BD1465">
            <v>9227</v>
          </cell>
          <cell r="BE1465">
            <v>8793</v>
          </cell>
          <cell r="BF1465">
            <v>8587</v>
          </cell>
          <cell r="BG1465">
            <v>647</v>
          </cell>
          <cell r="BH1465">
            <v>638</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cell r="BZ1465">
            <v>14</v>
          </cell>
          <cell r="CA1465">
            <v>53</v>
          </cell>
        </row>
        <row r="1466">
          <cell r="N1466" t="str">
            <v xml:space="preserve"> KCN ÔNG KÈO </v>
          </cell>
        </row>
        <row r="1467">
          <cell r="H1467" t="str">
            <v>33/GP-ĐN</v>
          </cell>
          <cell r="I1467">
            <v>37211</v>
          </cell>
          <cell r="J1467">
            <v>471043000012</v>
          </cell>
          <cell r="L1467">
            <v>43055</v>
          </cell>
          <cell r="M1467">
            <v>13</v>
          </cell>
          <cell r="N1467" t="str">
            <v>Công ty TNHH Vopak Việt Nam</v>
          </cell>
          <cell r="P1467">
            <v>87200</v>
          </cell>
          <cell r="R1467">
            <v>1</v>
          </cell>
          <cell r="AE1467">
            <v>3</v>
          </cell>
          <cell r="AF1467" t="str">
            <v>Pha chế dầu nhờn, hóa chất và các sản phẩm gốc dầu với quy mô công suất là 290.000 MT/năm.
 - Sản xuất các loại bao bì như thùng, lon, chai, hộp để đóng gói sản phẩm dầu nhờn và hóa chất.
 - Xây dựng cầu tàu chuyên dụng phục vụ cho hoạt động sản xuất kinh doanh của nội bộ doanh nghiệp (trọng tải khoảng 15.000 DWT).
- Cho thuê  bồn chứa, kho bãi và giao nhận nội địa đối với sản phẩm dầu nhờn, hóa chất và các sản phẩm gốc dầu của Doanh nghiệp.
- Thực hiện quyền xuất khẩu và quyền nhập khẩu</v>
          </cell>
          <cell r="AG1467">
            <v>2011</v>
          </cell>
          <cell r="AH1467">
            <v>20</v>
          </cell>
          <cell r="AK1467" t="str">
            <v xml:space="preserve"> Singapore </v>
          </cell>
          <cell r="AL1467">
            <v>7</v>
          </cell>
          <cell r="AM1467" t="str">
            <v>JASPER HUIB JANSEN</v>
          </cell>
          <cell r="AN1467" t="str">
            <v>Hà Lan</v>
          </cell>
          <cell r="AO1467">
            <v>3</v>
          </cell>
          <cell r="AP1467">
            <v>3</v>
          </cell>
          <cell r="AR1467">
            <v>29500000</v>
          </cell>
          <cell r="AS1467">
            <v>47500000</v>
          </cell>
          <cell r="AT1467">
            <v>32000000</v>
          </cell>
          <cell r="AV1467">
            <v>0</v>
          </cell>
          <cell r="AW1467">
            <v>0</v>
          </cell>
          <cell r="AY1467">
            <v>0</v>
          </cell>
          <cell r="AZ1467">
            <v>0</v>
          </cell>
          <cell r="BA1467">
            <v>47500000</v>
          </cell>
          <cell r="BB1467">
            <v>32000000</v>
          </cell>
          <cell r="BC1467">
            <v>75</v>
          </cell>
          <cell r="BD1467">
            <v>74</v>
          </cell>
          <cell r="BE1467">
            <v>75</v>
          </cell>
          <cell r="BF1467">
            <v>74</v>
          </cell>
          <cell r="BG1467">
            <v>0</v>
          </cell>
          <cell r="BH1467">
            <v>0</v>
          </cell>
          <cell r="BK1467">
            <v>0</v>
          </cell>
          <cell r="BL1467">
            <v>0</v>
          </cell>
          <cell r="BM1467">
            <v>0</v>
          </cell>
          <cell r="BN1467">
            <v>0</v>
          </cell>
          <cell r="BQ1467">
            <v>0</v>
          </cell>
          <cell r="BR1467">
            <v>0</v>
          </cell>
          <cell r="BS1467">
            <v>0</v>
          </cell>
          <cell r="BT1467">
            <v>0</v>
          </cell>
          <cell r="BV1467">
            <v>0</v>
          </cell>
          <cell r="BW1467">
            <v>0</v>
          </cell>
          <cell r="BZ1467">
            <v>1</v>
          </cell>
          <cell r="CA1467">
            <v>1</v>
          </cell>
          <cell r="CC1467" t="str">
            <v>0251-3570023</v>
          </cell>
          <cell r="CD1467" t="str">
            <v>0251-3570025</v>
          </cell>
        </row>
        <row r="1468">
          <cell r="H1468" t="str">
            <v>432A/GP</v>
          </cell>
          <cell r="I1468">
            <v>37293</v>
          </cell>
          <cell r="J1468">
            <v>472043000869</v>
          </cell>
          <cell r="L1468">
            <v>42048</v>
          </cell>
          <cell r="N1468" t="str">
            <v xml:space="preserve">Công ty TNHH MTV  Sanrimjohap Vina </v>
          </cell>
          <cell r="P1468">
            <v>1082.4000000000001</v>
          </cell>
          <cell r="R1468">
            <v>4</v>
          </cell>
          <cell r="T1468" t="str">
            <v>Ngày 10/11/2017, làm việc vớiCông ty hạ tầng KCN Ông Kèo:Công ty Sanrim đã bán đấu giá thành công choCông ty Trường Gia Bảo, tuy nhiên BQL chưa nhận được văn bản thông báo củaCông ty về vấn đề nêu trên.</v>
          </cell>
          <cell r="U1468">
            <v>2</v>
          </cell>
          <cell r="AB1468" t="str">
            <v>năm 2002</v>
          </cell>
          <cell r="AF1468" t="str">
            <v>Cắt dăm mảnh gỗ xuất khẩu, khai thác cầu cảng chuyên dùng Phước Khánh, trồng 10,000 ha nguyên liệu giấy thông qua các Hợp đồng kinh tế với các tổ chức, cá nhân trong nước VN; Sản xuất mùn cưa và viên nén mùn cưa làm chất đốt từ nguồn gỗ rừng trồng hợp pháp</v>
          </cell>
          <cell r="AG1468">
            <v>119</v>
          </cell>
          <cell r="AH1468">
            <v>1</v>
          </cell>
          <cell r="AK1468" t="str">
            <v xml:space="preserve"> Hàn Quốc </v>
          </cell>
          <cell r="AL1468">
            <v>6</v>
          </cell>
          <cell r="AM1468" t="str">
            <v>Kim Dong Hyuk</v>
          </cell>
          <cell r="AN1468" t="str">
            <v>Hàn Quốc</v>
          </cell>
          <cell r="AO1468">
            <v>3</v>
          </cell>
          <cell r="AP1468">
            <v>3</v>
          </cell>
          <cell r="AR1468">
            <v>3095310</v>
          </cell>
          <cell r="AS1468">
            <v>9541000</v>
          </cell>
          <cell r="AT1468">
            <v>7423679.6899999995</v>
          </cell>
          <cell r="AV1468">
            <v>0</v>
          </cell>
          <cell r="AW1468">
            <v>0</v>
          </cell>
          <cell r="AY1468">
            <v>0</v>
          </cell>
          <cell r="AZ1468">
            <v>0</v>
          </cell>
          <cell r="BA1468">
            <v>9541000</v>
          </cell>
          <cell r="BB1468">
            <v>7423679.6899999995</v>
          </cell>
          <cell r="BC1468">
            <v>13</v>
          </cell>
          <cell r="BD1468">
            <v>11</v>
          </cell>
          <cell r="BE1468">
            <v>13</v>
          </cell>
          <cell r="BF1468">
            <v>11</v>
          </cell>
          <cell r="BG1468">
            <v>0</v>
          </cell>
          <cell r="BH1468">
            <v>0</v>
          </cell>
          <cell r="BK1468">
            <v>0</v>
          </cell>
          <cell r="BL1468">
            <v>0</v>
          </cell>
          <cell r="BM1468">
            <v>0</v>
          </cell>
          <cell r="BN1468">
            <v>0</v>
          </cell>
          <cell r="BQ1468">
            <v>0</v>
          </cell>
          <cell r="BR1468">
            <v>0</v>
          </cell>
          <cell r="BS1468">
            <v>0</v>
          </cell>
          <cell r="BT1468">
            <v>0</v>
          </cell>
          <cell r="BV1468">
            <v>0</v>
          </cell>
          <cell r="BW1468">
            <v>0</v>
          </cell>
          <cell r="CA1468">
            <v>1</v>
          </cell>
          <cell r="CC1468" t="str">
            <v>08-35126380/0251-35126379</v>
          </cell>
          <cell r="CD1468" t="str">
            <v>08-8999568</v>
          </cell>
          <cell r="CF1468" t="str">
            <v>thanhsanrim@hcm.fpt.vn</v>
          </cell>
        </row>
        <row r="1469">
          <cell r="H1469" t="str">
            <v>2301/GP</v>
          </cell>
          <cell r="I1469">
            <v>37630</v>
          </cell>
          <cell r="J1469">
            <v>472022000809</v>
          </cell>
          <cell r="K1469">
            <v>2143754743</v>
          </cell>
          <cell r="L1469">
            <v>44266</v>
          </cell>
          <cell r="M1469">
            <v>3</v>
          </cell>
          <cell r="N1469" t="str">
            <v xml:space="preserve">Nhà máy xi măng Nhơn Trạch </v>
          </cell>
          <cell r="O1469" t="str">
            <v xml:space="preserve"> (trước làCông ty TNHH xi măng Siam City Nhơn Trạch, Lafarge Xi Măng)</v>
          </cell>
          <cell r="P1469">
            <v>60000</v>
          </cell>
          <cell r="R1469">
            <v>4</v>
          </cell>
          <cell r="S1469" t="str">
            <v>cty thông báo ngưng 1 năm, kế tử ngày 01/10/2023 đến hết ngày 30/9/2024 (quyết định số 148/QĐ-SKHĐT ngày 20/10/2023)</v>
          </cell>
          <cell r="T1469" t="str">
            <v>chứng nhận lần thứ 11 ngày 13/4/2023 do Sở KHĐT cấp. cty thông báo ngưng 1 năm, kế tử ngày 01/10/2023 đến hết ngày 30/9/2024 (quyết định số 148/QĐ-SKHĐT ngày 20/10/2023)</v>
          </cell>
          <cell r="AA1469" t="str">
            <v>tháng 6/2006</v>
          </cell>
          <cell r="AE1469">
            <v>3</v>
          </cell>
          <cell r="AF1469" t="str">
            <v>Xây dựng một trạm nghiền xi măng và một cầu cảng chuyên dùng phục vụ cho trạm nghiền xi măng đặt tại xã Phước Khánh, huyện Nhơn Trạch, tỉnh Đồng Nai. Thực hiện quyền xuất khẩu, nhập khẩu. Dịch vụ gia công sản phẩm xi măng</v>
          </cell>
          <cell r="AG1469">
            <v>2394</v>
          </cell>
          <cell r="AH1469">
            <v>23</v>
          </cell>
          <cell r="AK1469" t="str">
            <v>Pháp - Việt Nam</v>
          </cell>
          <cell r="AL1469">
            <v>4</v>
          </cell>
          <cell r="AM1469" t="str">
            <v>Ông Paul Eric Richard Vu - Huy - Dat</v>
          </cell>
          <cell r="AN1469" t="str">
            <v>Pháp</v>
          </cell>
          <cell r="AO1469">
            <v>2</v>
          </cell>
          <cell r="AP1469">
            <v>2</v>
          </cell>
          <cell r="AS1469">
            <v>54000000</v>
          </cell>
          <cell r="AT1469">
            <v>52464630</v>
          </cell>
          <cell r="AV1469">
            <v>0</v>
          </cell>
          <cell r="AW1469">
            <v>0</v>
          </cell>
          <cell r="AY1469">
            <v>0</v>
          </cell>
          <cell r="AZ1469">
            <v>0</v>
          </cell>
          <cell r="BA1469">
            <v>54000000</v>
          </cell>
          <cell r="BB1469">
            <v>52464630</v>
          </cell>
          <cell r="BC1469">
            <v>54</v>
          </cell>
          <cell r="BD1469">
            <v>54</v>
          </cell>
          <cell r="BE1469">
            <v>54</v>
          </cell>
          <cell r="BF1469">
            <v>54</v>
          </cell>
          <cell r="BG1469">
            <v>0</v>
          </cell>
          <cell r="BH1469">
            <v>0</v>
          </cell>
          <cell r="BK1469">
            <v>0</v>
          </cell>
          <cell r="BL1469">
            <v>0</v>
          </cell>
          <cell r="BM1469">
            <v>0</v>
          </cell>
          <cell r="BN1469">
            <v>0</v>
          </cell>
          <cell r="BQ1469">
            <v>0</v>
          </cell>
          <cell r="BR1469">
            <v>0</v>
          </cell>
          <cell r="BS1469">
            <v>0</v>
          </cell>
          <cell r="BT1469">
            <v>0</v>
          </cell>
          <cell r="BV1469">
            <v>0</v>
          </cell>
          <cell r="BW1469">
            <v>0</v>
          </cell>
          <cell r="CA1469">
            <v>1</v>
          </cell>
          <cell r="CC1469" t="str">
            <v>08-38212582/ 0251-3570017</v>
          </cell>
          <cell r="CD1469" t="str">
            <v>02513-570018</v>
          </cell>
          <cell r="CE1469" t="str">
            <v>/ 0987.639619 (Ms Tài)</v>
          </cell>
          <cell r="CF1469" t="str">
            <v>tai.kim.nguyen@siamcitycement.com</v>
          </cell>
          <cell r="CG1469" t="str">
            <v>Chi nhánh hạch toán phụ thuộc, trụ sở chính tại TPHCM</v>
          </cell>
        </row>
        <row r="1470">
          <cell r="H1470">
            <v>472023001187</v>
          </cell>
          <cell r="I1470">
            <v>42003</v>
          </cell>
          <cell r="K1470">
            <v>5408840065</v>
          </cell>
          <cell r="L1470">
            <v>44141</v>
          </cell>
          <cell r="M1470">
            <v>3</v>
          </cell>
          <cell r="N1470" t="str">
            <v>Công ty TNHH Maxihub</v>
          </cell>
          <cell r="P1470">
            <v>93980</v>
          </cell>
          <cell r="R1470">
            <v>2</v>
          </cell>
          <cell r="S1470" t="str">
            <v>đi vào hoạt động cho mục tiêu thương mại từ ngày 28/02/2022</v>
          </cell>
          <cell r="T1470" t="str">
            <v>Ngày 20/12/2016, trao đổi vớiCông ty: Tín Nghĩa chỉ mới giao đất 1 phần, đang trong giai đoạn đấu thầu, dự kiến quý 2/2017 sẽ tiến hành xây dựng.Công ty đang làm thủ tục giãn tiến độ dự án đầu tư thêm 2 năm nữa. Tháng 3/2016,Công ty đã góp đủ vốn 50 triệu USD</v>
          </cell>
          <cell r="U1470">
            <v>3</v>
          </cell>
          <cell r="Y1470" t="str">
            <v>đến hết 31/12/2058</v>
          </cell>
          <cell r="Z1470">
            <v>58075</v>
          </cell>
          <cell r="AA1470" t="str">
            <v>quý 4 năm 2016, xin giãn đến tháng 12/2018, điều chỉnh trên GP đến tháng 12/2020 (ngày 10/12/2018), tiếp tục điều chỉnh trên GP đến tháng 12/2022 (ngày 06/11/2020)</v>
          </cell>
          <cell r="AD1470">
            <v>1</v>
          </cell>
          <cell r="AE1470">
            <v>3</v>
          </cell>
          <cell r="AF1470" t="str">
            <v>Xây dựng một nhà máy sản xuất dầu nhờn (không có phản ứng hóa học) có dây chuyền đóng gói riêng để sản xuất và gia công dầu nhờn sử dụng cho các phương tiện và cho ngành công nghiệp với công suất hằng năm là 32.000 KL. Nhà máy sản xuất dầu nhờn sẽ sản xuất dầu nhờ từ dầu gốc và chất phụ gia nhập khẩu và bán dầu nhờn tại thị trường nội địa và xuất khẩu; xây dựng một cầu tàu chuyên dụng với công suất 30.000 DWT để phục vụ cho hoạt động củaCông ty, cung cấp dịch vụ cho thuê cầu tàu và các dịch vụ phụ trợ cho các đơn vị khác có nhu cầu; xây dựng một khu kho chưa gồm 19 bồn chứa (gồm cả kho ngoại quan) với tổng công suất chưa là 32.000 KL. Khu kho chứa sẽ được sử dụng cho hoạt động củaCông ty và cung cấp dịch vụ cho thuê bồn chưa hóa chất cho các đơn vị khác có nhu cầu trên cơ sở có thu phí; Thực hiện quyền xuất khẩu, nhập khẩu, phân phối hàng hóa gồm dầu gốc, chất phụ gia, hóa chất và dầu nhớt</v>
          </cell>
          <cell r="AG1470">
            <v>1920</v>
          </cell>
          <cell r="AH1470">
            <v>19</v>
          </cell>
          <cell r="AK1470" t="str">
            <v>Đài Loan</v>
          </cell>
          <cell r="AL1470">
            <v>5</v>
          </cell>
          <cell r="AM1470" t="str">
            <v>WANG, CHENG-PING</v>
          </cell>
          <cell r="AN1470" t="str">
            <v>Đài Loan</v>
          </cell>
          <cell r="AO1470">
            <v>3</v>
          </cell>
          <cell r="AP1470">
            <v>3</v>
          </cell>
          <cell r="AR1470">
            <v>53500000</v>
          </cell>
          <cell r="AS1470">
            <v>71500000</v>
          </cell>
          <cell r="AT1470">
            <v>53500000</v>
          </cell>
          <cell r="AV1470">
            <v>0</v>
          </cell>
          <cell r="AW1470">
            <v>0</v>
          </cell>
          <cell r="AY1470">
            <v>0</v>
          </cell>
          <cell r="AZ1470">
            <v>0</v>
          </cell>
          <cell r="BA1470">
            <v>71500000</v>
          </cell>
          <cell r="BB1470">
            <v>53500000</v>
          </cell>
          <cell r="BC1470">
            <v>34</v>
          </cell>
          <cell r="BD1470">
            <v>26</v>
          </cell>
          <cell r="BE1470">
            <v>34</v>
          </cell>
          <cell r="BF1470">
            <v>26</v>
          </cell>
          <cell r="BG1470">
            <v>0</v>
          </cell>
          <cell r="BH1470">
            <v>0</v>
          </cell>
          <cell r="BK1470">
            <v>0</v>
          </cell>
          <cell r="BL1470">
            <v>0</v>
          </cell>
          <cell r="BM1470">
            <v>0</v>
          </cell>
          <cell r="BN1470">
            <v>0</v>
          </cell>
          <cell r="BQ1470">
            <v>0</v>
          </cell>
          <cell r="BR1470">
            <v>0</v>
          </cell>
          <cell r="BS1470">
            <v>0</v>
          </cell>
          <cell r="BT1470">
            <v>0</v>
          </cell>
          <cell r="BV1470">
            <v>0</v>
          </cell>
          <cell r="BW1470">
            <v>0</v>
          </cell>
          <cell r="CA1470">
            <v>1</v>
          </cell>
          <cell r="CC1470" t="str">
            <v xml:space="preserve">0251-2814707~709/ 028.37701199/ </v>
          </cell>
          <cell r="CD1470" t="str">
            <v>028.37700588</v>
          </cell>
          <cell r="CE1470" t="str">
            <v>0908.857361 (C Trinh KTT)/ A Hiền / 0961.807142 MR LONG/ 0383 880740 MS Tuyền</v>
          </cell>
          <cell r="CF1470" t="str">
            <v>hoang.le@vn.gt.com</v>
          </cell>
        </row>
        <row r="1471">
          <cell r="H1471">
            <v>3273407185</v>
          </cell>
          <cell r="I1471">
            <v>42243</v>
          </cell>
          <cell r="N1471" t="str">
            <v>Nhà máy Sản xuất Dầu nhớt Công nghệ Cộng hòa liên bang Đức Fromm</v>
          </cell>
          <cell r="P1471">
            <v>27000</v>
          </cell>
          <cell r="R1471">
            <v>3</v>
          </cell>
          <cell r="Y1471">
            <v>37</v>
          </cell>
          <cell r="Z1471">
            <v>55758</v>
          </cell>
          <cell r="AA1471" t="str">
            <v>tháng 3 năm 2016</v>
          </cell>
          <cell r="AC1471" t="str">
            <v>90 ngày kể từ ngày cấp GCNĐKĐT</v>
          </cell>
          <cell r="AF1471" t="str">
            <v>Sản xuất dầu nhớt và các sản phẩm hóa dầu (trừ xăng dầu) với quy mô 100.000 tấn/năm; Cung cấp dịch vụ hóa nghiệm, dịch vụ kỹ thuật liên quan đến sản xuất dầu nhớt và các sản phẩm hóa dầu (trừ xăng dầu)</v>
          </cell>
          <cell r="AG1471">
            <v>1920</v>
          </cell>
          <cell r="AH1471">
            <v>19</v>
          </cell>
          <cell r="AI1471" t="str">
            <v>Ông KONSTANTIN FROMM;
FROMM GERMAN OIL&amp;LUBRICANT TECHNOLOGY e.K;
FROMM GERMAN OIL&amp;LUBRICANT TECHNOLOGY;
Ông TRỊNH DUY MINH;Công ty TNHH XÂY LẮP VÀ KHAI THÁC VẬT LiỆU XÂY DỰNG THANH NAM</v>
          </cell>
          <cell r="AK1471" t="str">
            <v>Đức - Việt Nam</v>
          </cell>
          <cell r="AL1471">
            <v>9</v>
          </cell>
          <cell r="AO1471">
            <v>2</v>
          </cell>
          <cell r="AP1471">
            <v>2</v>
          </cell>
          <cell r="AS1471">
            <v>14182692</v>
          </cell>
          <cell r="AT1471">
            <v>0</v>
          </cell>
          <cell r="AV1471">
            <v>0</v>
          </cell>
          <cell r="AW1471">
            <v>0</v>
          </cell>
          <cell r="AY1471">
            <v>0</v>
          </cell>
          <cell r="AZ1471">
            <v>0</v>
          </cell>
          <cell r="BA1471">
            <v>14182692</v>
          </cell>
          <cell r="BB1471">
            <v>0</v>
          </cell>
          <cell r="BE1471">
            <v>0</v>
          </cell>
          <cell r="BF1471">
            <v>0</v>
          </cell>
          <cell r="BG1471">
            <v>0</v>
          </cell>
          <cell r="BH1471">
            <v>0</v>
          </cell>
          <cell r="BK1471">
            <v>0</v>
          </cell>
          <cell r="BL1471">
            <v>0</v>
          </cell>
          <cell r="BM1471">
            <v>0</v>
          </cell>
          <cell r="BN1471">
            <v>0</v>
          </cell>
          <cell r="BQ1471">
            <v>0</v>
          </cell>
          <cell r="BR1471">
            <v>0</v>
          </cell>
          <cell r="BS1471">
            <v>0</v>
          </cell>
          <cell r="BT1471">
            <v>0</v>
          </cell>
          <cell r="BV1471">
            <v>0</v>
          </cell>
          <cell r="BW1471">
            <v>0</v>
          </cell>
          <cell r="CC1471" t="str">
            <v>08-38291537</v>
          </cell>
          <cell r="CG1471" t="str">
            <v>Đại chỉ VPĐDCông ty tại 178 Trần Doãn Khanh, p. Đa Kao, Q1, TPHCM</v>
          </cell>
        </row>
        <row r="1472">
          <cell r="H1472" t="str">
            <v>0465803300</v>
          </cell>
          <cell r="I1472">
            <v>43747</v>
          </cell>
          <cell r="L1472">
            <v>45821</v>
          </cell>
          <cell r="M1472">
            <v>4</v>
          </cell>
          <cell r="N1472" t="str">
            <v>NHÀ MÁY SẢN XUẤT XI MĂNG FICO</v>
          </cell>
          <cell r="P1472">
            <v>22579.5</v>
          </cell>
          <cell r="R1472">
            <v>1</v>
          </cell>
          <cell r="AA1472" t="str">
            <v>Giai đoạn 1 đi vào hoạt động từ tháng 01/2015
Giai đoạn 2 điều chỉnh đến tháng 7/2025 (diện tích 65.425 m2, đ/c tháng 7/2027</v>
          </cell>
          <cell r="AB1472" t="str">
            <v>tháng 01/2015</v>
          </cell>
          <cell r="AF1472" t="str">
            <v>Sản xuất xi măng trắng với quy mô 60.000 tấn/năm.</v>
          </cell>
          <cell r="AG1472">
            <v>2394</v>
          </cell>
          <cell r="AH1472">
            <v>23</v>
          </cell>
          <cell r="AI1472" t="str">
            <v>1. WEBSTER INVESTMENTS PTE. LTD.; 2. Bà NGUYỄN THỊ PHƯƠNG THẢO; 3. Bà TRẦN THỊ HOÀI NAM</v>
          </cell>
          <cell r="AK1472" t="str">
            <v>Singapore - Việt Nam</v>
          </cell>
          <cell r="AL1472">
            <v>7</v>
          </cell>
          <cell r="AO1472">
            <v>2</v>
          </cell>
          <cell r="AP1472">
            <v>2</v>
          </cell>
          <cell r="AQ1472" t="str">
            <v xml:space="preserve">Địa điểm: Khu công nghiệp Ông Kèo, xã Phước Khánh, huyện Nhơn Trạch, tỉnh Đồng Nai.
- Diện tích đất sử dụng: 65.425 m2. 
- Thời gian dự kiến đi vào hoạt động: Tháng 7 năm 2025. (Sản xuất xi măng, bao gồm xi măng Portland 500.000 tấn sản phẩm/năm (gồm 440.000 tấn xi măng Portland/năm)
</v>
          </cell>
          <cell r="AR1472">
            <v>9227345</v>
          </cell>
          <cell r="AS1472">
            <v>23296338</v>
          </cell>
          <cell r="AT1472">
            <v>10227345</v>
          </cell>
          <cell r="AV1472">
            <v>0</v>
          </cell>
          <cell r="AW1472">
            <v>0</v>
          </cell>
          <cell r="AY1472">
            <v>0</v>
          </cell>
          <cell r="AZ1472">
            <v>0</v>
          </cell>
          <cell r="BA1472">
            <v>23296338</v>
          </cell>
          <cell r="BB1472">
            <v>10227345</v>
          </cell>
          <cell r="BC1472">
            <v>36</v>
          </cell>
          <cell r="BD1472">
            <v>36</v>
          </cell>
          <cell r="BE1472">
            <v>36</v>
          </cell>
          <cell r="BF1472">
            <v>36</v>
          </cell>
          <cell r="BG1472">
            <v>0</v>
          </cell>
          <cell r="BH1472">
            <v>0</v>
          </cell>
          <cell r="BK1472">
            <v>0</v>
          </cell>
          <cell r="BL1472">
            <v>0</v>
          </cell>
          <cell r="BM1472">
            <v>0</v>
          </cell>
          <cell r="BN1472">
            <v>0</v>
          </cell>
          <cell r="BQ1472">
            <v>0</v>
          </cell>
          <cell r="BR1472">
            <v>0</v>
          </cell>
          <cell r="BS1472">
            <v>0</v>
          </cell>
          <cell r="BT1472">
            <v>0</v>
          </cell>
          <cell r="BV1472">
            <v>0</v>
          </cell>
          <cell r="BW1472">
            <v>0</v>
          </cell>
        </row>
        <row r="1473">
          <cell r="AS1473">
            <v>0</v>
          </cell>
          <cell r="AT1473">
            <v>0</v>
          </cell>
          <cell r="AW1473">
            <v>0</v>
          </cell>
          <cell r="AZ1473">
            <v>0</v>
          </cell>
          <cell r="BA1473">
            <v>0</v>
          </cell>
          <cell r="BB1473">
            <v>0</v>
          </cell>
          <cell r="BM1473">
            <v>0</v>
          </cell>
          <cell r="BN1473">
            <v>0</v>
          </cell>
          <cell r="BS1473">
            <v>0</v>
          </cell>
          <cell r="BT1473">
            <v>0</v>
          </cell>
          <cell r="BW1473">
            <v>0</v>
          </cell>
        </row>
        <row r="1474">
          <cell r="N1474" t="str">
            <v xml:space="preserve"> CỘNG - KCN ÔNG KÈO </v>
          </cell>
          <cell r="P1474">
            <v>291841.90000000002</v>
          </cell>
          <cell r="Q1474">
            <v>0</v>
          </cell>
          <cell r="AR1474">
            <v>95322655</v>
          </cell>
          <cell r="AS1474">
            <v>220020030</v>
          </cell>
          <cell r="AT1474">
            <v>155615654.69</v>
          </cell>
          <cell r="AU1474">
            <v>0</v>
          </cell>
          <cell r="AV1474">
            <v>0</v>
          </cell>
          <cell r="AW1474">
            <v>0</v>
          </cell>
          <cell r="AX1474">
            <v>0</v>
          </cell>
          <cell r="AY1474">
            <v>0</v>
          </cell>
          <cell r="AZ1474">
            <v>0</v>
          </cell>
          <cell r="BA1474">
            <v>220020030</v>
          </cell>
          <cell r="BB1474">
            <v>155615654.69</v>
          </cell>
          <cell r="BC1474">
            <v>212</v>
          </cell>
          <cell r="BD1474">
            <v>201</v>
          </cell>
          <cell r="BE1474">
            <v>212</v>
          </cell>
          <cell r="BF1474">
            <v>201</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1</v>
          </cell>
          <cell r="CA1474">
            <v>4</v>
          </cell>
        </row>
        <row r="1475">
          <cell r="N1475" t="str">
            <v xml:space="preserve"> KCN LONG KHÁNH </v>
          </cell>
        </row>
        <row r="1476">
          <cell r="H1476">
            <v>47212001114</v>
          </cell>
          <cell r="I1476">
            <v>41752</v>
          </cell>
          <cell r="K1476">
            <v>5440734216</v>
          </cell>
          <cell r="L1476">
            <v>45324</v>
          </cell>
          <cell r="M1476">
            <v>1</v>
          </cell>
          <cell r="N1476" t="str">
            <v>Nhà máy ấp trứng - Chi nhánhCông ty TNHH Sunjin Vina</v>
          </cell>
          <cell r="P1476">
            <v>9375</v>
          </cell>
          <cell r="R1476">
            <v>1</v>
          </cell>
          <cell r="Y1476" t="str">
            <v>44 năm kể từ ngày 23/4/2014</v>
          </cell>
          <cell r="Z1476">
            <v>57823</v>
          </cell>
          <cell r="AF1476" t="str">
            <v>Hoạt động ấp trứng và sản xuất giống gia cầm với quy mô 6-14 triệu con/năm</v>
          </cell>
          <cell r="AG1476">
            <v>146</v>
          </cell>
          <cell r="AH1476">
            <v>1</v>
          </cell>
          <cell r="AI1476" t="str">
            <v>CÔNG TY TNHH SUNJIN VINA</v>
          </cell>
          <cell r="AK1476" t="str">
            <v>Hàn Quốc</v>
          </cell>
          <cell r="AL1476">
            <v>6</v>
          </cell>
          <cell r="AO1476">
            <v>3</v>
          </cell>
          <cell r="AP1476">
            <v>3</v>
          </cell>
          <cell r="AR1476">
            <v>1000000</v>
          </cell>
          <cell r="AS1476">
            <v>2000000</v>
          </cell>
          <cell r="AT1476">
            <v>2000000</v>
          </cell>
          <cell r="AV1476">
            <v>0</v>
          </cell>
          <cell r="AW1476">
            <v>0</v>
          </cell>
          <cell r="AY1476">
            <v>0</v>
          </cell>
          <cell r="AZ1476">
            <v>0</v>
          </cell>
          <cell r="BA1476">
            <v>2000000</v>
          </cell>
          <cell r="BB1476">
            <v>2000000</v>
          </cell>
          <cell r="BC1476">
            <v>24</v>
          </cell>
          <cell r="BD1476">
            <v>24</v>
          </cell>
          <cell r="BE1476">
            <v>24</v>
          </cell>
          <cell r="BF1476">
            <v>24</v>
          </cell>
          <cell r="BG1476">
            <v>0</v>
          </cell>
          <cell r="BH1476">
            <v>0</v>
          </cell>
          <cell r="BK1476">
            <v>0</v>
          </cell>
          <cell r="BL1476">
            <v>0</v>
          </cell>
          <cell r="BM1476">
            <v>0</v>
          </cell>
          <cell r="BN1476">
            <v>0</v>
          </cell>
          <cell r="BQ1476">
            <v>0</v>
          </cell>
          <cell r="BR1476">
            <v>0</v>
          </cell>
          <cell r="BS1476">
            <v>0</v>
          </cell>
          <cell r="BT1476">
            <v>0</v>
          </cell>
          <cell r="BV1476">
            <v>0</v>
          </cell>
          <cell r="BW1476">
            <v>0</v>
          </cell>
          <cell r="BZ1476">
            <v>1</v>
          </cell>
          <cell r="CB1476">
            <v>1</v>
          </cell>
          <cell r="CC1476" t="str">
            <v>0251-3985996</v>
          </cell>
          <cell r="CD1476" t="str">
            <v>0251-3985989</v>
          </cell>
        </row>
        <row r="1477">
          <cell r="H1477">
            <v>472043001166</v>
          </cell>
          <cell r="I1477">
            <v>41946</v>
          </cell>
          <cell r="K1477">
            <v>7616268336</v>
          </cell>
          <cell r="L1477">
            <v>45764</v>
          </cell>
          <cell r="M1477">
            <v>7</v>
          </cell>
          <cell r="N1477" t="str">
            <v>Công ty TNHH Pro Well (Việt Nam)</v>
          </cell>
          <cell r="P1477">
            <v>72488</v>
          </cell>
          <cell r="R1477">
            <v>1</v>
          </cell>
          <cell r="S1477" t="str">
            <v>Cv ngày 25/1/2016</v>
          </cell>
          <cell r="U1477">
            <v>2</v>
          </cell>
          <cell r="Y1477" t="str">
            <v>44 năm kể từ ngày cấp GCNĐT</v>
          </cell>
          <cell r="Z1477">
            <v>58017</v>
          </cell>
          <cell r="AA1477" t="str">
            <v>tháng 9/2015</v>
          </cell>
          <cell r="AB1477">
            <v>42248</v>
          </cell>
          <cell r="AF1477" t="str">
            <v>Sàn xuất giày dép
 sản xuất đế giày từ cao su, plastic với quy mô 500.000 đôi/năm</v>
          </cell>
          <cell r="AG1477">
            <v>1520</v>
          </cell>
          <cell r="AH1477">
            <v>15</v>
          </cell>
          <cell r="AI1477" t="str">
            <v>SKYHIGH INTERNATIONAL INC.; Giấy phép thành lập số R79412, cấp ngày 31 tháng 7 năm 2017 tại Samoa;</v>
          </cell>
          <cell r="AJ1477" t="str">
            <v xml:space="preserve"> trụ sở chính đặt tại: Pillar 9 House, Suite 5, Saleufi Street, Apia, Samoa.</v>
          </cell>
          <cell r="AK1477" t="str">
            <v>Samoa</v>
          </cell>
          <cell r="AL1477">
            <v>26</v>
          </cell>
          <cell r="AM1477" t="str">
            <v>Ông Chiang, Jen-ping</v>
          </cell>
          <cell r="AN1477" t="str">
            <v>Đài Loan</v>
          </cell>
          <cell r="AO1477">
            <v>3</v>
          </cell>
          <cell r="AP1477">
            <v>3</v>
          </cell>
          <cell r="AQ1477" t="str">
            <v>thuê thêm 1 NX của Cty TNHH Đầu tư công nghiệp Đồng Phú Thịnh , KCN Long Khánh</v>
          </cell>
          <cell r="AR1477">
            <v>32640005</v>
          </cell>
          <cell r="AS1477">
            <v>32640005</v>
          </cell>
          <cell r="AT1477">
            <v>32640005</v>
          </cell>
          <cell r="AV1477">
            <v>0</v>
          </cell>
          <cell r="AW1477">
            <v>0</v>
          </cell>
          <cell r="AY1477">
            <v>0</v>
          </cell>
          <cell r="AZ1477">
            <v>0</v>
          </cell>
          <cell r="BA1477">
            <v>32640005</v>
          </cell>
          <cell r="BB1477">
            <v>32640005</v>
          </cell>
          <cell r="BC1477">
            <v>4748</v>
          </cell>
          <cell r="BD1477">
            <v>4422</v>
          </cell>
          <cell r="BE1477">
            <v>4475</v>
          </cell>
          <cell r="BF1477">
            <v>4422</v>
          </cell>
          <cell r="BG1477">
            <v>273</v>
          </cell>
          <cell r="BH1477">
            <v>0</v>
          </cell>
          <cell r="BK1477">
            <v>0</v>
          </cell>
          <cell r="BL1477">
            <v>0</v>
          </cell>
          <cell r="BM1477">
            <v>0</v>
          </cell>
          <cell r="BN1477">
            <v>0</v>
          </cell>
          <cell r="BQ1477">
            <v>0</v>
          </cell>
          <cell r="BR1477">
            <v>0</v>
          </cell>
          <cell r="BS1477">
            <v>0</v>
          </cell>
          <cell r="BT1477">
            <v>0</v>
          </cell>
          <cell r="BV1477">
            <v>0</v>
          </cell>
          <cell r="BW1477">
            <v>0</v>
          </cell>
          <cell r="CA1477">
            <v>1</v>
          </cell>
          <cell r="CC1477" t="str">
            <v xml:space="preserve">0251-3789893 / 888 - </v>
          </cell>
          <cell r="CE1477" t="str">
            <v>0915.897316/ 0933072793 MS ANH</v>
          </cell>
          <cell r="CF1477" t="str">
            <v>loannguyen0592@gmail.com</v>
          </cell>
        </row>
        <row r="1478">
          <cell r="H1478">
            <v>472043001213</v>
          </cell>
          <cell r="I1478">
            <v>42103</v>
          </cell>
          <cell r="K1478">
            <v>2166927161</v>
          </cell>
          <cell r="L1478">
            <v>44846</v>
          </cell>
          <cell r="M1478">
            <v>3</v>
          </cell>
          <cell r="N1478" t="str">
            <v>Công ty TNHH Primo (Việt Nam)</v>
          </cell>
          <cell r="P1478">
            <v>32272</v>
          </cell>
          <cell r="R1478">
            <v>1</v>
          </cell>
          <cell r="S1478" t="str">
            <v>3870C 2/8/16</v>
          </cell>
          <cell r="U1478">
            <v>2</v>
          </cell>
          <cell r="Y1478">
            <v>44</v>
          </cell>
          <cell r="Z1478">
            <v>58174</v>
          </cell>
          <cell r="AA1478" t="str">
            <v>tháng 5 năm 2016</v>
          </cell>
          <cell r="AB1478">
            <v>42461</v>
          </cell>
          <cell r="AF1478" t="str">
            <v>Sản xuất đế giày từ cao su, plastic 9.600.000 đôi/năm; sản xuất đế giày, miếng lót giày từ plastic 9.600.000 đôi/năm; Sản xuất và gia công thân giày, dép các loại. 960.000 đôi/năm
Cho thuê nhà xưởng. Diện tích 8.325 m2</v>
          </cell>
          <cell r="AG1478">
            <v>1520</v>
          </cell>
          <cell r="AH1478">
            <v>15</v>
          </cell>
          <cell r="AI1478" t="str">
            <v>BIG MOUNTAIN CORPORATION; Giấy phép thành lập số R79408, cấp ngày 31 tháng 7 năm 2017 tại Samoa;</v>
          </cell>
          <cell r="AJ1478" t="str">
            <v xml:space="preserve"> trụ sở đặt tại: Pillar 9 House, Suite 5, Saleufi Street, Apia, Samoa.</v>
          </cell>
          <cell r="AK1478" t="str">
            <v>Samoa</v>
          </cell>
          <cell r="AL1478">
            <v>26</v>
          </cell>
          <cell r="AM1478" t="str">
            <v>Bà HUANG, SU-CHIN - TGĐ</v>
          </cell>
          <cell r="AN1478" t="str">
            <v>Đài Loan</v>
          </cell>
          <cell r="AO1478">
            <v>3</v>
          </cell>
          <cell r="AP1478">
            <v>3</v>
          </cell>
          <cell r="AR1478">
            <v>6000000</v>
          </cell>
          <cell r="AS1478">
            <v>13000000</v>
          </cell>
          <cell r="AT1478">
            <v>13000000</v>
          </cell>
          <cell r="AV1478">
            <v>0</v>
          </cell>
          <cell r="AW1478">
            <v>0</v>
          </cell>
          <cell r="AY1478">
            <v>0</v>
          </cell>
          <cell r="AZ1478">
            <v>0</v>
          </cell>
          <cell r="BA1478">
            <v>13000000</v>
          </cell>
          <cell r="BB1478">
            <v>13000000</v>
          </cell>
          <cell r="BC1478">
            <v>78</v>
          </cell>
          <cell r="BD1478">
            <v>74</v>
          </cell>
          <cell r="BE1478">
            <v>78</v>
          </cell>
          <cell r="BF1478">
            <v>74</v>
          </cell>
          <cell r="BG1478">
            <v>0</v>
          </cell>
          <cell r="BH1478">
            <v>0</v>
          </cell>
          <cell r="BK1478">
            <v>0</v>
          </cell>
          <cell r="BL1478">
            <v>0</v>
          </cell>
          <cell r="BM1478">
            <v>0</v>
          </cell>
          <cell r="BN1478">
            <v>0</v>
          </cell>
          <cell r="BQ1478">
            <v>0</v>
          </cell>
          <cell r="BR1478">
            <v>0</v>
          </cell>
          <cell r="BS1478">
            <v>0</v>
          </cell>
          <cell r="BT1478">
            <v>0</v>
          </cell>
          <cell r="BV1478">
            <v>0</v>
          </cell>
          <cell r="BW1478">
            <v>0</v>
          </cell>
          <cell r="CA1478">
            <v>1</v>
          </cell>
          <cell r="CC1478" t="str">
            <v xml:space="preserve">0251-3789888 / 883 - </v>
          </cell>
          <cell r="CE1478" t="str">
            <v>01685 925993</v>
          </cell>
        </row>
        <row r="1479">
          <cell r="H1479">
            <v>4321601616</v>
          </cell>
          <cell r="I1479">
            <v>42228</v>
          </cell>
          <cell r="L1479">
            <v>45656</v>
          </cell>
          <cell r="M1479">
            <v>2</v>
          </cell>
          <cell r="N1479" t="str">
            <v>Công ty TNHH Exact Wood (VN)</v>
          </cell>
          <cell r="P1479">
            <v>80000</v>
          </cell>
          <cell r="R1479">
            <v>1</v>
          </cell>
          <cell r="S1479" t="str">
            <v>3465C 17/7/2017</v>
          </cell>
          <cell r="Y1479">
            <v>50</v>
          </cell>
          <cell r="Z1479">
            <v>60491</v>
          </cell>
          <cell r="AA1479" t="str">
            <v>tháng 12 năm 2015, giãn tiến độ đến tháng 7/2017 theo QĐ số 21 ngày 24/4/2017</v>
          </cell>
          <cell r="AB1479" t="str">
            <v>tháng 7/2017</v>
          </cell>
          <cell r="AC1479" t="str">
            <v>90 ngày kể từ ngày cấp GCNĐKĐT</v>
          </cell>
          <cell r="AF1479" t="str">
            <v>Sản xuất đồ gỗ nội thất (giường, tủ, bàn ghế) với quy mô công suất 50.000 sản phẩm/năm</v>
          </cell>
          <cell r="AG1479">
            <v>1629</v>
          </cell>
          <cell r="AH1479">
            <v>16</v>
          </cell>
          <cell r="AI1479" t="str">
            <v>LEGACY BELLE MEADE HOLDING CO., LTD</v>
          </cell>
          <cell r="AJ1479" t="str">
            <v>tầng 4, tòa nhà Willow, quảng trường Cricket, P O Box 2804, đảo lớn Cayman KY1-1112, Cayman Islands</v>
          </cell>
          <cell r="AK1479" t="str">
            <v>Cayman Islands</v>
          </cell>
          <cell r="AL1479">
            <v>34</v>
          </cell>
          <cell r="AO1479">
            <v>3</v>
          </cell>
          <cell r="AP1479">
            <v>3</v>
          </cell>
          <cell r="AR1479">
            <v>10000000</v>
          </cell>
          <cell r="AS1479">
            <v>10000000</v>
          </cell>
          <cell r="AT1479">
            <v>10000000</v>
          </cell>
          <cell r="AV1479">
            <v>0</v>
          </cell>
          <cell r="AW1479">
            <v>0</v>
          </cell>
          <cell r="AY1479">
            <v>0</v>
          </cell>
          <cell r="AZ1479">
            <v>0</v>
          </cell>
          <cell r="BA1479">
            <v>10000000</v>
          </cell>
          <cell r="BB1479">
            <v>10000000</v>
          </cell>
          <cell r="BC1479">
            <v>428</v>
          </cell>
          <cell r="BD1479">
            <v>425</v>
          </cell>
          <cell r="BE1479">
            <v>428</v>
          </cell>
          <cell r="BF1479">
            <v>425</v>
          </cell>
          <cell r="BG1479">
            <v>0</v>
          </cell>
          <cell r="BH1479">
            <v>0</v>
          </cell>
          <cell r="BK1479">
            <v>0</v>
          </cell>
          <cell r="BL1479">
            <v>0</v>
          </cell>
          <cell r="BM1479">
            <v>0</v>
          </cell>
          <cell r="BN1479">
            <v>0</v>
          </cell>
          <cell r="BQ1479">
            <v>0</v>
          </cell>
          <cell r="BR1479">
            <v>0</v>
          </cell>
          <cell r="BS1479">
            <v>0</v>
          </cell>
          <cell r="BT1479">
            <v>0</v>
          </cell>
          <cell r="BV1479">
            <v>0</v>
          </cell>
          <cell r="BW1479">
            <v>0</v>
          </cell>
          <cell r="CA1479">
            <v>1</v>
          </cell>
          <cell r="CE1479" t="str">
            <v>0908.113106 MS PHƯƠNG</v>
          </cell>
        </row>
        <row r="1480">
          <cell r="H1480">
            <v>6563604617</v>
          </cell>
          <cell r="I1480">
            <v>42229</v>
          </cell>
          <cell r="L1480">
            <v>45806</v>
          </cell>
          <cell r="M1480">
            <v>4</v>
          </cell>
          <cell r="N1480" t="str">
            <v>Công ty TNHH Sed (VN)</v>
          </cell>
          <cell r="P1480">
            <v>10000</v>
          </cell>
          <cell r="R1480">
            <v>1</v>
          </cell>
          <cell r="S1480" t="str">
            <v>2802C 19/5/2016</v>
          </cell>
          <cell r="Y1480">
            <v>50</v>
          </cell>
          <cell r="Z1480">
            <v>60492</v>
          </cell>
          <cell r="AA1480" t="str">
            <v>tháng 12 năm 2015</v>
          </cell>
          <cell r="AB1480" t="str">
            <v>tháng 6/2016</v>
          </cell>
          <cell r="AC1480" t="str">
            <v>90 ngày kể từ ngày cấp GCNĐKĐT</v>
          </cell>
          <cell r="AF1480" t="str">
            <v>Sản xuất các cấu kiện kim loại với quy mô công suất 960 tấn/năm</v>
          </cell>
          <cell r="AG1480">
            <v>2511</v>
          </cell>
          <cell r="AH1480">
            <v>25</v>
          </cell>
          <cell r="AI1480" t="str">
            <v>RD DEVELOPMENT LIMITED</v>
          </cell>
          <cell r="AJ1480" t="str">
            <v>1203, 12/F, Tháp số 3 Hồng Kông (Trung Quốc), 33 đường Canton, Tsimshatsui, KL</v>
          </cell>
          <cell r="AK1480" t="str">
            <v>Hong Kong</v>
          </cell>
          <cell r="AL1480">
            <v>16</v>
          </cell>
          <cell r="AO1480">
            <v>3</v>
          </cell>
          <cell r="AP1480">
            <v>3</v>
          </cell>
          <cell r="AR1480">
            <v>1400000</v>
          </cell>
          <cell r="AS1480">
            <v>1400000</v>
          </cell>
          <cell r="AT1480">
            <v>1000000</v>
          </cell>
          <cell r="AV1480">
            <v>0</v>
          </cell>
          <cell r="AW1480">
            <v>0</v>
          </cell>
          <cell r="AX1480">
            <v>400000</v>
          </cell>
          <cell r="AY1480">
            <v>0</v>
          </cell>
          <cell r="AZ1480">
            <v>400000</v>
          </cell>
          <cell r="BA1480">
            <v>1400000</v>
          </cell>
          <cell r="BB1480">
            <v>1400000</v>
          </cell>
          <cell r="BC1480">
            <v>37</v>
          </cell>
          <cell r="BD1480">
            <v>36</v>
          </cell>
          <cell r="BE1480">
            <v>29</v>
          </cell>
          <cell r="BF1480">
            <v>27</v>
          </cell>
          <cell r="BG1480">
            <v>8</v>
          </cell>
          <cell r="BH1480">
            <v>9</v>
          </cell>
          <cell r="BK1480">
            <v>0</v>
          </cell>
          <cell r="BL1480">
            <v>0</v>
          </cell>
          <cell r="BM1480">
            <v>0</v>
          </cell>
          <cell r="BN1480">
            <v>0</v>
          </cell>
          <cell r="BQ1480">
            <v>0</v>
          </cell>
          <cell r="BR1480">
            <v>0</v>
          </cell>
          <cell r="BS1480">
            <v>0</v>
          </cell>
          <cell r="BT1480">
            <v>0</v>
          </cell>
          <cell r="BV1480">
            <v>0</v>
          </cell>
          <cell r="BW1480">
            <v>0</v>
          </cell>
          <cell r="CA1480">
            <v>1</v>
          </cell>
          <cell r="CC1480" t="str">
            <v>0251-3789900/</v>
          </cell>
          <cell r="CE1480" t="str">
            <v xml:space="preserve"> 0911.623678 (Ms Liên)/ 0888305139 - MS TRINH</v>
          </cell>
        </row>
        <row r="1481">
          <cell r="H1481">
            <v>9830428671</v>
          </cell>
          <cell r="I1481" t="str">
            <v>23/9/2015</v>
          </cell>
          <cell r="L1481">
            <v>45435</v>
          </cell>
          <cell r="M1481">
            <v>5</v>
          </cell>
          <cell r="N1481" t="str">
            <v>Công ty TNHH Công nghiệp Xing Feng</v>
          </cell>
          <cell r="P1481">
            <v>65000</v>
          </cell>
          <cell r="R1481">
            <v>1</v>
          </cell>
          <cell r="S1481" t="str">
            <v>856C 12/02/2018</v>
          </cell>
          <cell r="U1481">
            <v>2</v>
          </cell>
          <cell r="Y1481">
            <v>43</v>
          </cell>
          <cell r="Z1481">
            <v>57976</v>
          </cell>
          <cell r="AA1481" t="str">
            <v>tháng 12 năm 2015 (tháng 6/2017 theo QĐ số 25 ngày 28/11/2016) Giãn đến tháng 12/2017 tại QĐ số 33 ngày 17/7/2017</v>
          </cell>
          <cell r="AB1481">
            <v>43110</v>
          </cell>
          <cell r="AC1481" t="str">
            <v>90 ngày kể từ ngày cấp GCNĐKĐT</v>
          </cell>
          <cell r="AD1481">
            <v>1</v>
          </cell>
          <cell r="AE1481">
            <v>3</v>
          </cell>
          <cell r="AF1481" t="str">
            <v>Sản xuất hàng may sẵn (trừ trang phục) với quy mô công suất 2.000.000 sản phẩm/năm.
May trang phục</v>
          </cell>
          <cell r="AG1481">
            <v>1322</v>
          </cell>
          <cell r="AH1481">
            <v>13</v>
          </cell>
          <cell r="AI1481" t="str">
            <v>PROMAN OVERSEAS INC</v>
          </cell>
          <cell r="AJ1481" t="str">
            <v>Britannia House, 22, 2nd Floor, Cator Road, Bandar Seri Begawan BS 8811, Brunei Dausalam</v>
          </cell>
          <cell r="AK1481" t="str">
            <v>Seychelles</v>
          </cell>
          <cell r="AL1481">
            <v>41</v>
          </cell>
          <cell r="AM1481" t="str">
            <v>HWANG, YAO - JUNG</v>
          </cell>
          <cell r="AN1481" t="str">
            <v>Đài Loan</v>
          </cell>
          <cell r="AO1481">
            <v>3</v>
          </cell>
          <cell r="AP1481">
            <v>3</v>
          </cell>
          <cell r="AR1481">
            <v>4000000</v>
          </cell>
          <cell r="AS1481">
            <v>4000000</v>
          </cell>
          <cell r="AT1481">
            <v>4000000</v>
          </cell>
          <cell r="AV1481">
            <v>0</v>
          </cell>
          <cell r="AW1481">
            <v>0</v>
          </cell>
          <cell r="AY1481">
            <v>0</v>
          </cell>
          <cell r="AZ1481">
            <v>0</v>
          </cell>
          <cell r="BA1481">
            <v>4000000</v>
          </cell>
          <cell r="BB1481">
            <v>4000000</v>
          </cell>
          <cell r="BC1481">
            <v>166</v>
          </cell>
          <cell r="BD1481">
            <v>163</v>
          </cell>
          <cell r="BE1481">
            <v>166</v>
          </cell>
          <cell r="BF1481">
            <v>163</v>
          </cell>
          <cell r="BG1481">
            <v>0</v>
          </cell>
          <cell r="BH1481">
            <v>0</v>
          </cell>
          <cell r="BK1481">
            <v>0</v>
          </cell>
          <cell r="BL1481">
            <v>0</v>
          </cell>
          <cell r="BM1481">
            <v>0</v>
          </cell>
          <cell r="BN1481">
            <v>0</v>
          </cell>
          <cell r="BQ1481">
            <v>0</v>
          </cell>
          <cell r="BR1481">
            <v>0</v>
          </cell>
          <cell r="BS1481">
            <v>0</v>
          </cell>
          <cell r="BT1481">
            <v>0</v>
          </cell>
          <cell r="BV1481">
            <v>0</v>
          </cell>
          <cell r="BW1481">
            <v>0</v>
          </cell>
          <cell r="BZ1481">
            <v>1</v>
          </cell>
          <cell r="CA1481">
            <v>1</v>
          </cell>
          <cell r="CC1481" t="str">
            <v xml:space="preserve">0251-3788868 </v>
          </cell>
          <cell r="CD1481" t="str">
            <v>0251-3788828</v>
          </cell>
          <cell r="CE1481" t="str">
            <v>/ 0913.726207 (Ms Trâm)/ 0932.259411</v>
          </cell>
          <cell r="CF1481" t="str">
            <v>dang.tram79@gmail.com</v>
          </cell>
        </row>
        <row r="1482">
          <cell r="H1482">
            <v>5441562566</v>
          </cell>
          <cell r="I1482">
            <v>42465</v>
          </cell>
          <cell r="L1482">
            <v>45534</v>
          </cell>
          <cell r="M1482">
            <v>10</v>
          </cell>
          <cell r="N1482" t="str">
            <v>NHÀ MÁY SẢN XUẤT ELITE APPARATECH</v>
          </cell>
          <cell r="O1482" t="str">
            <v>Công ty TNHH NYG (Việt Nam)</v>
          </cell>
          <cell r="P1482">
            <v>60000</v>
          </cell>
          <cell r="R1482">
            <v>1</v>
          </cell>
          <cell r="S1482" t="str">
            <v>báo cáo tháng</v>
          </cell>
          <cell r="Y1482">
            <v>50</v>
          </cell>
          <cell r="Z1482">
            <v>60727</v>
          </cell>
          <cell r="AA1482" t="str">
            <v xml:space="preserve"> Giai đoạn 1 gồm nhà máy số 1 và nhà kho số 1: Đã hoàn thành và đưa vào hoạt động từ tháng 12/2016. Giai đoạn 2 gồm nhà ăn, khu vực đào tạo và khu vực đỗ xe: Đã hoàn thành và đưa vào hoạt động từ tháng 3/2017. Giai đoạn 3 gồm tòa nhà văn phòng, nhà máy số 2 và một số công trình xây dựng bao gồm ký túc xá, nhà kho số 2, đường nội bộ: Dự kiến hoàn thành và đưa vào hoạt động vào tháng 9/2018.
</v>
          </cell>
          <cell r="AB1482" t="str">
            <v>tháng 3/2017</v>
          </cell>
          <cell r="AC1482" t="str">
            <v>90 ngày kể từ ngày cấp GCNĐKĐT</v>
          </cell>
          <cell r="AD1482">
            <v>1</v>
          </cell>
          <cell r="AE1482">
            <v>3</v>
          </cell>
          <cell r="AF1482" t="str">
            <v>may trang phục (trừ trang phục từ da lông thú). 
sản xuất khẩu trang vải với quy mô 14,4 triệu sản phẩm/năm.</v>
          </cell>
          <cell r="AG1482">
            <v>1410</v>
          </cell>
          <cell r="AH1482">
            <v>14</v>
          </cell>
          <cell r="AI1482" t="str">
            <v>1. NAN YANG CARMENT CO., LTD 2. BRIO MAX LIMITED</v>
          </cell>
          <cell r="AK1482" t="str">
            <v>thái Lan</v>
          </cell>
          <cell r="AL1482">
            <v>8</v>
          </cell>
          <cell r="AO1482">
            <v>3</v>
          </cell>
          <cell r="AP1482">
            <v>3</v>
          </cell>
          <cell r="AQ1482" t="str">
            <v>bổ sung đường số 5</v>
          </cell>
          <cell r="AR1482">
            <v>20000000</v>
          </cell>
          <cell r="AS1482">
            <v>20000000</v>
          </cell>
          <cell r="AT1482">
            <v>20000000</v>
          </cell>
          <cell r="AV1482">
            <v>0</v>
          </cell>
          <cell r="AW1482">
            <v>0</v>
          </cell>
          <cell r="AY1482">
            <v>0</v>
          </cell>
          <cell r="AZ1482">
            <v>0</v>
          </cell>
          <cell r="BA1482">
            <v>20000000</v>
          </cell>
          <cell r="BB1482">
            <v>20000000</v>
          </cell>
          <cell r="BC1482">
            <v>876</v>
          </cell>
          <cell r="BD1482">
            <v>870</v>
          </cell>
          <cell r="BE1482">
            <v>876</v>
          </cell>
          <cell r="BF1482">
            <v>870</v>
          </cell>
          <cell r="BG1482">
            <v>0</v>
          </cell>
          <cell r="BH1482">
            <v>0</v>
          </cell>
          <cell r="BK1482">
            <v>0</v>
          </cell>
          <cell r="BL1482">
            <v>0</v>
          </cell>
          <cell r="BM1482">
            <v>0</v>
          </cell>
          <cell r="BN1482">
            <v>0</v>
          </cell>
          <cell r="BQ1482">
            <v>0</v>
          </cell>
          <cell r="BR1482">
            <v>0</v>
          </cell>
          <cell r="BS1482">
            <v>0</v>
          </cell>
          <cell r="BT1482">
            <v>0</v>
          </cell>
          <cell r="BV1482">
            <v>0</v>
          </cell>
          <cell r="BW1482">
            <v>0</v>
          </cell>
          <cell r="BZ1482">
            <v>1</v>
          </cell>
          <cell r="CC1482" t="str">
            <v>0251 3788833</v>
          </cell>
        </row>
        <row r="1483">
          <cell r="H1483">
            <v>4336205231</v>
          </cell>
          <cell r="I1483">
            <v>42579</v>
          </cell>
          <cell r="L1483">
            <v>45621</v>
          </cell>
          <cell r="M1483">
            <v>11</v>
          </cell>
          <cell r="N1483" t="str">
            <v>Công ty TNHH Full Way</v>
          </cell>
          <cell r="P1483">
            <v>300000</v>
          </cell>
          <cell r="R1483">
            <v>1</v>
          </cell>
          <cell r="U1483">
            <v>2</v>
          </cell>
          <cell r="Y1483">
            <v>42</v>
          </cell>
          <cell r="Z1483">
            <v>57919</v>
          </cell>
          <cell r="AA1483" t="str">
            <v>Từ tháng 6/2017 (gia hạn tiến độ thực hiện dự án đến T8/2018 tại QĐ 35 ngày 19/7/2017), dc tiến độ cho gđ 2 là tháng 10/2024, đ/c tháng 6/2025</v>
          </cell>
          <cell r="AB1483" t="str">
            <v>tháng 8/2018</v>
          </cell>
          <cell r="AC1483" t="str">
            <v>90 ngày kể từ ngày cấp GCNĐKĐT</v>
          </cell>
          <cell r="AF1483" t="str">
            <v xml:space="preserve">Sản xuất đồ gỗ nội thất (giường, tủ, bàn, ghế) với quy mô 4.000.000 sản phẩm/năm.
Sản xuất bản lề, tay nắm, tay cầm, ổ khóa (bao gồm công đoạn xi mạ) với quy mô 50.000 sản phẩm/năm, tương đương 94 tấn sản phẩm/năm.
Sản xuất cấu kiện kim loại (bao gồm công đoạn xi mạ) với quy mô 7.200.000 sản phẩm/năm, tương đương 50.000 tấn sản phẩm/năm.
Sản xuất gỗ dán, gỗ lạng, ván ép và ván mỏng khác (ván PB, ván MDF) với quy mô 500.000 m2/năm.
Sản xuất đồ điện dân dụng với quy mô 400.000 sản phẩm/năm, tương đương 6.400 tấn sản phẩm/năm.
</v>
          </cell>
          <cell r="AG1483">
            <v>1629</v>
          </cell>
          <cell r="AH1483">
            <v>16</v>
          </cell>
          <cell r="AI1483" t="str">
            <v>SUPER WAY INTERNATIONAL GROUP CO., LTD</v>
          </cell>
          <cell r="AJ1483" t="str">
            <v>Đường Ajeltake, Đảo Ajeltake, Majuro, Quần đảo Marshall, MH96960</v>
          </cell>
          <cell r="AK1483" t="str">
            <v>Marshall</v>
          </cell>
          <cell r="AL1483">
            <v>50</v>
          </cell>
          <cell r="AM1483" t="str">
            <v>CHEN, SHUN YI/ CHEN, YING - JUI</v>
          </cell>
          <cell r="AN1483" t="str">
            <v>Trung Quốc (Đài Loan)</v>
          </cell>
          <cell r="AO1483">
            <v>3</v>
          </cell>
          <cell r="AP1483">
            <v>3</v>
          </cell>
          <cell r="AR1483">
            <v>76495025</v>
          </cell>
          <cell r="AS1483">
            <v>120000000</v>
          </cell>
          <cell r="AT1483">
            <v>76495025.349999994</v>
          </cell>
          <cell r="AV1483">
            <v>0</v>
          </cell>
          <cell r="AW1483">
            <v>0</v>
          </cell>
          <cell r="AY1483">
            <v>0</v>
          </cell>
          <cell r="AZ1483">
            <v>0</v>
          </cell>
          <cell r="BA1483">
            <v>120000000</v>
          </cell>
          <cell r="BB1483">
            <v>76495025.349999994</v>
          </cell>
          <cell r="BC1483">
            <v>1222</v>
          </cell>
          <cell r="BD1483">
            <v>1190</v>
          </cell>
          <cell r="BE1483">
            <v>1222</v>
          </cell>
          <cell r="BF1483">
            <v>1190</v>
          </cell>
          <cell r="BG1483">
            <v>0</v>
          </cell>
          <cell r="BH1483">
            <v>0</v>
          </cell>
          <cell r="BK1483">
            <v>0</v>
          </cell>
          <cell r="BL1483">
            <v>0</v>
          </cell>
          <cell r="BM1483">
            <v>0</v>
          </cell>
          <cell r="BN1483">
            <v>0</v>
          </cell>
          <cell r="BQ1483">
            <v>0</v>
          </cell>
          <cell r="BR1483">
            <v>0</v>
          </cell>
          <cell r="BS1483">
            <v>0</v>
          </cell>
          <cell r="BT1483">
            <v>0</v>
          </cell>
          <cell r="BV1483">
            <v>0</v>
          </cell>
          <cell r="BW1483">
            <v>0</v>
          </cell>
          <cell r="BZ1483">
            <v>1</v>
          </cell>
          <cell r="CA1483">
            <v>1</v>
          </cell>
          <cell r="CC1483" t="str">
            <v xml:space="preserve">0251-3646088/058, </v>
          </cell>
          <cell r="CE1483" t="str">
            <v>A.Chấn: 0976770300</v>
          </cell>
        </row>
        <row r="1484">
          <cell r="H1484">
            <v>4056055714</v>
          </cell>
          <cell r="I1484">
            <v>42604</v>
          </cell>
          <cell r="L1484">
            <v>45316</v>
          </cell>
          <cell r="M1484">
            <v>6</v>
          </cell>
          <cell r="N1484" t="str">
            <v>NHÀ MÁY SẢN XUẤT CÔNG TY CỔ PHẦN SOLOMON PARAGON VIỆT NAM</v>
          </cell>
          <cell r="P1484">
            <v>20000</v>
          </cell>
          <cell r="R1484">
            <v>1</v>
          </cell>
          <cell r="Y1484">
            <v>42</v>
          </cell>
          <cell r="Z1484">
            <v>57944</v>
          </cell>
          <cell r="AA1484" t="str">
            <v>tháng 1/2023</v>
          </cell>
          <cell r="AB1484" t="str">
            <v>tháng 1/2023</v>
          </cell>
          <cell r="AF1484" t="str">
            <v>Sản xuất, gia công các bộ phận, phụ kiện bằng nhựa dùng cho thiết bị điện máy gia dụng và các loại máy móc thiết bị.5.000 tấn sản phẩm/năm,tương đương
1.700.000 sản phẩm/năm	
Sản xuất, gia công khuôn kim loại.500 bộ sản phẩm/năm	
Sửa chữa khuôn kim loại 	1.500 bộ sản phẩm/năm	
sản xuất, gia công bàn chải 600.000 sản phẩm/năm</v>
          </cell>
          <cell r="AG1484">
            <v>2220</v>
          </cell>
          <cell r="AH1484">
            <v>22</v>
          </cell>
          <cell r="AI1484" t="str">
            <v>1. Ông ZHANG, ZENGMING; 2. Bà JIANG, SHUMEI; 3. Ông QIN, LEI</v>
          </cell>
          <cell r="AK1484" t="str">
            <v>Trung Quốc</v>
          </cell>
          <cell r="AL1484">
            <v>16</v>
          </cell>
          <cell r="AO1484">
            <v>3</v>
          </cell>
          <cell r="AP1484">
            <v>3</v>
          </cell>
          <cell r="AR1484">
            <v>4670615</v>
          </cell>
          <cell r="AS1484">
            <v>4938860</v>
          </cell>
          <cell r="AT1484">
            <v>1920615</v>
          </cell>
          <cell r="AV1484">
            <v>0</v>
          </cell>
          <cell r="AW1484">
            <v>0</v>
          </cell>
          <cell r="AY1484">
            <v>0</v>
          </cell>
          <cell r="AZ1484">
            <v>0</v>
          </cell>
          <cell r="BA1484">
            <v>4938860</v>
          </cell>
          <cell r="BB1484">
            <v>1920615</v>
          </cell>
          <cell r="BC1484">
            <v>295</v>
          </cell>
          <cell r="BD1484">
            <v>287</v>
          </cell>
          <cell r="BE1484">
            <v>295</v>
          </cell>
          <cell r="BF1484">
            <v>287</v>
          </cell>
          <cell r="BG1484">
            <v>0</v>
          </cell>
          <cell r="BH1484">
            <v>0</v>
          </cell>
          <cell r="BK1484">
            <v>0</v>
          </cell>
          <cell r="BL1484">
            <v>0</v>
          </cell>
          <cell r="BM1484">
            <v>0</v>
          </cell>
          <cell r="BN1484">
            <v>0</v>
          </cell>
          <cell r="BQ1484">
            <v>0</v>
          </cell>
          <cell r="BR1484">
            <v>0</v>
          </cell>
          <cell r="BS1484">
            <v>0</v>
          </cell>
          <cell r="BT1484">
            <v>0</v>
          </cell>
          <cell r="BV1484">
            <v>0</v>
          </cell>
          <cell r="BW1484">
            <v>0</v>
          </cell>
          <cell r="CG1484" t="str">
            <v>chuyển từ DS VN qua</v>
          </cell>
        </row>
        <row r="1485">
          <cell r="H1485">
            <v>3263341602</v>
          </cell>
          <cell r="I1485">
            <v>42641</v>
          </cell>
          <cell r="L1485">
            <v>45708</v>
          </cell>
          <cell r="M1485">
            <v>10</v>
          </cell>
          <cell r="N1485" t="str">
            <v xml:space="preserve">DỰ ÁN NHÀ MÁY SẢN XUẤT GĂNG TAY KIM BẢO SƠN LONG KHÁNH </v>
          </cell>
          <cell r="O1485" t="str">
            <v xml:space="preserve"> ( trước đây là Công ty TNHH Quốc tế Ever Growth (Việt Nam); cty quốc tế Hòa Thịnh (Việt Nam)</v>
          </cell>
          <cell r="P1485">
            <v>122500</v>
          </cell>
          <cell r="R1485">
            <v>1</v>
          </cell>
          <cell r="U1485">
            <v>2</v>
          </cell>
          <cell r="Y1485">
            <v>42</v>
          </cell>
          <cell r="Z1485">
            <v>57981</v>
          </cell>
          <cell r="AA1485" t="str">
            <v xml:space="preserve">Từ tháng 8/2017 (gia hạn tiến độ góp vốn đến 20/8/2017 tại QĐ số 29 ngày 13/6/2017), gia hạn tiến độ thực hiện dự án đến tháng 9/2018 (QĐ 57 ngày 15/12/2017), tiếp tục giãn đến 31/8/2019 (QĐ 06 ngày 29/01/2019/ - Triển khai xây dựng: tháng 02/2021.
- Lắp ráp máy móc thiết bị: tháng 8/2021.
- Sản xuất thử: tháng 10/2021.
- Đi vào hoạt động chính thức: tháng 12/2021.
Giai đoạn 1: Đi vào hoạt động từ tháng 8 năm 2021. Giai đoạn 2: Đi vào hoạt động từ tháng 8 năm 2024. Giai đoạn 3: Dự kiến đi vào hoạt động từ tháng 6 năm 2025.
</v>
          </cell>
          <cell r="AB1485" t="str">
            <v>tháng 8/2021</v>
          </cell>
          <cell r="AD1485">
            <v>1</v>
          </cell>
          <cell r="AE1485">
            <v>3</v>
          </cell>
          <cell r="AF1485" t="str">
            <v>Sản xuất găng tay các loại với quy mô 36.400 tấn sản phẩm/năm</v>
          </cell>
          <cell r="AG1485">
            <v>2212</v>
          </cell>
          <cell r="AH1485">
            <v>22</v>
          </cell>
          <cell r="AI1485" t="str">
            <v>CÔNG TY TRÁCH NHIỆM HỮU HẠN QUỐC TẾ KIM BẢO SƠN (VIỆT NAM)</v>
          </cell>
          <cell r="AK1485" t="str">
            <v>Samoa</v>
          </cell>
          <cell r="AL1485">
            <v>26</v>
          </cell>
          <cell r="AM1485" t="str">
            <v>LIN, KUO TANG</v>
          </cell>
          <cell r="AN1485" t="str">
            <v>Đài Loan</v>
          </cell>
          <cell r="AO1485">
            <v>3</v>
          </cell>
          <cell r="AP1485">
            <v>3</v>
          </cell>
          <cell r="AR1485">
            <v>63600000</v>
          </cell>
          <cell r="AS1485">
            <v>170000000</v>
          </cell>
          <cell r="AT1485">
            <v>67040000</v>
          </cell>
          <cell r="AV1485">
            <v>0</v>
          </cell>
          <cell r="AW1485">
            <v>0</v>
          </cell>
          <cell r="AY1485">
            <v>0</v>
          </cell>
          <cell r="AZ1485">
            <v>0</v>
          </cell>
          <cell r="BA1485">
            <v>170000000</v>
          </cell>
          <cell r="BB1485">
            <v>67040000</v>
          </cell>
          <cell r="BC1485">
            <v>360</v>
          </cell>
          <cell r="BD1485">
            <v>349</v>
          </cell>
          <cell r="BE1485">
            <v>360</v>
          </cell>
          <cell r="BF1485">
            <v>349</v>
          </cell>
          <cell r="BG1485">
            <v>0</v>
          </cell>
          <cell r="BH1485">
            <v>0</v>
          </cell>
          <cell r="BK1485">
            <v>0</v>
          </cell>
          <cell r="BL1485">
            <v>0</v>
          </cell>
          <cell r="BM1485">
            <v>0</v>
          </cell>
          <cell r="BN1485">
            <v>0</v>
          </cell>
          <cell r="BQ1485">
            <v>0</v>
          </cell>
          <cell r="BR1485">
            <v>0</v>
          </cell>
          <cell r="BS1485">
            <v>0</v>
          </cell>
          <cell r="BT1485">
            <v>0</v>
          </cell>
          <cell r="BV1485">
            <v>0</v>
          </cell>
          <cell r="BW1485">
            <v>0</v>
          </cell>
          <cell r="CA1485">
            <v>1</v>
          </cell>
          <cell r="CB1485">
            <v>1</v>
          </cell>
          <cell r="CC1485" t="str">
            <v>0251-3559988/ '</v>
          </cell>
          <cell r="CE1485" t="str">
            <v>0813926920 (Ms Ngọc Ánh)/ 0127.3926920</v>
          </cell>
        </row>
        <row r="1486">
          <cell r="H1486">
            <v>7653676150</v>
          </cell>
          <cell r="I1486">
            <v>42719</v>
          </cell>
          <cell r="N1486" t="str">
            <v>Công ty TNHH Evernet</v>
          </cell>
          <cell r="P1486">
            <v>22500</v>
          </cell>
          <cell r="R1486">
            <v>2</v>
          </cell>
          <cell r="Y1486">
            <v>42</v>
          </cell>
          <cell r="Z1486">
            <v>58059</v>
          </cell>
          <cell r="AA1486" t="str">
            <v>tháng 12/2017, giãn đến tháng 12/2019 (QĐ 56 ngày 04/12/2017)</v>
          </cell>
          <cell r="AF1486" t="str">
            <v>Sản xuất ngư lưới và sợi, dây thừng làm từ sợi PE, PP và nylon dùng trong nông nghiệp, ngư nghiệp, thể thao và gia dụng…với quy mô 1.500 tấn sp/năm</v>
          </cell>
          <cell r="AG1486">
            <v>1324</v>
          </cell>
          <cell r="AH1486">
            <v>13</v>
          </cell>
          <cell r="AI1486" t="str">
            <v>Forereach Investment Limited</v>
          </cell>
          <cell r="AJ1486" t="str">
            <v>Portcullis trustNet Chambers, P.O. Box 1225, Apia, Samoa</v>
          </cell>
          <cell r="AK1486" t="str">
            <v>Samoa</v>
          </cell>
          <cell r="AL1486">
            <v>26</v>
          </cell>
          <cell r="AM1486" t="str">
            <v xml:space="preserve">HUNG YUNG TEN </v>
          </cell>
          <cell r="AN1486" t="str">
            <v>Bộ Ngoại giao Đài Loan (Trung Quốc)</v>
          </cell>
          <cell r="AO1486">
            <v>3</v>
          </cell>
          <cell r="AP1486">
            <v>3</v>
          </cell>
          <cell r="AR1486">
            <v>500000</v>
          </cell>
          <cell r="AS1486">
            <v>1500000</v>
          </cell>
          <cell r="AT1486">
            <v>500000</v>
          </cell>
          <cell r="AV1486">
            <v>0</v>
          </cell>
          <cell r="AW1486">
            <v>0</v>
          </cell>
          <cell r="AY1486">
            <v>0</v>
          </cell>
          <cell r="AZ1486">
            <v>0</v>
          </cell>
          <cell r="BA1486">
            <v>1500000</v>
          </cell>
          <cell r="BB1486">
            <v>500000</v>
          </cell>
          <cell r="BE1486">
            <v>0</v>
          </cell>
          <cell r="BF1486">
            <v>0</v>
          </cell>
          <cell r="BG1486">
            <v>0</v>
          </cell>
          <cell r="BH1486">
            <v>0</v>
          </cell>
          <cell r="BK1486">
            <v>0</v>
          </cell>
          <cell r="BL1486">
            <v>0</v>
          </cell>
          <cell r="BM1486">
            <v>0</v>
          </cell>
          <cell r="BN1486">
            <v>0</v>
          </cell>
          <cell r="BQ1486">
            <v>0</v>
          </cell>
          <cell r="BR1486">
            <v>0</v>
          </cell>
          <cell r="BS1486">
            <v>0</v>
          </cell>
          <cell r="BT1486">
            <v>0</v>
          </cell>
          <cell r="BV1486">
            <v>0</v>
          </cell>
          <cell r="BW1486">
            <v>0</v>
          </cell>
        </row>
        <row r="1487">
          <cell r="H1487">
            <v>8702647603</v>
          </cell>
          <cell r="I1487">
            <v>42774</v>
          </cell>
          <cell r="L1487">
            <v>44690</v>
          </cell>
          <cell r="M1487">
            <v>3</v>
          </cell>
          <cell r="N1487" t="str">
            <v>Công ty TNHH Group Intellect Power Technology Việt Nam</v>
          </cell>
          <cell r="P1487">
            <v>37950</v>
          </cell>
          <cell r="R1487">
            <v>1</v>
          </cell>
          <cell r="Y1487">
            <v>50</v>
          </cell>
          <cell r="Z1487">
            <v>61036</v>
          </cell>
          <cell r="AA1487" t="str">
            <v>tháng 6 năm 2018, giãn đến 30/1/2019 (QĐ 25 ngày 6/8/18)</v>
          </cell>
          <cell r="AB1487" t="str">
            <v>tháng 1/2019</v>
          </cell>
          <cell r="AF1487" t="str">
            <v>Sản xuất và lắp ráp các loại linh kiện, thiết bị điện, điện tử, mô tơ, máy phát, máy biến áp, thiết bị phân phối và điều khiển điện với quy mô 10.000.000 sản phẩm/năm.
- Sản xuất các sản phẩm vỏ bọc bằng nhựa cho các sản phẩm điện, điện tử với quy mô 7.000.000 sản phẩm/năm.
 - Sản xuất các loại sạc điện cho các sản phẩm điện, điện tử với quy mô 8.000.000 sản phẩm/năm.
sản xuất và lắp ráp camera truyền tín hiệu với quy mô 1.000.000 sản phẩm/năm
+ Sản xuất và lắp ráp máy thổi hơi nóng với quy mô 50.000 sản phẩm/năm.
+ Sản xuất và lắp ráp các thiết bị đồ điện dân dụng với quy mô 200.000 sản phẩm/năm.</v>
          </cell>
          <cell r="AG1487">
            <v>2710</v>
          </cell>
          <cell r="AH1487">
            <v>27</v>
          </cell>
          <cell r="AI1487" t="str">
            <v>GROUP INTELLECT POWER TECHNOLOGY LIMITED</v>
          </cell>
          <cell r="AJ1487" t="str">
            <v>Unit A, 112/F, Casey Aberdeen House, 38 Heung Yip Road, Wong Chuk Hang, Hong Kong</v>
          </cell>
          <cell r="AK1487" t="str">
            <v>Hong Kong</v>
          </cell>
          <cell r="AL1487">
            <v>16</v>
          </cell>
          <cell r="AM1487" t="str">
            <v>ZHAO MINXUE</v>
          </cell>
          <cell r="AN1487" t="str">
            <v>Trung Quốc</v>
          </cell>
          <cell r="AO1487">
            <v>3</v>
          </cell>
          <cell r="AP1487">
            <v>3</v>
          </cell>
          <cell r="AR1487">
            <v>15000000</v>
          </cell>
          <cell r="AS1487">
            <v>15000000</v>
          </cell>
          <cell r="AT1487">
            <v>15000000</v>
          </cell>
          <cell r="AV1487">
            <v>0</v>
          </cell>
          <cell r="AW1487">
            <v>0</v>
          </cell>
          <cell r="AY1487">
            <v>0</v>
          </cell>
          <cell r="AZ1487">
            <v>0</v>
          </cell>
          <cell r="BA1487">
            <v>15000000</v>
          </cell>
          <cell r="BB1487">
            <v>15000000</v>
          </cell>
          <cell r="BC1487">
            <v>1151</v>
          </cell>
          <cell r="BD1487">
            <v>1143</v>
          </cell>
          <cell r="BE1487">
            <v>1151</v>
          </cell>
          <cell r="BF1487">
            <v>1143</v>
          </cell>
          <cell r="BG1487">
            <v>0</v>
          </cell>
          <cell r="BH1487">
            <v>0</v>
          </cell>
          <cell r="BK1487">
            <v>0</v>
          </cell>
          <cell r="BL1487">
            <v>0</v>
          </cell>
          <cell r="BM1487">
            <v>0</v>
          </cell>
          <cell r="BN1487">
            <v>0</v>
          </cell>
          <cell r="BQ1487">
            <v>0</v>
          </cell>
          <cell r="BR1487">
            <v>0</v>
          </cell>
          <cell r="BS1487">
            <v>0</v>
          </cell>
          <cell r="BT1487">
            <v>0</v>
          </cell>
          <cell r="BV1487">
            <v>0</v>
          </cell>
          <cell r="BW1487">
            <v>0</v>
          </cell>
          <cell r="CA1487">
            <v>1</v>
          </cell>
          <cell r="CC1487" t="str">
            <v>0251-3788780</v>
          </cell>
          <cell r="CE1487" t="str">
            <v>/ 0902990992 (Ms Thanh)/ 0938659002 MS VY</v>
          </cell>
          <cell r="CF1487" t="str">
            <v>TinyDo@gipmail.com</v>
          </cell>
        </row>
        <row r="1488">
          <cell r="H1488" t="str">
            <v>0144185666</v>
          </cell>
          <cell r="I1488">
            <v>42899</v>
          </cell>
          <cell r="L1488">
            <v>45279</v>
          </cell>
          <cell r="M1488">
            <v>5</v>
          </cell>
          <cell r="N1488" t="str">
            <v xml:space="preserve">Công ty TNHH Sản xuất cvà thương mại Golden Farm - CN Đồng Nai </v>
          </cell>
          <cell r="O1488" t="str">
            <v>Công ty TNHH SX&amp;TM Nông Trang Vàng - Chi nhánh Đồng Nai)</v>
          </cell>
          <cell r="P1488">
            <v>16510</v>
          </cell>
          <cell r="R1488">
            <v>1</v>
          </cell>
          <cell r="V1488">
            <v>3</v>
          </cell>
          <cell r="AA1488" t="str">
            <v>Tháng 4 năm 2018, điều chỉnh trên GP là tháng 02/2020</v>
          </cell>
          <cell r="AB1488">
            <v>43864</v>
          </cell>
          <cell r="AF1488" t="str">
            <v>Sản xuất phụ gia phục vụ cho ngành thức ăn chăn nuôi và sản xuất thức ăn bổ sung cho thú nuôi với quy mô 6.000 tấn sản phẩm.năm</v>
          </cell>
          <cell r="AG1488">
            <v>1080</v>
          </cell>
          <cell r="AH1488">
            <v>10</v>
          </cell>
          <cell r="AI1488" t="str">
            <v>Công ty TNHH Sản xuất &amp; Thương mại GOLDEN FARM - Chi nhánh Đồng Nai</v>
          </cell>
          <cell r="AK1488" t="str">
            <v>Úc</v>
          </cell>
          <cell r="AL1488">
            <v>10</v>
          </cell>
          <cell r="AM1488" t="str">
            <v>SERGE STEFAAN CORNEILLIE</v>
          </cell>
          <cell r="AO1488">
            <v>3</v>
          </cell>
          <cell r="AP1488">
            <v>3</v>
          </cell>
          <cell r="AR1488">
            <v>3125000</v>
          </cell>
          <cell r="AS1488">
            <v>3125000</v>
          </cell>
          <cell r="AT1488">
            <v>2900000</v>
          </cell>
          <cell r="AV1488">
            <v>0</v>
          </cell>
          <cell r="AW1488">
            <v>0</v>
          </cell>
          <cell r="AY1488">
            <v>0</v>
          </cell>
          <cell r="AZ1488">
            <v>0</v>
          </cell>
          <cell r="BA1488">
            <v>3125000</v>
          </cell>
          <cell r="BB1488">
            <v>2900000</v>
          </cell>
          <cell r="BC1488">
            <v>27</v>
          </cell>
          <cell r="BD1488">
            <v>27</v>
          </cell>
          <cell r="BE1488">
            <v>27</v>
          </cell>
          <cell r="BF1488">
            <v>27</v>
          </cell>
          <cell r="BG1488">
            <v>0</v>
          </cell>
          <cell r="BH1488">
            <v>0</v>
          </cell>
          <cell r="BK1488">
            <v>0</v>
          </cell>
          <cell r="BL1488">
            <v>0</v>
          </cell>
          <cell r="BM1488">
            <v>0</v>
          </cell>
          <cell r="BN1488">
            <v>0</v>
          </cell>
          <cell r="BQ1488">
            <v>0</v>
          </cell>
          <cell r="BR1488">
            <v>0</v>
          </cell>
          <cell r="BS1488">
            <v>0</v>
          </cell>
          <cell r="BT1488">
            <v>0</v>
          </cell>
          <cell r="BV1488">
            <v>0</v>
          </cell>
          <cell r="BW1488">
            <v>0</v>
          </cell>
          <cell r="CC1488" t="str">
            <v>0251-3788887</v>
          </cell>
          <cell r="CD1488" t="str">
            <v>0251-3788989</v>
          </cell>
        </row>
        <row r="1489">
          <cell r="H1489">
            <v>2107056045</v>
          </cell>
          <cell r="I1489">
            <v>43046</v>
          </cell>
          <cell r="L1489">
            <v>43794</v>
          </cell>
          <cell r="M1489">
            <v>2</v>
          </cell>
          <cell r="N1489" t="str">
            <v>Công ty TNHH Emivest Feedmill Việt Nam - Chi nhánh Đồng Nai</v>
          </cell>
          <cell r="P1489">
            <v>74382</v>
          </cell>
          <cell r="R1489">
            <v>1</v>
          </cell>
          <cell r="T1489" t="str">
            <v xml:space="preserve"> Tháng 01 năm 2019: Sản xuất, chế biến các loại thức ăn gia súc, gia cầm và thủy sản; sản xuất hỗn hợp vitamin và khoáng chất bổ sung .  Tháng 8 năm 2019: Sản xuất nguyên liệu thô cho nhà máy thức ăn chăn nuôi.
- Tháng 6 năm 2020: Tăng công suất sản xuất thức ăn gia súc, gia cầm và thủy sản với quy mô công suất từ 260.000 tấn/năm lên thành 360.000 tấn/năm; sản xuất nguyên liệu thô cho nhà máy thức ăn chăn nuôi với quy mô công suất từ 18.000 tấn/năm lên thành 44.000 tấn/năm.
</v>
          </cell>
          <cell r="Y1489" t="str">
            <v>đến hết ngày 14/5/2058</v>
          </cell>
          <cell r="Z1489">
            <v>57844</v>
          </cell>
          <cell r="AA1489" t="str">
            <v>tháng 12 năm 2018, điều chỉnh tiến độ trên GCNĐT là tháng 1/2019</v>
          </cell>
          <cell r="AB1489" t="str">
            <v>tháng 1/2019</v>
          </cell>
          <cell r="AE1489">
            <v>3</v>
          </cell>
          <cell r="AF1489" t="str">
            <v xml:space="preserve">Sản xuất, chế biến các loại thức ăn gia súc, gia cầm và thủy sản với quy mô công suất 260.000 tấn/năm.
+ Sản xuất các loại nguyên liệu thô cho nhà máy thức ăn chăn nuôi đậu nành béo với quy mô công suất 18.000 tấn/năm.
+ Sản xuất hỗn hợp vitamin và khoáng chất bổ sung thành phần thức ăn chăn nuôi với quy mô công suất 5.000 tấn/năm
- Tăng quy mô sản xuất, chế biến các loại thức ăn gia súc, gia cầm và thủy sản với quy mô 260.000 tấn/năm lên thành 360.000 tấn/năm; sản xuất các loại nguyên liệu thô cho nhà máy thức ăn chăn nuôi với quy mô 18.000 tấn/năm lên thành 44.000 tấn/năm.
- Bổ sung mục tiêu thực hiện quyền xuất khẩu và nhập khẩu.
Tiến độ thực hiện dự án: 
- Tháng 01 năm 2019: Sản xuất, chế biến các loại thức ăn gia súc, gia cầm và thủy sản; sản xuất hỗn hợp vitamin và khoáng chất bổ sung .
- Tháng 8 năm 2019: Sản xuất nguyên liệu thô cho nhà máy thức ăn chăn nuôi.
- Tháng 6 năm 2020: Tăng công suất sản xuất thức ăn gia súc, gia cầm và thủy sản với quy mô công suất từ 260.000 tấn/năm lên thành 360.000 tấn/năm; sản xuất nguyên liệu thô cho nhà máy thức ăn chăn nuôi với quy mô công suất từ 18.000 tấn/năm lên thành 44.000 tấn/năm.
</v>
          </cell>
          <cell r="AG1489">
            <v>1080</v>
          </cell>
          <cell r="AH1489">
            <v>10</v>
          </cell>
          <cell r="AI1489" t="str">
            <v>CÔNG TY TNHH EMIVEST FEEDMILL VIỆT NAM</v>
          </cell>
          <cell r="AJ1489" t="str">
            <v>Lô A_11A_CN, Khu công nghiệp Bàu Bàng, xã Lai Uyên, huyện Bàu Bàng, tỉnh Bình Dương</v>
          </cell>
          <cell r="AK1489" t="str">
            <v>Malaysia</v>
          </cell>
          <cell r="AL1489">
            <v>12</v>
          </cell>
          <cell r="AO1489">
            <v>3</v>
          </cell>
          <cell r="AP1489">
            <v>3</v>
          </cell>
          <cell r="AQ1489" t="str">
            <v>có 1 chi nhánh tại Tổ 3, ấp Bình Hòa, xã Xuân Phú, huyện Xuân Lộc (MST: 1201418945-005)</v>
          </cell>
          <cell r="AR1489">
            <v>3500000</v>
          </cell>
          <cell r="AS1489">
            <v>33095000</v>
          </cell>
          <cell r="AT1489">
            <v>29251977</v>
          </cell>
          <cell r="AV1489">
            <v>0</v>
          </cell>
          <cell r="AW1489">
            <v>0</v>
          </cell>
          <cell r="AY1489">
            <v>0</v>
          </cell>
          <cell r="AZ1489">
            <v>0</v>
          </cell>
          <cell r="BA1489">
            <v>33095000</v>
          </cell>
          <cell r="BB1489">
            <v>29251977</v>
          </cell>
          <cell r="BC1489">
            <v>241</v>
          </cell>
          <cell r="BD1489">
            <v>236</v>
          </cell>
          <cell r="BE1489">
            <v>241</v>
          </cell>
          <cell r="BF1489">
            <v>236</v>
          </cell>
          <cell r="BG1489">
            <v>0</v>
          </cell>
          <cell r="BH1489">
            <v>0</v>
          </cell>
          <cell r="BK1489">
            <v>0</v>
          </cell>
          <cell r="BL1489">
            <v>0</v>
          </cell>
          <cell r="BM1489">
            <v>0</v>
          </cell>
          <cell r="BN1489">
            <v>0</v>
          </cell>
          <cell r="BQ1489">
            <v>0</v>
          </cell>
          <cell r="BR1489">
            <v>0</v>
          </cell>
          <cell r="BS1489">
            <v>0</v>
          </cell>
          <cell r="BT1489">
            <v>0</v>
          </cell>
          <cell r="BV1489">
            <v>0</v>
          </cell>
          <cell r="BW1489">
            <v>0</v>
          </cell>
          <cell r="CA1489">
            <v>1</v>
          </cell>
          <cell r="CB1489">
            <v>1</v>
          </cell>
          <cell r="CC1489" t="str">
            <v>0251-3789226</v>
          </cell>
          <cell r="CE1489" t="str">
            <v>0937 317576/ / 0906.940494 (ms Hạnh)</v>
          </cell>
        </row>
        <row r="1490">
          <cell r="H1490">
            <v>9937782585</v>
          </cell>
          <cell r="I1490">
            <v>43083</v>
          </cell>
          <cell r="L1490">
            <v>45735</v>
          </cell>
          <cell r="M1490">
            <v>8</v>
          </cell>
          <cell r="N1490" t="str">
            <v>Công ty TNHH Jinsung Fiber Vina - Chi nhánh Đồng Nai</v>
          </cell>
          <cell r="P1490">
            <v>10000</v>
          </cell>
          <cell r="R1490">
            <v>1</v>
          </cell>
          <cell r="Y1490">
            <v>41</v>
          </cell>
          <cell r="Z1490">
            <v>58058</v>
          </cell>
          <cell r="AA1490" t="str">
            <v>tháng 9 năm 2019, điều chỉnh trên GP là tháng 7/2021, đ/c đến tháng 12/2021, đc tháng 6/2022, dc tháng 11/2023, dc tháng 9/2024, đc tháng 1/2025, đ/c tháng 7/2025</v>
          </cell>
          <cell r="AB1490" t="str">
            <v>tháng 4/2025</v>
          </cell>
          <cell r="AF1490" t="str">
            <v>Sản xuất các sản phẩm vải dệt và sợi se từ sợi thủy tinh, các loại vải thủy tinh có phủ tráng các lớp hóa chất (không sử dụng hóa chất độc hại) với quy mô 1.300 tấn sản phẩm/năm</v>
          </cell>
          <cell r="AG1490">
            <v>1312</v>
          </cell>
          <cell r="AH1490">
            <v>13</v>
          </cell>
          <cell r="AI1490" t="str">
            <v>CÔNG TY TNHH JINSUNG FIBER VINA</v>
          </cell>
          <cell r="AJ1490" t="str">
            <v>Khu phố Bình Thuận, phường Thuận Giao, thị xã Thuận An, tỉnh Bình Dương, Việt Nam</v>
          </cell>
          <cell r="AK1490" t="str">
            <v>Hàn Quốc</v>
          </cell>
          <cell r="AL1490">
            <v>6</v>
          </cell>
          <cell r="AO1490">
            <v>3</v>
          </cell>
          <cell r="AP1490">
            <v>3</v>
          </cell>
          <cell r="AR1490">
            <v>100000</v>
          </cell>
          <cell r="AS1490">
            <v>2128200</v>
          </cell>
          <cell r="AT1490">
            <v>100000</v>
          </cell>
          <cell r="AV1490">
            <v>0</v>
          </cell>
          <cell r="AW1490">
            <v>0</v>
          </cell>
          <cell r="AY1490">
            <v>0</v>
          </cell>
          <cell r="AZ1490">
            <v>0</v>
          </cell>
          <cell r="BA1490">
            <v>2128200</v>
          </cell>
          <cell r="BB1490">
            <v>100000</v>
          </cell>
          <cell r="BC1490">
            <v>16</v>
          </cell>
          <cell r="BD1490">
            <v>15</v>
          </cell>
          <cell r="BE1490">
            <v>16</v>
          </cell>
          <cell r="BF1490">
            <v>15</v>
          </cell>
          <cell r="BG1490">
            <v>0</v>
          </cell>
          <cell r="BH1490">
            <v>0</v>
          </cell>
          <cell r="BK1490">
            <v>0</v>
          </cell>
          <cell r="BL1490">
            <v>0</v>
          </cell>
          <cell r="BM1490">
            <v>0</v>
          </cell>
          <cell r="BN1490">
            <v>0</v>
          </cell>
          <cell r="BQ1490">
            <v>0</v>
          </cell>
          <cell r="BR1490">
            <v>0</v>
          </cell>
          <cell r="BS1490">
            <v>0</v>
          </cell>
          <cell r="BT1490">
            <v>0</v>
          </cell>
          <cell r="BV1490">
            <v>0</v>
          </cell>
          <cell r="BW1490">
            <v>0</v>
          </cell>
          <cell r="CC1490" t="str">
            <v>0251 3789018</v>
          </cell>
        </row>
        <row r="1491">
          <cell r="H1491">
            <v>5471186210</v>
          </cell>
          <cell r="I1491" t="str">
            <v>29/3/2018</v>
          </cell>
          <cell r="L1491">
            <v>45749</v>
          </cell>
          <cell r="M1491">
            <v>3</v>
          </cell>
          <cell r="N1491" t="str">
            <v xml:space="preserve">CÔNG TY TNHH FTT VINA </v>
          </cell>
          <cell r="P1491">
            <v>30000</v>
          </cell>
          <cell r="R1491">
            <v>1</v>
          </cell>
          <cell r="Y1491">
            <v>50</v>
          </cell>
          <cell r="Z1491">
            <v>61451</v>
          </cell>
          <cell r="AA1491" t="str">
            <v>tháng 5/2019, điều chỉnh trên GP là tháng 2/2019</v>
          </cell>
          <cell r="AB1491" t="str">
            <v>tháng 2/2019</v>
          </cell>
          <cell r="AF1491" t="str">
            <v xml:space="preserve"> Sản xuất quai đeo túi xách với quy mô 2.000 sản phẩm/năm;
 Sản xuất túi xách thời trang với quy mô 200.000 sản phẩm/năm;
 Sản xuất ví với quy mô 200.000 sản phẩm/năm;
 Sản xuất túi đựng mỹ phẩm với quy mô 40.000 sản phẩm/năm;
 Sản xuất ốp lưng điện thoại với quy mô 20.000 sản phẩm/năm;
 Sản xuất ba lô với quy mô 40.000 sản phẩm/năm.
</v>
          </cell>
          <cell r="AG1491">
            <v>1512</v>
          </cell>
          <cell r="AH1491">
            <v>15</v>
          </cell>
          <cell r="AI1491" t="str">
            <v>FIRST TEXTILE TRADING CO., LTD.</v>
          </cell>
          <cell r="AJ1491" t="str">
            <v>21/F, Tung Sun Commercial Centre, 194-200 Lockhart Road, Wan Chai, Hồng Kông.</v>
          </cell>
          <cell r="AK1491" t="str">
            <v>Hong Kong</v>
          </cell>
          <cell r="AL1491">
            <v>16</v>
          </cell>
          <cell r="AO1491">
            <v>3</v>
          </cell>
          <cell r="AP1491">
            <v>3</v>
          </cell>
          <cell r="AR1491">
            <v>9140000</v>
          </cell>
          <cell r="AS1491">
            <v>19730000</v>
          </cell>
          <cell r="AT1491">
            <v>15000000</v>
          </cell>
          <cell r="AV1491">
            <v>0</v>
          </cell>
          <cell r="AW1491">
            <v>0</v>
          </cell>
          <cell r="AY1491">
            <v>0</v>
          </cell>
          <cell r="AZ1491">
            <v>0</v>
          </cell>
          <cell r="BA1491">
            <v>19730000</v>
          </cell>
          <cell r="BB1491">
            <v>15000000</v>
          </cell>
          <cell r="BC1491">
            <v>650</v>
          </cell>
          <cell r="BD1491">
            <v>647</v>
          </cell>
          <cell r="BE1491">
            <v>681</v>
          </cell>
          <cell r="BF1491">
            <v>675</v>
          </cell>
          <cell r="BG1491">
            <v>-31</v>
          </cell>
          <cell r="BH1491">
            <v>-28</v>
          </cell>
          <cell r="BK1491">
            <v>0</v>
          </cell>
          <cell r="BL1491">
            <v>0</v>
          </cell>
          <cell r="BM1491">
            <v>0</v>
          </cell>
          <cell r="BN1491">
            <v>0</v>
          </cell>
          <cell r="BQ1491">
            <v>0</v>
          </cell>
          <cell r="BR1491">
            <v>0</v>
          </cell>
          <cell r="BS1491">
            <v>0</v>
          </cell>
          <cell r="BT1491">
            <v>0</v>
          </cell>
          <cell r="BV1491">
            <v>0</v>
          </cell>
          <cell r="BW1491">
            <v>0</v>
          </cell>
          <cell r="CA1491">
            <v>1</v>
          </cell>
          <cell r="CC1491" t="str">
            <v>0251-3685989</v>
          </cell>
          <cell r="CE1491" t="str">
            <v>/0946.214314 (Ms Kiều Hưng)</v>
          </cell>
        </row>
        <row r="1492">
          <cell r="H1492">
            <v>7628056554</v>
          </cell>
          <cell r="I1492">
            <v>43196</v>
          </cell>
          <cell r="L1492">
            <v>45642</v>
          </cell>
          <cell r="M1492">
            <v>4</v>
          </cell>
          <cell r="N1492" t="str">
            <v>Công ty TNHH Nyan Kids Đồng Nai</v>
          </cell>
          <cell r="P1492">
            <v>32812.9</v>
          </cell>
          <cell r="R1492">
            <v>1</v>
          </cell>
          <cell r="Y1492">
            <v>40</v>
          </cell>
          <cell r="Z1492">
            <v>57806</v>
          </cell>
          <cell r="AA1492" t="str">
            <v>tháng 5/2019, điều chỉnh trên GP đến tháng 5/2021</v>
          </cell>
          <cell r="AF1492" t="str">
            <v>Sản xuất quần áo với quy mô 8.000.000 sản phẩm/năm.</v>
          </cell>
          <cell r="AG1492">
            <v>1410</v>
          </cell>
          <cell r="AH1492">
            <v>14</v>
          </cell>
          <cell r="AI1492" t="str">
            <v>Ông NYAN YEW LOONG</v>
          </cell>
          <cell r="AJ1492" t="str">
            <v>140 Paya Lebal Road #02-03 Singapore</v>
          </cell>
          <cell r="AK1492" t="str">
            <v>Singapore</v>
          </cell>
          <cell r="AL1492">
            <v>7</v>
          </cell>
          <cell r="AM1492" t="str">
            <v>NYAN YEW LOONG</v>
          </cell>
          <cell r="AN1492" t="str">
            <v>SINGAPORE</v>
          </cell>
          <cell r="AO1492">
            <v>3</v>
          </cell>
          <cell r="AP1492">
            <v>3</v>
          </cell>
          <cell r="AR1492">
            <v>5000000</v>
          </cell>
          <cell r="AS1492">
            <v>11000000</v>
          </cell>
          <cell r="AT1492">
            <v>8000000</v>
          </cell>
          <cell r="AV1492">
            <v>0</v>
          </cell>
          <cell r="AW1492">
            <v>0</v>
          </cell>
          <cell r="AY1492">
            <v>0</v>
          </cell>
          <cell r="AZ1492">
            <v>0</v>
          </cell>
          <cell r="BA1492">
            <v>11000000</v>
          </cell>
          <cell r="BB1492">
            <v>8000000</v>
          </cell>
          <cell r="BC1492">
            <v>391</v>
          </cell>
          <cell r="BD1492">
            <v>386</v>
          </cell>
          <cell r="BE1492">
            <v>391</v>
          </cell>
          <cell r="BF1492">
            <v>386</v>
          </cell>
          <cell r="BG1492">
            <v>0</v>
          </cell>
          <cell r="BH1492">
            <v>0</v>
          </cell>
          <cell r="BK1492">
            <v>0</v>
          </cell>
          <cell r="BL1492">
            <v>0</v>
          </cell>
          <cell r="BM1492">
            <v>0</v>
          </cell>
          <cell r="BN1492">
            <v>0</v>
          </cell>
          <cell r="BQ1492">
            <v>0</v>
          </cell>
          <cell r="BR1492">
            <v>0</v>
          </cell>
          <cell r="BS1492">
            <v>0</v>
          </cell>
          <cell r="BT1492">
            <v>0</v>
          </cell>
          <cell r="BV1492">
            <v>0</v>
          </cell>
          <cell r="BW1492">
            <v>0</v>
          </cell>
          <cell r="CA1492">
            <v>1</v>
          </cell>
          <cell r="CB1492">
            <v>1</v>
          </cell>
          <cell r="CC1492" t="str">
            <v xml:space="preserve">0251-3686600/ 02/  </v>
          </cell>
          <cell r="CE1492" t="str">
            <v>Ms Trinh 0919559446</v>
          </cell>
        </row>
        <row r="1493">
          <cell r="H1493">
            <v>5400003809</v>
          </cell>
          <cell r="I1493">
            <v>43416</v>
          </cell>
          <cell r="L1493">
            <v>45286</v>
          </cell>
          <cell r="M1493">
            <v>4</v>
          </cell>
          <cell r="N1493" t="str">
            <v>Công ty TNHH PRO WELL (Việt Nam)</v>
          </cell>
          <cell r="O1493" t="str">
            <v>CÔNG TY TNHH PRO KEN (VIỆT NAM)</v>
          </cell>
          <cell r="P1493">
            <v>40000</v>
          </cell>
          <cell r="R1493">
            <v>1</v>
          </cell>
          <cell r="T1493" t="str">
            <v>tháng 10/2024, có cv xin dời thời gian đi vào hoạt động đến tháng 2/2025</v>
          </cell>
          <cell r="Y1493">
            <v>40</v>
          </cell>
          <cell r="Z1493">
            <v>58026</v>
          </cell>
          <cell r="AA1493" t="str">
            <v>tháng 10/2020, đ/c đến tháng 10/2022, tháng 10/2024</v>
          </cell>
          <cell r="AB1493" t="str">
            <v>tháng 4/2025</v>
          </cell>
          <cell r="AF1493" t="str">
            <v>Sản xuất giày, dép với quy mô 4.000.000 đôi/năm.</v>
          </cell>
          <cell r="AG1493">
            <v>1520</v>
          </cell>
          <cell r="AH1493">
            <v>15</v>
          </cell>
          <cell r="AI1493" t="str">
            <v>Công ty TNHH PRO WELL (Việt Nam)</v>
          </cell>
          <cell r="AK1493" t="str">
            <v>Đài Loan</v>
          </cell>
          <cell r="AL1493">
            <v>5</v>
          </cell>
          <cell r="AO1493">
            <v>3</v>
          </cell>
          <cell r="AP1493">
            <v>3</v>
          </cell>
          <cell r="AR1493">
            <v>2800000</v>
          </cell>
          <cell r="AS1493">
            <v>6000000</v>
          </cell>
          <cell r="AT1493">
            <v>1800000</v>
          </cell>
          <cell r="AV1493">
            <v>0</v>
          </cell>
          <cell r="AW1493">
            <v>0</v>
          </cell>
          <cell r="AY1493">
            <v>0</v>
          </cell>
          <cell r="AZ1493">
            <v>0</v>
          </cell>
          <cell r="BA1493">
            <v>6000000</v>
          </cell>
          <cell r="BB1493">
            <v>1800000</v>
          </cell>
          <cell r="BC1493">
            <v>3</v>
          </cell>
          <cell r="BD1493">
            <v>2</v>
          </cell>
          <cell r="BE1493">
            <v>3</v>
          </cell>
          <cell r="BF1493">
            <v>2</v>
          </cell>
          <cell r="BG1493">
            <v>0</v>
          </cell>
          <cell r="BH1493">
            <v>0</v>
          </cell>
          <cell r="BK1493">
            <v>0</v>
          </cell>
          <cell r="BL1493">
            <v>0</v>
          </cell>
          <cell r="BM1493">
            <v>0</v>
          </cell>
          <cell r="BN1493">
            <v>0</v>
          </cell>
          <cell r="BQ1493">
            <v>0</v>
          </cell>
          <cell r="BR1493">
            <v>0</v>
          </cell>
          <cell r="BS1493">
            <v>0</v>
          </cell>
          <cell r="BT1493">
            <v>0</v>
          </cell>
          <cell r="BV1493">
            <v>0</v>
          </cell>
          <cell r="BW1493">
            <v>0</v>
          </cell>
          <cell r="CE1493" t="str">
            <v>0915897316</v>
          </cell>
        </row>
        <row r="1494">
          <cell r="H1494" t="str">
            <v>471043000123</v>
          </cell>
          <cell r="I1494">
            <v>43468</v>
          </cell>
          <cell r="J1494">
            <v>9882827316</v>
          </cell>
          <cell r="K1494" t="str">
            <v>9881008442</v>
          </cell>
          <cell r="L1494">
            <v>45205</v>
          </cell>
          <cell r="M1494">
            <v>5</v>
          </cell>
          <cell r="N1494" t="str">
            <v>CÔNG TY TNHH IWASAKI VIỆT NAM</v>
          </cell>
          <cell r="Q1494">
            <v>1792</v>
          </cell>
          <cell r="R1494">
            <v>1</v>
          </cell>
          <cell r="T1494" t="str">
            <v>Dự án chuyển từ phường Xuân Bình, thị xã Long Khánh, tỉnh ĐN về KCN Long Khánh, tỉnh ĐN</v>
          </cell>
          <cell r="V1494">
            <v>7</v>
          </cell>
          <cell r="W1494">
            <v>46997</v>
          </cell>
          <cell r="X1494" t="str">
            <v>Công ty TNHH Đầu tư Cùng Phát</v>
          </cell>
          <cell r="Y1494">
            <v>20</v>
          </cell>
          <cell r="Z1494">
            <v>50773</v>
          </cell>
          <cell r="AA1494" t="str">
            <v>tháng 7/2005</v>
          </cell>
          <cell r="AB1494" t="str">
            <v>tháng 7/2005</v>
          </cell>
          <cell r="AF1494" t="str">
            <v>Sản xuất các sản phẩm làm từ vải bố và da như thắt lưng, ví, túi xách,...</v>
          </cell>
          <cell r="AG1494">
            <v>1512</v>
          </cell>
          <cell r="AH1494">
            <v>15</v>
          </cell>
          <cell r="AI1494" t="str">
            <v xml:space="preserve"> Ông YASUSHI FUKADA</v>
          </cell>
          <cell r="AK1494" t="str">
            <v>Nhật Bản</v>
          </cell>
          <cell r="AL1494">
            <v>3</v>
          </cell>
          <cell r="AO1494">
            <v>3</v>
          </cell>
          <cell r="AP1494">
            <v>3</v>
          </cell>
          <cell r="AR1494">
            <v>1391000</v>
          </cell>
          <cell r="AS1494">
            <v>1391000</v>
          </cell>
          <cell r="AT1494">
            <v>1391000</v>
          </cell>
          <cell r="AV1494">
            <v>0</v>
          </cell>
          <cell r="AW1494">
            <v>0</v>
          </cell>
          <cell r="AY1494">
            <v>0</v>
          </cell>
          <cell r="AZ1494">
            <v>0</v>
          </cell>
          <cell r="BA1494">
            <v>1391000</v>
          </cell>
          <cell r="BB1494">
            <v>1391000</v>
          </cell>
          <cell r="BC1494">
            <v>100</v>
          </cell>
          <cell r="BD1494">
            <v>100</v>
          </cell>
          <cell r="BE1494">
            <v>100</v>
          </cell>
          <cell r="BF1494">
            <v>100</v>
          </cell>
          <cell r="BG1494">
            <v>0</v>
          </cell>
          <cell r="BH1494">
            <v>0</v>
          </cell>
          <cell r="BK1494">
            <v>0</v>
          </cell>
          <cell r="BL1494">
            <v>0</v>
          </cell>
          <cell r="BM1494">
            <v>0</v>
          </cell>
          <cell r="BN1494">
            <v>0</v>
          </cell>
          <cell r="BQ1494">
            <v>0</v>
          </cell>
          <cell r="BR1494">
            <v>0</v>
          </cell>
          <cell r="BS1494">
            <v>0</v>
          </cell>
          <cell r="BT1494">
            <v>0</v>
          </cell>
          <cell r="BV1494">
            <v>0</v>
          </cell>
          <cell r="BW1494">
            <v>0</v>
          </cell>
          <cell r="CC1494" t="str">
            <v>0251-3781483</v>
          </cell>
          <cell r="CD1494" t="str">
            <v>0251-3371485</v>
          </cell>
        </row>
        <row r="1495">
          <cell r="H1495">
            <v>9938034895</v>
          </cell>
          <cell r="I1495">
            <v>43539</v>
          </cell>
          <cell r="L1495">
            <v>45380</v>
          </cell>
          <cell r="M1495">
            <v>3</v>
          </cell>
          <cell r="N1495" t="str">
            <v>CÔNG TY TNHH BAO BÌ FUXINGLONG</v>
          </cell>
          <cell r="Q1495">
            <v>2722</v>
          </cell>
          <cell r="R1495">
            <v>1</v>
          </cell>
          <cell r="V1495">
            <v>7</v>
          </cell>
          <cell r="W1495">
            <v>47192</v>
          </cell>
          <cell r="X1495" t="str">
            <v xml:space="preserve">Công ty TNHH Đầu tư Cùng Phát </v>
          </cell>
          <cell r="Y1495">
            <v>50</v>
          </cell>
          <cell r="Z1495">
            <v>61802</v>
          </cell>
          <cell r="AA1495" t="str">
            <v>tháng 8/2019</v>
          </cell>
          <cell r="AB1495" t="str">
            <v>tháng 8/2019</v>
          </cell>
          <cell r="AD1495">
            <v>1</v>
          </cell>
          <cell r="AE1495">
            <v>3</v>
          </cell>
          <cell r="AF1495" t="str">
            <v xml:space="preserve">Sản xuất, gia công bao bì bằng giấy, thùng carton với quy mô 11.300 tấn/năm.
Sản xuất bao bì bằng nhựa với quy mô 500 tấn/năm. 
</v>
          </cell>
          <cell r="AG1495">
            <v>1702</v>
          </cell>
          <cell r="AH1495">
            <v>17</v>
          </cell>
          <cell r="AI1495" t="str">
            <v>Ông XIANG, SONG-PING</v>
          </cell>
          <cell r="AJ1495" t="str">
            <v>501, Baifu Building, Ju Le Yuan, Songgang Street, Shenzhen, Guangdong, China.</v>
          </cell>
          <cell r="AK1495" t="str">
            <v>Trung Quốc</v>
          </cell>
          <cell r="AL1495">
            <v>16</v>
          </cell>
          <cell r="AM1495" t="str">
            <v>XIANG, SONG-PING</v>
          </cell>
          <cell r="AN1495" t="str">
            <v>TRUNG QUỐC</v>
          </cell>
          <cell r="AO1495">
            <v>3</v>
          </cell>
          <cell r="AP1495">
            <v>3</v>
          </cell>
          <cell r="AR1495">
            <v>345600</v>
          </cell>
          <cell r="AS1495">
            <v>1500000</v>
          </cell>
          <cell r="AT1495">
            <v>345600</v>
          </cell>
          <cell r="AV1495">
            <v>0</v>
          </cell>
          <cell r="AW1495">
            <v>0</v>
          </cell>
          <cell r="AY1495">
            <v>0</v>
          </cell>
          <cell r="AZ1495">
            <v>0</v>
          </cell>
          <cell r="BA1495">
            <v>1500000</v>
          </cell>
          <cell r="BB1495">
            <v>345600</v>
          </cell>
          <cell r="BC1495">
            <v>105</v>
          </cell>
          <cell r="BD1495">
            <v>105</v>
          </cell>
          <cell r="BE1495">
            <v>105</v>
          </cell>
          <cell r="BF1495">
            <v>105</v>
          </cell>
          <cell r="BG1495">
            <v>0</v>
          </cell>
          <cell r="BH1495">
            <v>0</v>
          </cell>
          <cell r="BK1495">
            <v>0</v>
          </cell>
          <cell r="BL1495">
            <v>0</v>
          </cell>
          <cell r="BM1495">
            <v>0</v>
          </cell>
          <cell r="BN1495">
            <v>0</v>
          </cell>
          <cell r="BQ1495">
            <v>0</v>
          </cell>
          <cell r="BR1495">
            <v>0</v>
          </cell>
          <cell r="BS1495">
            <v>0</v>
          </cell>
          <cell r="BT1495">
            <v>0</v>
          </cell>
          <cell r="BV1495">
            <v>0</v>
          </cell>
          <cell r="BW1495">
            <v>0</v>
          </cell>
          <cell r="CA1495">
            <v>1</v>
          </cell>
          <cell r="CC1495" t="str">
            <v>0251-3788088/</v>
          </cell>
          <cell r="CE1495" t="str">
            <v xml:space="preserve"> 0935292865 (Ms Vy)</v>
          </cell>
        </row>
        <row r="1496">
          <cell r="H1496">
            <v>9858157321</v>
          </cell>
          <cell r="I1496">
            <v>43581</v>
          </cell>
          <cell r="L1496">
            <v>45681</v>
          </cell>
          <cell r="M1496">
            <v>5</v>
          </cell>
          <cell r="N1496" t="str">
            <v>NHÀ MÁY SẢN XUẤT ĐÈN LED CỦA CÔNG TY TNHH DONG MYUNG VINA</v>
          </cell>
          <cell r="P1496">
            <v>12000</v>
          </cell>
          <cell r="R1496">
            <v>1</v>
          </cell>
          <cell r="Y1496" t="str">
            <v>NGÀY 14/5/2058</v>
          </cell>
          <cell r="Z1496">
            <v>57844</v>
          </cell>
          <cell r="AA1496" t="str">
            <v>tháng 9/2020, giãn đến tháng 8/2021, đc đến 8/2022, dc tháng 1/2023</v>
          </cell>
          <cell r="AB1496">
            <v>44957</v>
          </cell>
          <cell r="AD1496">
            <v>1</v>
          </cell>
          <cell r="AE1496">
            <v>3</v>
          </cell>
          <cell r="AF1496" t="str">
            <v>Sản xuất các loại đèn led với quy mô 200.000 sản phẩm/năm.
Dịch vụ tư vấn kỹ thuật (CPC 8672): thiết kế thiết bị và hệ thống chiếu sáng.
- Dịch vụ lắp đặt thiết bị điện chiếu sáng (CPC 5164).</v>
          </cell>
          <cell r="AG1496">
            <v>2740</v>
          </cell>
          <cell r="AH1496">
            <v>27</v>
          </cell>
          <cell r="AI1496" t="str">
            <v>Ông YOU DONG SUK/ Ông YOU TAE WOO/ Ông YOO DONG YOON/  Bà YOO JIHOO</v>
          </cell>
          <cell r="AJ1496" t="str">
            <v>207-2302, 135, Olympic-ro, Songpa-gu, Seoul, Hàn Quốc./ 102-1304, 16, Wangsimmi-ro, Seongdong-gu, Seoul, Hàn Quốc./ 102-1002, 16, Wangsimmi-ro, Seongdong-gu, Seoul, Hàn Quốc./ 102-1304, 16, Wangsimmi-ro, Seongdong-gu, Seoul, Hàn Quốc.</v>
          </cell>
          <cell r="AK1496" t="str">
            <v>Hàn Quốc</v>
          </cell>
          <cell r="AL1496">
            <v>6</v>
          </cell>
          <cell r="AM1496" t="str">
            <v>YOU DONG SUK</v>
          </cell>
          <cell r="AN1496" t="str">
            <v>Hàn Quốc</v>
          </cell>
          <cell r="AO1496">
            <v>3</v>
          </cell>
          <cell r="AP1496">
            <v>3</v>
          </cell>
          <cell r="AR1496">
            <v>1300000</v>
          </cell>
          <cell r="AS1496">
            <v>4500000</v>
          </cell>
          <cell r="AT1496">
            <v>1300000</v>
          </cell>
          <cell r="AV1496">
            <v>0</v>
          </cell>
          <cell r="AW1496">
            <v>0</v>
          </cell>
          <cell r="AY1496">
            <v>0</v>
          </cell>
          <cell r="AZ1496">
            <v>0</v>
          </cell>
          <cell r="BA1496">
            <v>4500000</v>
          </cell>
          <cell r="BB1496">
            <v>1300000</v>
          </cell>
          <cell r="BC1496">
            <v>4</v>
          </cell>
          <cell r="BD1496">
            <v>3</v>
          </cell>
          <cell r="BE1496">
            <v>4</v>
          </cell>
          <cell r="BF1496">
            <v>3</v>
          </cell>
          <cell r="BG1496">
            <v>0</v>
          </cell>
          <cell r="BH1496">
            <v>0</v>
          </cell>
          <cell r="BK1496">
            <v>0</v>
          </cell>
          <cell r="BL1496">
            <v>0</v>
          </cell>
          <cell r="BM1496">
            <v>0</v>
          </cell>
          <cell r="BN1496">
            <v>0</v>
          </cell>
          <cell r="BQ1496">
            <v>0</v>
          </cell>
          <cell r="BR1496">
            <v>0</v>
          </cell>
          <cell r="BS1496">
            <v>0</v>
          </cell>
          <cell r="BT1496">
            <v>0</v>
          </cell>
          <cell r="BV1496">
            <v>0</v>
          </cell>
          <cell r="BW1496">
            <v>0</v>
          </cell>
        </row>
        <row r="1497">
          <cell r="H1497">
            <v>6503399672</v>
          </cell>
          <cell r="I1497">
            <v>43682</v>
          </cell>
          <cell r="L1497">
            <v>45786</v>
          </cell>
          <cell r="M1497">
            <v>6</v>
          </cell>
          <cell r="N1497" t="str">
            <v>NHÀ MÁY JUAN POVEDA VIỆT NAM</v>
          </cell>
          <cell r="Q1497">
            <v>1680</v>
          </cell>
          <cell r="R1497">
            <v>1</v>
          </cell>
          <cell r="V1497">
            <v>7</v>
          </cell>
          <cell r="X1497" t="str">
            <v>Công ty TNHH Thương mại Dịch vụ Quốc tế Sơn Hà</v>
          </cell>
          <cell r="Y1497">
            <v>40</v>
          </cell>
          <cell r="Z1497">
            <v>58292</v>
          </cell>
          <cell r="AA1497" t="str">
            <v>tháng 11/2019, giãn tiến độ thực hiện dự án đến 30/01/2020 (QĐ 51 ngày 10/12/2019)</v>
          </cell>
          <cell r="AB1497">
            <v>43858</v>
          </cell>
          <cell r="AD1497">
            <v>1</v>
          </cell>
          <cell r="AE1497">
            <v>3</v>
          </cell>
          <cell r="AF1497" t="str">
            <v xml:space="preserve">Hoàn thiện sản phẩm dệt với quy mô 1.000.000 mét sản phẩm/năm;
- Sản xuất vải dệt kim, vải đan móc và vải không dệt khác với quy mô 5.000.000 mét sản phẩm/năm.
hoàn thiện họa tiết trên vải, cắt dập thành các chi tiết bộ phận của giày với quy mô 9.000.000 sản phẩm/năm.
</v>
          </cell>
          <cell r="AG1497">
            <v>1313</v>
          </cell>
          <cell r="AH1497">
            <v>13</v>
          </cell>
          <cell r="AI1497" t="str">
            <v>JUAN POVEDA SL</v>
          </cell>
          <cell r="AJ1497" t="str">
            <v>C/EL Arenal, 17 – Poligono Undustrial Salinetas, Parcela Dpetrer03-Alicante, Tây Ban Nha.</v>
          </cell>
          <cell r="AK1497" t="str">
            <v>Tây ban Nha</v>
          </cell>
          <cell r="AL1497">
            <v>21</v>
          </cell>
          <cell r="AM1497" t="str">
            <v>MIGUEL FERRAND IZ GINER</v>
          </cell>
          <cell r="AN1497" t="str">
            <v>TÂY BAN NHA</v>
          </cell>
          <cell r="AO1497">
            <v>3</v>
          </cell>
          <cell r="AP1497">
            <v>3</v>
          </cell>
          <cell r="AQ1497" t="str">
            <v>x</v>
          </cell>
          <cell r="AR1497">
            <v>410000</v>
          </cell>
          <cell r="AS1497">
            <v>1300000</v>
          </cell>
          <cell r="AT1497">
            <v>260000</v>
          </cell>
          <cell r="AU1497">
            <v>700000</v>
          </cell>
          <cell r="AV1497">
            <v>0</v>
          </cell>
          <cell r="AW1497">
            <v>700000</v>
          </cell>
          <cell r="AX1497">
            <v>888000</v>
          </cell>
          <cell r="AY1497">
            <v>150000</v>
          </cell>
          <cell r="AZ1497">
            <v>1038000</v>
          </cell>
          <cell r="BA1497">
            <v>2000000</v>
          </cell>
          <cell r="BB1497">
            <v>1298000</v>
          </cell>
          <cell r="BC1497">
            <v>24</v>
          </cell>
          <cell r="BD1497">
            <v>23</v>
          </cell>
          <cell r="BE1497">
            <v>24</v>
          </cell>
          <cell r="BF1497">
            <v>23</v>
          </cell>
          <cell r="BG1497">
            <v>0</v>
          </cell>
          <cell r="BH1497">
            <v>0</v>
          </cell>
          <cell r="BK1497">
            <v>0</v>
          </cell>
          <cell r="BL1497">
            <v>0</v>
          </cell>
          <cell r="BM1497">
            <v>0</v>
          </cell>
          <cell r="BN1497">
            <v>0</v>
          </cell>
          <cell r="BQ1497">
            <v>0</v>
          </cell>
          <cell r="BR1497">
            <v>0</v>
          </cell>
          <cell r="BS1497">
            <v>0</v>
          </cell>
          <cell r="BT1497">
            <v>0</v>
          </cell>
          <cell r="BV1497">
            <v>0</v>
          </cell>
          <cell r="BW1497">
            <v>0</v>
          </cell>
          <cell r="CA1497">
            <v>1</v>
          </cell>
          <cell r="CE1497" t="str">
            <v>0888748286 (C Lan Anh)</v>
          </cell>
        </row>
        <row r="1498">
          <cell r="H1498">
            <v>6537583597</v>
          </cell>
          <cell r="I1498">
            <v>43844</v>
          </cell>
          <cell r="L1498">
            <v>45134</v>
          </cell>
          <cell r="M1498">
            <v>3</v>
          </cell>
          <cell r="N1498" t="str">
            <v>NHÀ MÁY CÔNG TY TNHH TATA VIỆT NAM</v>
          </cell>
          <cell r="Q1498">
            <v>2722</v>
          </cell>
          <cell r="R1498">
            <v>1</v>
          </cell>
          <cell r="U1498">
            <v>1</v>
          </cell>
          <cell r="V1498">
            <v>7</v>
          </cell>
          <cell r="W1498" t="str">
            <v>14-01-2025
30/6/2028</v>
          </cell>
          <cell r="X1498" t="str">
            <v>Công ty TNHH Đầu tư Cùng Phát</v>
          </cell>
          <cell r="Y1498">
            <v>50</v>
          </cell>
          <cell r="Z1498">
            <v>62107</v>
          </cell>
          <cell r="AA1498" t="str">
            <v>tháng 4/2020, giãn góp vốn đến 11/12/2020, giãn tiến độ dến tháng 12/2020 (QĐ 40 ngày 30/6/2020), giãn đến tháng 3/2021 (QĐ 86 ngày 28/12/2020)</v>
          </cell>
          <cell r="AB1498">
            <v>44256</v>
          </cell>
          <cell r="AF1498" t="str">
            <v xml:space="preserve">Sản xuất, lắp ráp máy nén khí (máy bơm hơi cầm tay cho xe du lịch) với quy mô 720.000 sản phẩm/năm (tương đương 1.500 tấn sản phẩm/năm). Trong quy trình sản xuất không bao gồm công đoạn xi mạ trên sản phẩm.
</v>
          </cell>
          <cell r="AG1498">
            <v>2813</v>
          </cell>
          <cell r="AH1498">
            <v>28</v>
          </cell>
          <cell r="AI1498" t="str">
            <v>WANG, WEI-CHI</v>
          </cell>
          <cell r="AJ1498" t="str">
            <v>17F-1, 457 Cheng Kong Road, Tainan City 703, Taiwan (China).</v>
          </cell>
          <cell r="AK1498" t="str">
            <v>Đài Loan</v>
          </cell>
          <cell r="AL1498">
            <v>5</v>
          </cell>
          <cell r="AM1498" t="str">
            <v>WANG, WEI-CHI</v>
          </cell>
          <cell r="AN1498" t="str">
            <v>TRUNG QUỐC</v>
          </cell>
          <cell r="AO1498">
            <v>3</v>
          </cell>
          <cell r="AP1498">
            <v>3</v>
          </cell>
          <cell r="AQ1498" t="str">
            <v>thuê thêm NX 3A 2.470 m2 của cty Cùng Phát</v>
          </cell>
          <cell r="AR1498">
            <v>950000</v>
          </cell>
          <cell r="AS1498">
            <v>2500000</v>
          </cell>
          <cell r="AT1498">
            <v>500000</v>
          </cell>
          <cell r="AV1498">
            <v>0</v>
          </cell>
          <cell r="AW1498">
            <v>0</v>
          </cell>
          <cell r="AY1498">
            <v>0</v>
          </cell>
          <cell r="AZ1498">
            <v>0</v>
          </cell>
          <cell r="BA1498">
            <v>2500000</v>
          </cell>
          <cell r="BB1498">
            <v>500000</v>
          </cell>
          <cell r="BC1498">
            <v>94</v>
          </cell>
          <cell r="BD1498">
            <v>93</v>
          </cell>
          <cell r="BE1498">
            <v>94</v>
          </cell>
          <cell r="BF1498">
            <v>93</v>
          </cell>
          <cell r="BG1498">
            <v>0</v>
          </cell>
          <cell r="BH1498">
            <v>0</v>
          </cell>
          <cell r="BK1498">
            <v>0</v>
          </cell>
          <cell r="BL1498">
            <v>0</v>
          </cell>
          <cell r="BM1498">
            <v>0</v>
          </cell>
          <cell r="BN1498">
            <v>0</v>
          </cell>
          <cell r="BQ1498">
            <v>0</v>
          </cell>
          <cell r="BR1498">
            <v>0</v>
          </cell>
          <cell r="BS1498">
            <v>0</v>
          </cell>
          <cell r="BT1498">
            <v>0</v>
          </cell>
          <cell r="BV1498">
            <v>0</v>
          </cell>
          <cell r="BW1498">
            <v>0</v>
          </cell>
          <cell r="CA1498">
            <v>1</v>
          </cell>
          <cell r="CC1498" t="str">
            <v>0251-3788268/</v>
          </cell>
          <cell r="CE1498" t="str">
            <v xml:space="preserve"> 0396.232168 MR MÙI</v>
          </cell>
        </row>
        <row r="1499">
          <cell r="H1499">
            <v>1063864471</v>
          </cell>
          <cell r="I1499">
            <v>44691</v>
          </cell>
          <cell r="L1499">
            <v>44945</v>
          </cell>
          <cell r="M1499">
            <v>1</v>
          </cell>
          <cell r="N1499" t="str">
            <v>NHỰA TALI VIỆT NAM</v>
          </cell>
          <cell r="Q1499">
            <v>2725.6</v>
          </cell>
          <cell r="R1499">
            <v>1</v>
          </cell>
          <cell r="U1499">
            <v>1</v>
          </cell>
          <cell r="V1499">
            <v>7</v>
          </cell>
          <cell r="W1499">
            <v>46537</v>
          </cell>
          <cell r="X1499" t="str">
            <v>Công ty TNHH Thương mại Dịch vụ Quốc tế Sơn Hà</v>
          </cell>
          <cell r="Y1499">
            <v>50</v>
          </cell>
          <cell r="Z1499">
            <v>62954</v>
          </cell>
          <cell r="AA1499" t="str">
            <v>tháng 9/2022</v>
          </cell>
          <cell r="AB1499">
            <v>44832</v>
          </cell>
          <cell r="AF1499" t="str">
            <v>Sản xuất các chi tiết nhựa phục vụ ngành công nghiệp sản xuất ô tô với quy mô 650 tấn sp/năm</v>
          </cell>
          <cell r="AG1499">
            <v>2220</v>
          </cell>
          <cell r="AH1499">
            <v>22</v>
          </cell>
          <cell r="AI1499" t="str">
            <v>Ông WANG, WEI CHI</v>
          </cell>
          <cell r="AJ1499" t="str">
            <v>17F-1.457 Cheng Kong Road, Taiwan City 703, Taiwan.</v>
          </cell>
          <cell r="AK1499" t="str">
            <v>Đài Loan</v>
          </cell>
          <cell r="AL1499">
            <v>5</v>
          </cell>
          <cell r="AM1499" t="str">
            <v>WANG, WEI CHI</v>
          </cell>
          <cell r="AN1499" t="str">
            <v>Đài Loan</v>
          </cell>
          <cell r="AO1499">
            <v>3</v>
          </cell>
          <cell r="AP1499">
            <v>3</v>
          </cell>
          <cell r="AR1499">
            <v>800000</v>
          </cell>
          <cell r="AS1499">
            <v>1000000</v>
          </cell>
          <cell r="AT1499">
            <v>800000</v>
          </cell>
          <cell r="AV1499">
            <v>0</v>
          </cell>
          <cell r="AW1499">
            <v>0</v>
          </cell>
          <cell r="AY1499">
            <v>0</v>
          </cell>
          <cell r="AZ1499">
            <v>0</v>
          </cell>
          <cell r="BA1499">
            <v>1000000</v>
          </cell>
          <cell r="BB1499">
            <v>800000</v>
          </cell>
          <cell r="BE1499">
            <v>0</v>
          </cell>
          <cell r="BF1499">
            <v>0</v>
          </cell>
          <cell r="BG1499">
            <v>0</v>
          </cell>
          <cell r="BH1499">
            <v>0</v>
          </cell>
          <cell r="BK1499">
            <v>0</v>
          </cell>
          <cell r="BL1499">
            <v>0</v>
          </cell>
          <cell r="BM1499">
            <v>0</v>
          </cell>
          <cell r="BN1499">
            <v>0</v>
          </cell>
          <cell r="BQ1499">
            <v>0</v>
          </cell>
          <cell r="BR1499">
            <v>0</v>
          </cell>
          <cell r="BS1499">
            <v>0</v>
          </cell>
          <cell r="BT1499">
            <v>0</v>
          </cell>
          <cell r="BV1499">
            <v>0</v>
          </cell>
          <cell r="BW1499">
            <v>0</v>
          </cell>
          <cell r="CC1499" t="str">
            <v xml:space="preserve">0251 3683 758 </v>
          </cell>
          <cell r="CE1499" t="str">
            <v>/ 0396 232 168</v>
          </cell>
        </row>
        <row r="1500">
          <cell r="H1500">
            <v>4330362485</v>
          </cell>
          <cell r="I1500">
            <v>44879</v>
          </cell>
          <cell r="L1500">
            <v>44931</v>
          </cell>
          <cell r="M1500">
            <v>1</v>
          </cell>
          <cell r="N1500" t="str">
            <v>NHÀ MÁY CÔNG TY TNHH KỸ THUẬT HIKEY VIỆT NAM</v>
          </cell>
          <cell r="Q1500">
            <v>6936</v>
          </cell>
          <cell r="R1500">
            <v>1</v>
          </cell>
          <cell r="V1500">
            <v>7</v>
          </cell>
          <cell r="W1500">
            <v>46690</v>
          </cell>
          <cell r="X1500" t="str">
            <v>Công ty TNHH Đầu tư Công nghiệp Đồng Phú Thịnh</v>
          </cell>
          <cell r="Y1500">
            <v>50</v>
          </cell>
          <cell r="Z1500">
            <v>63142</v>
          </cell>
          <cell r="AA1500" t="str">
            <v>tháng 1/2023</v>
          </cell>
          <cell r="AB1500">
            <v>44910</v>
          </cell>
          <cell r="AF1500" t="str">
            <v xml:space="preserve">Sản xuất, gia công, lắp ráp các loại máy bơm 910.000 sản phẩm/năm, tương đương 4.550 tấn sản phẩm/năm.
Sản xuất, gia công, lắp ráp các loại máy xịt bụi và nước: quy mô 40.000 sản phẩm/năm, tương đương 960 tấn sản phẩm/năm.
Sản xuất, gia công, lắp ráp các loại bộ phận phun: quy mô 40.000 sản phẩm/năm, tương đương 30 tấn sản phẩm/năm.
Dịch vụ bảo trì, bảo dưỡng, sửa chữa sản phẩm.
Dịch vụ tư vấn kỹ thuật.
Thực hiện quyền xuất khẩu, quyền nhập khẩu và quyền phân phối bán buôn các mặt hàng. </v>
          </cell>
          <cell r="AG1500" t="str">
            <v>2710
2813
3312
7110
4690</v>
          </cell>
          <cell r="AH1500">
            <v>27</v>
          </cell>
          <cell r="AI1500" t="str">
            <v>KRAVIS CAPITAL (HK) LIMITED; Giấy chứng nhận thành lập công ty số 2529823 cấp ngày 25 tháng 4 năm 2017 tại Trung Quốc (Hồng Kông).</v>
          </cell>
          <cell r="AJ1500" t="str">
            <v>Level 54, Hopewell Centre, 183 Queen’s Road East, Hong Kong, China.</v>
          </cell>
          <cell r="AK1500" t="str">
            <v>Trung Quốc (Hong Kong)</v>
          </cell>
          <cell r="AL1500">
            <v>16</v>
          </cell>
          <cell r="AO1500">
            <v>3</v>
          </cell>
          <cell r="AP1500">
            <v>3</v>
          </cell>
          <cell r="AR1500">
            <v>1000000</v>
          </cell>
          <cell r="AS1500">
            <v>2000000</v>
          </cell>
          <cell r="AT1500">
            <v>1000000</v>
          </cell>
          <cell r="AV1500">
            <v>0</v>
          </cell>
          <cell r="AW1500">
            <v>0</v>
          </cell>
          <cell r="AY1500">
            <v>0</v>
          </cell>
          <cell r="AZ1500">
            <v>0</v>
          </cell>
          <cell r="BA1500">
            <v>2000000</v>
          </cell>
          <cell r="BB1500">
            <v>1000000</v>
          </cell>
          <cell r="BE1500">
            <v>0</v>
          </cell>
          <cell r="BF1500">
            <v>0</v>
          </cell>
          <cell r="BG1500">
            <v>0</v>
          </cell>
          <cell r="BH1500">
            <v>0</v>
          </cell>
          <cell r="BK1500">
            <v>0</v>
          </cell>
          <cell r="BL1500">
            <v>0</v>
          </cell>
          <cell r="BM1500">
            <v>0</v>
          </cell>
          <cell r="BN1500">
            <v>0</v>
          </cell>
          <cell r="BQ1500">
            <v>0</v>
          </cell>
          <cell r="BR1500">
            <v>0</v>
          </cell>
          <cell r="BS1500">
            <v>0</v>
          </cell>
          <cell r="BT1500">
            <v>0</v>
          </cell>
          <cell r="BV1500">
            <v>0</v>
          </cell>
          <cell r="BW1500">
            <v>0</v>
          </cell>
          <cell r="CC1500" t="str">
            <v>0251 3788660</v>
          </cell>
        </row>
        <row r="1501">
          <cell r="H1501">
            <v>2132632164</v>
          </cell>
          <cell r="I1501">
            <v>44880</v>
          </cell>
          <cell r="N1501" t="str">
            <v>NHÀ MÁY CÔNG TY TNHH GREAT TANG MOTOR VIỆT NAM</v>
          </cell>
          <cell r="Q1501">
            <v>6936</v>
          </cell>
          <cell r="R1501">
            <v>1</v>
          </cell>
          <cell r="V1501">
            <v>7</v>
          </cell>
          <cell r="W1501">
            <v>46690</v>
          </cell>
          <cell r="X1501" t="str">
            <v>Công ty TNHH Đầu tư Công nghiệp Đồng Phú Thịnh</v>
          </cell>
          <cell r="Y1501">
            <v>50</v>
          </cell>
          <cell r="Z1501">
            <v>63143</v>
          </cell>
          <cell r="AA1501" t="str">
            <v>tháng 1/2023</v>
          </cell>
          <cell r="AB1501">
            <v>45250</v>
          </cell>
          <cell r="AD1501">
            <v>1</v>
          </cell>
          <cell r="AE1501">
            <v>3</v>
          </cell>
          <cell r="AF1501" t="str">
            <v>Sản xuất, gia công các loại motor, máy phát điện, biến điện, thiết bị phân phối và điều khiển điện.
(Trong quy trình sản xuất không bao gồm công đoạn xi mạ). 990.000
sản phẩm/năm, tương đương 990 tấn sản phẩm/năm.</v>
          </cell>
          <cell r="AG1501">
            <v>2710</v>
          </cell>
          <cell r="AH1501">
            <v>27</v>
          </cell>
          <cell r="AI1501" t="str">
            <v>HONEST INVESTMENT (HONG KONG) CO., LIMITED; Giấy chứng nhận thành lập công ty số: 2832592 cấp ngày 23 tháng 5 năm 2019 tại Trung Quốc (Hồng Kông).</v>
          </cell>
          <cell r="AJ1501" t="str">
            <v>Unit B 15/F., Cameron Plaza 23-25A Cameron Road. Tsim Sha Tsui, Hong Kong, China</v>
          </cell>
          <cell r="AK1501" t="str">
            <v>Trung Quốc (Hong Kong)</v>
          </cell>
          <cell r="AL1501">
            <v>16</v>
          </cell>
          <cell r="AO1501">
            <v>3</v>
          </cell>
          <cell r="AP1501">
            <v>3</v>
          </cell>
          <cell r="AR1501">
            <v>1000000</v>
          </cell>
          <cell r="AS1501">
            <v>2000000</v>
          </cell>
          <cell r="AT1501">
            <v>1000000</v>
          </cell>
          <cell r="AV1501">
            <v>0</v>
          </cell>
          <cell r="AW1501">
            <v>0</v>
          </cell>
          <cell r="AY1501">
            <v>0</v>
          </cell>
          <cell r="AZ1501">
            <v>0</v>
          </cell>
          <cell r="BA1501">
            <v>2000000</v>
          </cell>
          <cell r="BB1501">
            <v>1000000</v>
          </cell>
          <cell r="BE1501">
            <v>0</v>
          </cell>
          <cell r="BF1501">
            <v>0</v>
          </cell>
          <cell r="BG1501">
            <v>0</v>
          </cell>
          <cell r="BH1501">
            <v>0</v>
          </cell>
          <cell r="BK1501">
            <v>0</v>
          </cell>
          <cell r="BL1501">
            <v>0</v>
          </cell>
          <cell r="BM1501">
            <v>0</v>
          </cell>
          <cell r="BN1501">
            <v>0</v>
          </cell>
          <cell r="BQ1501">
            <v>0</v>
          </cell>
          <cell r="BR1501">
            <v>0</v>
          </cell>
          <cell r="BS1501">
            <v>0</v>
          </cell>
          <cell r="BT1501">
            <v>0</v>
          </cell>
          <cell r="BV1501">
            <v>0</v>
          </cell>
          <cell r="BW1501">
            <v>0</v>
          </cell>
        </row>
        <row r="1502">
          <cell r="H1502">
            <v>3216585504</v>
          </cell>
          <cell r="I1502">
            <v>44886</v>
          </cell>
          <cell r="N1502" t="str">
            <v>NHÀ MÁY CÔNG TY TNHH CƠ ĐIỆN CHANGHONG (VIỆT NAM)</v>
          </cell>
          <cell r="Q1502">
            <v>1680</v>
          </cell>
          <cell r="R1502">
            <v>1</v>
          </cell>
          <cell r="U1502">
            <v>1</v>
          </cell>
          <cell r="V1502">
            <v>7</v>
          </cell>
          <cell r="W1502">
            <v>46721</v>
          </cell>
          <cell r="X1502" t="str">
            <v xml:space="preserve">Công ty TNHH Đầu tư Cùng Phát </v>
          </cell>
          <cell r="Y1502">
            <v>50</v>
          </cell>
          <cell r="Z1502">
            <v>63149</v>
          </cell>
          <cell r="AA1502" t="str">
            <v>tháng 1/2023</v>
          </cell>
          <cell r="AB1502">
            <v>45061</v>
          </cell>
          <cell r="AF1502" t="str">
            <v>Sản xuất mô tơ, máy phát, biến thế điện, thiết bị phân phối và điều khiển điện.</v>
          </cell>
          <cell r="AG1502">
            <v>2710</v>
          </cell>
          <cell r="AH1502">
            <v>27</v>
          </cell>
          <cell r="AI1502" t="str">
            <v>1. Ông SHEN, CHIH - TING; 2. Ông CHEN, WEN - YING; 3. Bà CHEN, YI - HSUAN</v>
          </cell>
          <cell r="AJ1502" t="str">
            <v>No. 8, Yonghua 5th Street, Anping District, Tainan City, Taiwan.</v>
          </cell>
          <cell r="AK1502" t="str">
            <v>Đài Loan</v>
          </cell>
          <cell r="AL1502">
            <v>5</v>
          </cell>
          <cell r="AO1502">
            <v>3</v>
          </cell>
          <cell r="AP1502">
            <v>3</v>
          </cell>
          <cell r="AR1502">
            <v>1000000</v>
          </cell>
          <cell r="AS1502">
            <v>1000000</v>
          </cell>
          <cell r="AT1502">
            <v>1000000</v>
          </cell>
          <cell r="AV1502">
            <v>0</v>
          </cell>
          <cell r="AW1502">
            <v>0</v>
          </cell>
          <cell r="AY1502">
            <v>0</v>
          </cell>
          <cell r="AZ1502">
            <v>0</v>
          </cell>
          <cell r="BA1502">
            <v>1000000</v>
          </cell>
          <cell r="BB1502">
            <v>1000000</v>
          </cell>
          <cell r="BE1502">
            <v>0</v>
          </cell>
          <cell r="BF1502">
            <v>0</v>
          </cell>
          <cell r="BG1502">
            <v>0</v>
          </cell>
          <cell r="BH1502">
            <v>0</v>
          </cell>
          <cell r="BK1502">
            <v>0</v>
          </cell>
          <cell r="BL1502">
            <v>0</v>
          </cell>
          <cell r="BM1502">
            <v>0</v>
          </cell>
          <cell r="BN1502">
            <v>0</v>
          </cell>
          <cell r="BQ1502">
            <v>0</v>
          </cell>
          <cell r="BR1502">
            <v>0</v>
          </cell>
          <cell r="BS1502">
            <v>0</v>
          </cell>
          <cell r="BT1502">
            <v>0</v>
          </cell>
          <cell r="BV1502">
            <v>0</v>
          </cell>
          <cell r="BW1502">
            <v>0</v>
          </cell>
        </row>
        <row r="1503">
          <cell r="H1503">
            <v>2116110663</v>
          </cell>
          <cell r="I1503">
            <v>44938</v>
          </cell>
          <cell r="L1503">
            <v>45329</v>
          </cell>
          <cell r="M1503">
            <v>3</v>
          </cell>
          <cell r="N1503" t="str">
            <v>NHÀ MÁY CÔNG TY TNHH NGŨ KIM QIAN SHENG</v>
          </cell>
          <cell r="Q1503">
            <v>2470.5</v>
          </cell>
          <cell r="R1503">
            <v>1</v>
          </cell>
          <cell r="V1503">
            <v>7</v>
          </cell>
          <cell r="W1503">
            <v>46034</v>
          </cell>
          <cell r="X1503" t="str">
            <v xml:space="preserve">Công ty TNHH Đầu tư Cùng Phát </v>
          </cell>
          <cell r="Y1503">
            <v>50</v>
          </cell>
          <cell r="Z1503">
            <v>63201</v>
          </cell>
          <cell r="AA1503" t="str">
            <v>tháng 03-2023, dc sang tháng 7/2023</v>
          </cell>
          <cell r="AB1503">
            <v>45172</v>
          </cell>
          <cell r="AC1503" t="str">
            <v>góp vốn đến ngày 25/6/2023</v>
          </cell>
          <cell r="AF1503" t="str">
            <v>Sản xuất linh kiện, phụ tùng bằng kim loại dùng trong máy móc công nghiệp. 6.400 tấn sản phẩm/năm.</v>
          </cell>
          <cell r="AG1503">
            <v>2599</v>
          </cell>
          <cell r="AH1503">
            <v>25</v>
          </cell>
          <cell r="AI1503" t="str">
            <v>1. Ông ZHAO ANQIAO</v>
          </cell>
          <cell r="AJ1503" t="str">
            <v>Group 1, Wujiazui Village, Shimenqiao Town, Wuling District, Changde City, Hunan Province, China.</v>
          </cell>
          <cell r="AK1503" t="str">
            <v>Trung Quốc</v>
          </cell>
          <cell r="AL1503">
            <v>16</v>
          </cell>
          <cell r="AO1503">
            <v>3</v>
          </cell>
          <cell r="AP1503">
            <v>3</v>
          </cell>
          <cell r="AR1503">
            <v>400000</v>
          </cell>
          <cell r="AS1503">
            <v>1000000</v>
          </cell>
          <cell r="AT1503">
            <v>400000</v>
          </cell>
          <cell r="AV1503">
            <v>0</v>
          </cell>
          <cell r="AW1503">
            <v>0</v>
          </cell>
          <cell r="AY1503">
            <v>0</v>
          </cell>
          <cell r="AZ1503">
            <v>0</v>
          </cell>
          <cell r="BA1503">
            <v>1000000</v>
          </cell>
          <cell r="BB1503">
            <v>400000</v>
          </cell>
          <cell r="BC1503">
            <v>20</v>
          </cell>
          <cell r="BD1503">
            <v>18</v>
          </cell>
          <cell r="BE1503">
            <v>20</v>
          </cell>
          <cell r="BF1503">
            <v>18</v>
          </cell>
          <cell r="BG1503">
            <v>0</v>
          </cell>
          <cell r="BH1503">
            <v>0</v>
          </cell>
          <cell r="BK1503">
            <v>0</v>
          </cell>
          <cell r="BL1503">
            <v>0</v>
          </cell>
          <cell r="BM1503">
            <v>0</v>
          </cell>
          <cell r="BN1503">
            <v>0</v>
          </cell>
          <cell r="BQ1503">
            <v>0</v>
          </cell>
          <cell r="BR1503">
            <v>0</v>
          </cell>
          <cell r="BS1503">
            <v>0</v>
          </cell>
          <cell r="BT1503">
            <v>0</v>
          </cell>
          <cell r="BV1503">
            <v>0</v>
          </cell>
          <cell r="BW1503">
            <v>0</v>
          </cell>
          <cell r="CE1503" t="str">
            <v>0962 868119</v>
          </cell>
        </row>
        <row r="1504">
          <cell r="H1504">
            <v>3264750575</v>
          </cell>
          <cell r="I1504">
            <v>45044</v>
          </cell>
          <cell r="L1504">
            <v>45597</v>
          </cell>
          <cell r="M1504">
            <v>1</v>
          </cell>
          <cell r="N1504" t="str">
            <v>NHÀ MÁY MIDDLE YELLOW VIỆT NAM</v>
          </cell>
          <cell r="Q1504">
            <v>5104</v>
          </cell>
          <cell r="R1504">
            <v>1</v>
          </cell>
          <cell r="V1504">
            <v>7</v>
          </cell>
          <cell r="W1504">
            <v>46052</v>
          </cell>
          <cell r="X1504" t="str">
            <v>Công ty TNHH Thương mại Dịch vụ quốc tế Sơn Hà</v>
          </cell>
          <cell r="Y1504">
            <v>50</v>
          </cell>
          <cell r="Z1504">
            <v>63307</v>
          </cell>
          <cell r="AA1504" t="str">
            <v>tháng 9/2023</v>
          </cell>
          <cell r="AB1504">
            <v>45169</v>
          </cell>
          <cell r="AF1504" t="str">
            <v>Sản xuất linh kiện, phụ tùng bằng kim loại dùng trong máy móc công nghiệp. 6.400 tấn sản phẩm/năm.</v>
          </cell>
          <cell r="AG1504">
            <v>1512</v>
          </cell>
          <cell r="AH1504">
            <v>15</v>
          </cell>
          <cell r="AI1504" t="str">
            <v>Ông GAO TIAN YANG</v>
          </cell>
          <cell r="AJ1504" t="str">
            <v>No.78, Xiyang One Mile, Wuxian Town, Tongan Area, Xiamen City, Fujian Province, China</v>
          </cell>
          <cell r="AK1504" t="str">
            <v>Trung Quốc</v>
          </cell>
          <cell r="AL1504">
            <v>16</v>
          </cell>
          <cell r="AO1504">
            <v>3</v>
          </cell>
          <cell r="AP1504">
            <v>3</v>
          </cell>
          <cell r="AR1504">
            <v>300000</v>
          </cell>
          <cell r="AS1504">
            <v>1000000</v>
          </cell>
          <cell r="AT1504">
            <v>300000</v>
          </cell>
          <cell r="AV1504">
            <v>0</v>
          </cell>
          <cell r="AW1504">
            <v>0</v>
          </cell>
          <cell r="AY1504">
            <v>0</v>
          </cell>
          <cell r="AZ1504">
            <v>0</v>
          </cell>
          <cell r="BA1504">
            <v>1000000</v>
          </cell>
          <cell r="BB1504">
            <v>300000</v>
          </cell>
          <cell r="BC1504">
            <v>82</v>
          </cell>
          <cell r="BD1504">
            <v>80</v>
          </cell>
          <cell r="BE1504">
            <v>82</v>
          </cell>
          <cell r="BF1504">
            <v>80</v>
          </cell>
          <cell r="BG1504">
            <v>0</v>
          </cell>
          <cell r="BH1504">
            <v>0</v>
          </cell>
          <cell r="BK1504">
            <v>0</v>
          </cell>
          <cell r="BL1504">
            <v>0</v>
          </cell>
          <cell r="BM1504">
            <v>0</v>
          </cell>
          <cell r="BN1504">
            <v>0</v>
          </cell>
          <cell r="BQ1504">
            <v>0</v>
          </cell>
          <cell r="BR1504">
            <v>0</v>
          </cell>
          <cell r="BS1504">
            <v>0</v>
          </cell>
          <cell r="BT1504">
            <v>0</v>
          </cell>
          <cell r="BV1504">
            <v>0</v>
          </cell>
          <cell r="BW1504">
            <v>0</v>
          </cell>
          <cell r="CE1504" t="str">
            <v>0703 886557/ 0989 284042 (Phan Anh Hà)</v>
          </cell>
        </row>
        <row r="1505">
          <cell r="H1505">
            <v>8685345353</v>
          </cell>
          <cell r="I1505">
            <v>45624</v>
          </cell>
          <cell r="L1505">
            <v>45806</v>
          </cell>
          <cell r="M1505">
            <v>1</v>
          </cell>
          <cell r="N1505" t="str">
            <v>NHÀ MÁY CÔNG NGHỆ SHG MOTOR VIỆT NAM</v>
          </cell>
          <cell r="Q1505">
            <v>2552</v>
          </cell>
          <cell r="R1505">
            <v>3</v>
          </cell>
          <cell r="V1505">
            <v>7</v>
          </cell>
          <cell r="X1505" t="str">
            <v>Công ty TNHH Thương mại Dịch vụ quốc tế Sơn Hà</v>
          </cell>
          <cell r="Y1505">
            <v>50</v>
          </cell>
          <cell r="Z1505">
            <v>63886</v>
          </cell>
          <cell r="AA1505" t="str">
            <v>Tháng 9/2025</v>
          </cell>
          <cell r="AD1505">
            <v>1</v>
          </cell>
          <cell r="AE1505">
            <v>3</v>
          </cell>
          <cell r="AF1505" t="str">
            <v>Sản xuất các loại mô tơ điện với quy mô 4.000.000 sp/năm, tương đương 920 tấn sp/năm</v>
          </cell>
          <cell r="AG1505" t="str">
            <v>2710
4690</v>
          </cell>
          <cell r="AH1505">
            <v>27</v>
          </cell>
          <cell r="AI1505" t="str">
            <v>SHG TECH PTE, LTD</v>
          </cell>
          <cell r="AJ1505" t="str">
            <v>111 North Bridge Road; #25-01 Beninsula Plaza, Singapore</v>
          </cell>
          <cell r="AK1505" t="str">
            <v>Singapore</v>
          </cell>
          <cell r="AL1505">
            <v>7</v>
          </cell>
          <cell r="AO1505">
            <v>3</v>
          </cell>
          <cell r="AP1505">
            <v>3</v>
          </cell>
          <cell r="AR1505">
            <v>450000</v>
          </cell>
          <cell r="AS1505">
            <v>1800000</v>
          </cell>
          <cell r="AW1505">
            <v>0</v>
          </cell>
          <cell r="AX1505">
            <v>395660</v>
          </cell>
          <cell r="AZ1505">
            <v>395660</v>
          </cell>
          <cell r="BA1505">
            <v>1800000</v>
          </cell>
          <cell r="BB1505">
            <v>395660</v>
          </cell>
          <cell r="BG1505">
            <v>0</v>
          </cell>
          <cell r="BH1505">
            <v>0</v>
          </cell>
          <cell r="BM1505">
            <v>0</v>
          </cell>
          <cell r="BN1505">
            <v>0</v>
          </cell>
          <cell r="BS1505">
            <v>0</v>
          </cell>
          <cell r="BT1505">
            <v>0</v>
          </cell>
          <cell r="BW1505">
            <v>0</v>
          </cell>
        </row>
        <row r="1506">
          <cell r="H1506">
            <v>9850744272</v>
          </cell>
          <cell r="I1506">
            <v>45635</v>
          </cell>
          <cell r="N1506" t="str">
            <v>NHÀ MÁY SẢN XUẤT NHỰA VÀ NGŨ KIM INTELLECT BINCHENG VIỆT NAM.</v>
          </cell>
          <cell r="Q1506">
            <v>5104</v>
          </cell>
          <cell r="R1506">
            <v>1</v>
          </cell>
          <cell r="V1506">
            <v>7</v>
          </cell>
          <cell r="W1506">
            <v>47461</v>
          </cell>
          <cell r="X1506" t="str">
            <v>Công ty TNHH Thương mại Dịch vụ quốc tế Sơn Hà</v>
          </cell>
          <cell r="Y1506">
            <v>50</v>
          </cell>
          <cell r="Z1506">
            <v>63897</v>
          </cell>
          <cell r="AA1506" t="str">
            <v>tháng 4/2025</v>
          </cell>
          <cell r="AB1506" t="str">
            <v>tháng 4/2025</v>
          </cell>
          <cell r="AF1506" t="str">
            <v>Sản xuất, gia công các sản phẩm đúc và dập từ hợp kim kẽm và nhôm dùng trong linh phụ kiện ngành ô tô và cấu kiện phần cứng máy tính với quy mô 800 tấn sản phẩm/ năm. Sản xuất, gia công các sản phẩm từ nhựa dùng làm vỏ ngoài trong ngành điện tử với quy mô 400 tấn sản phẩm/ năm. Sản xuất, gia công các sản phẩm từ cao su, silicon dùng làm vỏ ngoài trong ngành điện tử với quy mô 150 tấn sản phẩm/ năm. Sản xuất, gia công khuôn với quy mô 150 tấn sản phẩm/ năm.</v>
          </cell>
          <cell r="AG1506" t="str">
            <v>2432 2599 2220 2219 2599 2220</v>
          </cell>
          <cell r="AH1506">
            <v>24</v>
          </cell>
          <cell r="AI1506" t="str">
            <v>1. SINGAPORE BINCHENG PLASTIC HARDWARE  PTE. LTD. 2. GROUP INTELLECT POWER TECHNOLOGY LIMITED</v>
          </cell>
          <cell r="AJ1506" t="str">
            <v>2 Venture Drive #11-31 Vision Exchange, Singapore (608526). Unit A, 12/F, Casey Aberdeen House, 38 Heung Yip Road, Wong Chuk Hang,  Hong Kong. China.</v>
          </cell>
          <cell r="AK1506" t="str">
            <v>Hong Kong</v>
          </cell>
          <cell r="AL1506">
            <v>16</v>
          </cell>
          <cell r="AO1506">
            <v>3</v>
          </cell>
          <cell r="AP1506">
            <v>3</v>
          </cell>
          <cell r="AR1506">
            <v>1000000</v>
          </cell>
          <cell r="AS1506">
            <v>3300000</v>
          </cell>
          <cell r="AT1506">
            <v>0</v>
          </cell>
          <cell r="AV1506">
            <v>0</v>
          </cell>
          <cell r="AW1506">
            <v>0</v>
          </cell>
          <cell r="AX1506">
            <v>1000000</v>
          </cell>
          <cell r="AY1506">
            <v>0</v>
          </cell>
          <cell r="AZ1506">
            <v>1000000</v>
          </cell>
          <cell r="BA1506">
            <v>3300000</v>
          </cell>
          <cell r="BB1506">
            <v>1000000</v>
          </cell>
          <cell r="BC1506">
            <v>40</v>
          </cell>
          <cell r="BD1506">
            <v>39</v>
          </cell>
          <cell r="BE1506">
            <v>0</v>
          </cell>
          <cell r="BF1506">
            <v>0</v>
          </cell>
          <cell r="BG1506">
            <v>40</v>
          </cell>
          <cell r="BH1506">
            <v>39</v>
          </cell>
          <cell r="BK1506">
            <v>0</v>
          </cell>
          <cell r="BL1506">
            <v>0</v>
          </cell>
          <cell r="BM1506">
            <v>0</v>
          </cell>
          <cell r="BN1506">
            <v>0</v>
          </cell>
          <cell r="BQ1506">
            <v>0</v>
          </cell>
          <cell r="BR1506">
            <v>0</v>
          </cell>
          <cell r="BS1506">
            <v>0</v>
          </cell>
          <cell r="BT1506">
            <v>0</v>
          </cell>
          <cell r="BV1506">
            <v>0</v>
          </cell>
          <cell r="BW1506">
            <v>0</v>
          </cell>
          <cell r="CE1506" t="str">
            <v>0902 313678 (Ms Chi)</v>
          </cell>
        </row>
        <row r="1507">
          <cell r="H1507">
            <v>5487663680</v>
          </cell>
          <cell r="I1507">
            <v>45831</v>
          </cell>
          <cell r="N1507" t="str">
            <v>NHÀ MÁY CÔNG NGHỆ TRUNG CHÍNH (VIỆT NAM).</v>
          </cell>
          <cell r="Q1507">
            <v>4882.53</v>
          </cell>
          <cell r="R1507">
            <v>3</v>
          </cell>
          <cell r="U1507">
            <v>1</v>
          </cell>
          <cell r="V1507">
            <v>7</v>
          </cell>
          <cell r="Y1507">
            <v>50</v>
          </cell>
          <cell r="Z1507">
            <v>64093</v>
          </cell>
          <cell r="AA1507" t="str">
            <v>tháng 10/2025</v>
          </cell>
          <cell r="AD1507">
            <v>1</v>
          </cell>
          <cell r="AE1507">
            <v>3</v>
          </cell>
          <cell r="AF1507" t="str">
            <v>Sản xuất, lắp ráp đèn làm việc với quy mô 150 tấn 
sản phẩm/năm. Sản xuất, lắp ráp máy bơm hơi với quy mô 333 tấn 
sản phẩm/năm. Sản xuất, lắp ráp bộ kích điện ô tô với quy mô 200 tấn 
sản phẩm/năm. Sản xuất, lắp ráp máy hút bụi với quy mô 80 tấn
 sản phẩm/năm. Sản xuất, lắp ráp máy làm sạch bằng hơi nước với quy mô 50 tấn sản phẩm/năm. Sản xuất, lắp ráp máy sấy tóc với quy mô 90 tấn 
sản phẩm/năm.</v>
          </cell>
          <cell r="AG1507" t="str">
            <v>2740 2813 2790 2750 2819 4690</v>
          </cell>
          <cell r="AH1507">
            <v>27</v>
          </cell>
          <cell r="AI1507" t="str">
            <v>ZHONGZHENG DAREN TRADING PTE. LTD.</v>
          </cell>
          <cell r="AJ1507" t="str">
            <v>8 Kaki Bukit Avenue 4, #08-32, Premier @ Kaki Bukit, Singapore 415875.</v>
          </cell>
          <cell r="AK1507" t="str">
            <v>Singapore</v>
          </cell>
          <cell r="AL1507">
            <v>7</v>
          </cell>
          <cell r="AO1507">
            <v>3</v>
          </cell>
          <cell r="AP1507">
            <v>3</v>
          </cell>
          <cell r="AR1507">
            <v>800000</v>
          </cell>
          <cell r="AU1507">
            <v>3000000</v>
          </cell>
          <cell r="AW1507">
            <v>3000000</v>
          </cell>
          <cell r="AZ1507">
            <v>0</v>
          </cell>
          <cell r="BA1507">
            <v>3000000</v>
          </cell>
          <cell r="BB1507">
            <v>0</v>
          </cell>
          <cell r="BG1507">
            <v>0</v>
          </cell>
          <cell r="BH1507">
            <v>0</v>
          </cell>
          <cell r="BM1507">
            <v>0</v>
          </cell>
          <cell r="BN1507">
            <v>0</v>
          </cell>
          <cell r="BS1507">
            <v>0</v>
          </cell>
          <cell r="BT1507">
            <v>0</v>
          </cell>
          <cell r="BW1507">
            <v>0</v>
          </cell>
        </row>
        <row r="1508">
          <cell r="H1508">
            <v>7678215214</v>
          </cell>
          <cell r="I1508">
            <v>45839</v>
          </cell>
          <cell r="N1508" t="str">
            <v>NHÀ MÁY CÔNG TY TNHH CÔNG NGHỆ VIMATECH VIỆT NAM.</v>
          </cell>
          <cell r="Q1508">
            <v>2651</v>
          </cell>
          <cell r="R1508">
            <v>3</v>
          </cell>
          <cell r="V1508">
            <v>7</v>
          </cell>
          <cell r="X1508" t="str">
            <v>Công ty TNHH Cùng Lộc</v>
          </cell>
          <cell r="Y1508">
            <v>50</v>
          </cell>
          <cell r="Z1508">
            <v>64101</v>
          </cell>
          <cell r="AA1508" t="str">
            <v>tháng 12/2025</v>
          </cell>
          <cell r="AF1508" t="str">
            <v>Sản xuất plastic dạng nguyên sinh với quy mô 6.000 tấn sản phẩm/năm.</v>
          </cell>
          <cell r="AG1508">
            <v>2013</v>
          </cell>
          <cell r="AH1508">
            <v>20</v>
          </cell>
          <cell r="AI1508" t="str">
            <v>Ông LUO, LIUWEI</v>
          </cell>
          <cell r="AJ1508" t="str">
            <v>Block 101, 1st Floor, Building 1, No. 3 Fuyuan Road, Waisha Village, Shenwan Town, Zhongshan City, Guangdong Province, China.</v>
          </cell>
          <cell r="AK1508" t="str">
            <v>Trung Quốc</v>
          </cell>
          <cell r="AL1508">
            <v>16</v>
          </cell>
          <cell r="AO1508">
            <v>3</v>
          </cell>
          <cell r="AP1508">
            <v>3</v>
          </cell>
          <cell r="AR1508">
            <v>300000</v>
          </cell>
          <cell r="AU1508">
            <v>1500000</v>
          </cell>
          <cell r="AW1508">
            <v>1500000</v>
          </cell>
          <cell r="AZ1508">
            <v>0</v>
          </cell>
          <cell r="BA1508">
            <v>1500000</v>
          </cell>
          <cell r="BB1508">
            <v>0</v>
          </cell>
          <cell r="BG1508">
            <v>0</v>
          </cell>
          <cell r="BH1508">
            <v>0</v>
          </cell>
          <cell r="BM1508">
            <v>0</v>
          </cell>
          <cell r="BN1508">
            <v>0</v>
          </cell>
          <cell r="BS1508">
            <v>0</v>
          </cell>
          <cell r="BT1508">
            <v>0</v>
          </cell>
          <cell r="BW1508">
            <v>0</v>
          </cell>
        </row>
        <row r="1509">
          <cell r="H1509">
            <v>2183366027</v>
          </cell>
          <cell r="I1509">
            <v>45839</v>
          </cell>
          <cell r="N1509" t="str">
            <v>NHÀ MÁY SẢN XUẤT CÔNG TY TNHH VITA PLUS WELLNESS (VN).</v>
          </cell>
          <cell r="Q1509">
            <v>4882.53</v>
          </cell>
          <cell r="R1509">
            <v>3</v>
          </cell>
          <cell r="V1509">
            <v>7</v>
          </cell>
          <cell r="X1509" t="str">
            <v xml:space="preserve">Công ty TNHH Đầu tư Phát triển Công nghiệp Hoàng Đức </v>
          </cell>
          <cell r="Y1509">
            <v>50</v>
          </cell>
          <cell r="Z1509">
            <v>64101</v>
          </cell>
          <cell r="AA1509" t="str">
            <v>tháng 01/2026</v>
          </cell>
          <cell r="AF1509" t="str">
            <v>Sản xuất thực phẩm chức năng dành cho người dạng viên sủi, viên nén nhai, viên nang cứng, dạng bột, viên kẹo dẻo với quy mô 1.100 tấn/năm.</v>
          </cell>
          <cell r="AG1509">
            <v>1079</v>
          </cell>
          <cell r="AH1509">
            <v>10</v>
          </cell>
          <cell r="AI1509" t="str">
            <v>JIANGSU HANDIAN BIOTECHNOLOGY CO., LTD.</v>
          </cell>
          <cell r="AJ1509" t="str">
            <v>No.1, Kechuang Road, Yaohua Quarter, Qixia District, Nanjing City, China.</v>
          </cell>
          <cell r="AK1509" t="str">
            <v>Trung Quốc</v>
          </cell>
          <cell r="AL1509">
            <v>16</v>
          </cell>
          <cell r="AO1509">
            <v>3</v>
          </cell>
          <cell r="AP1509">
            <v>3</v>
          </cell>
          <cell r="AR1509">
            <v>2140000</v>
          </cell>
          <cell r="AU1509">
            <v>3300000</v>
          </cell>
          <cell r="AW1509">
            <v>3300000</v>
          </cell>
          <cell r="AZ1509">
            <v>0</v>
          </cell>
          <cell r="BA1509">
            <v>3300000</v>
          </cell>
          <cell r="BB1509">
            <v>0</v>
          </cell>
          <cell r="BG1509">
            <v>0</v>
          </cell>
          <cell r="BH1509">
            <v>0</v>
          </cell>
          <cell r="BM1509">
            <v>0</v>
          </cell>
          <cell r="BN1509">
            <v>0</v>
          </cell>
          <cell r="BS1509">
            <v>0</v>
          </cell>
          <cell r="BT1509">
            <v>0</v>
          </cell>
          <cell r="BW1509">
            <v>0</v>
          </cell>
        </row>
        <row r="1510">
          <cell r="AU1510">
            <v>0</v>
          </cell>
        </row>
        <row r="1511">
          <cell r="N1511" t="str">
            <v xml:space="preserve"> CỘNG - KCN LONG KHÁNH </v>
          </cell>
          <cell r="P1511">
            <v>1047789.9</v>
          </cell>
          <cell r="Q1511">
            <v>54840.159999999996</v>
          </cell>
          <cell r="AR1511">
            <v>272557245</v>
          </cell>
          <cell r="AS1511">
            <v>493848065</v>
          </cell>
          <cell r="AT1511">
            <v>308944222.35000002</v>
          </cell>
          <cell r="AU1511">
            <v>8500000</v>
          </cell>
          <cell r="AV1511">
            <v>0</v>
          </cell>
          <cell r="AW1511">
            <v>8500000</v>
          </cell>
          <cell r="AX1511">
            <v>2683660</v>
          </cell>
          <cell r="AY1511">
            <v>150000</v>
          </cell>
          <cell r="AZ1511">
            <v>2833660</v>
          </cell>
          <cell r="BA1511">
            <v>502348065</v>
          </cell>
          <cell r="BB1511">
            <v>311777882.35000002</v>
          </cell>
          <cell r="BC1511">
            <v>11182</v>
          </cell>
          <cell r="BD1511">
            <v>10757</v>
          </cell>
          <cell r="BE1511">
            <v>10892</v>
          </cell>
          <cell r="BF1511">
            <v>10737</v>
          </cell>
          <cell r="BG1511">
            <v>290</v>
          </cell>
          <cell r="BH1511">
            <v>20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4</v>
          </cell>
          <cell r="CA1511">
            <v>13</v>
          </cell>
          <cell r="CC1511">
            <v>0</v>
          </cell>
          <cell r="CD1511">
            <v>0</v>
          </cell>
          <cell r="CF1511">
            <v>0</v>
          </cell>
          <cell r="CG1511">
            <v>0</v>
          </cell>
        </row>
        <row r="1512">
          <cell r="N1512" t="str">
            <v xml:space="preserve"> KCN GIANG ĐIỀN </v>
          </cell>
        </row>
        <row r="1513">
          <cell r="H1513">
            <v>472043000944</v>
          </cell>
          <cell r="I1513" t="str">
            <v>14/6/2012</v>
          </cell>
          <cell r="K1513">
            <v>4355036532</v>
          </cell>
          <cell r="L1513">
            <v>45708</v>
          </cell>
          <cell r="M1513">
            <v>15</v>
          </cell>
          <cell r="N1513" t="str">
            <v>Công ty Hữu hạn Cơ khí Động lực Toàn cầu</v>
          </cell>
          <cell r="P1513">
            <v>205015</v>
          </cell>
          <cell r="R1513">
            <v>1</v>
          </cell>
          <cell r="S1513" t="str">
            <v>CV 12714C 22/10/15</v>
          </cell>
          <cell r="V1513">
            <v>6</v>
          </cell>
          <cell r="X1513" t="str">
            <v>cho thuê nhà xưởng với S 30.115,32 m2</v>
          </cell>
          <cell r="AB1513">
            <v>42309</v>
          </cell>
          <cell r="AF1513" t="str">
            <v>Sản xuất linh kiện, chi tiết bằng kim loại và nhựa dùng cho xe ô tô, xe gắn máy, máy thông dụng, máy chuyên dụng, máy nông nghiệp, máy lâm nghiệp, máy giặt, máy vi tính, các loại máy điện thoại, các loại thiết bị điện và điện tử; Sản xuất các loại xe hai bánh, xe ba bánh, xe đẩy, xe cho người tàn tật, xe trượt tuyết, xe bốn bánh chuyên dùng chạy địa hình; và sản xuất linh kiện phụ tùng bằng kim loại và nhựa dùng cho xe hai bánh, xe ba bánh, xe đẩy, xe cho người tàn tật, xe trượt tuyết, xe bốn bánh chuyên dùng chạy địa hình; Sản xuất các sản phẩm bằng kim loại (bàn, ghế, giá đỡ, tủ, kệ, giường bệnh, bồn rửa tay, khay cơm, bình phong); Chế tạo khuôn mẫu; Sản xuất các loại xe đạp điện, xe máy điện; và linh kiện phụ tùng của xe đạp điện và xe máy điện; Sản xuất linh kiện của ca nô với quy mô 10.000 sản phẩm/năm, tương đương 20 tấn sản phẩm/năm. Trong quy trình sản xuất có công đoạn xi mạ. Kinh doanh BĐS (s 8.445,6 m2). bổ sung: Lắp ráp pin Lithium ion; lắp ráp phụ tùng, bộ phận liên quan cho pin sạc lại hoặc không sạc lại cho động cơ xe đạp điện hai bánh, xe đạp điện ba bánh, xe máy điện hai bánh, xe máy điện ba bánh, xe mô tô, xe ô tô và xe có động cơ khác với quy mô 95.000 sản phẩm/năm, tương đương 333 tấn sản phẩm/năm.
Sản xuất ván lướt sóng và linh kiện, cụm linh kiện ván lướt sóng</v>
          </cell>
          <cell r="AG1513">
            <v>2930</v>
          </cell>
          <cell r="AH1513">
            <v>29</v>
          </cell>
          <cell r="AI1513" t="str">
            <v>CÔNG TY CỔ PHẦN CÔNG NGHIỆP CHÍNH XÁC VIỆT NAM</v>
          </cell>
          <cell r="AK1513" t="str">
            <v>Việt Nam - Trung Quốc (Đài Loan)</v>
          </cell>
          <cell r="AL1513">
            <v>5</v>
          </cell>
          <cell r="AM1513" t="str">
            <v>Ông Chang Kwang Hsiung</v>
          </cell>
          <cell r="AN1513" t="str">
            <v>Đài Loan</v>
          </cell>
          <cell r="AO1513">
            <v>2</v>
          </cell>
          <cell r="AP1513">
            <v>2</v>
          </cell>
          <cell r="AR1513">
            <v>38000000</v>
          </cell>
          <cell r="AS1513">
            <v>90000000</v>
          </cell>
          <cell r="AT1513">
            <v>74999999.636853114</v>
          </cell>
          <cell r="AV1513">
            <v>0</v>
          </cell>
          <cell r="AW1513">
            <v>0</v>
          </cell>
          <cell r="AY1513">
            <v>0</v>
          </cell>
          <cell r="AZ1513">
            <v>0</v>
          </cell>
          <cell r="BA1513">
            <v>90000000</v>
          </cell>
          <cell r="BB1513">
            <v>74999999.636853114</v>
          </cell>
          <cell r="BC1513">
            <v>1536</v>
          </cell>
          <cell r="BD1513">
            <v>1531</v>
          </cell>
          <cell r="BE1513">
            <v>1536</v>
          </cell>
          <cell r="BF1513">
            <v>1531</v>
          </cell>
          <cell r="BG1513">
            <v>0</v>
          </cell>
          <cell r="BH1513">
            <v>0</v>
          </cell>
          <cell r="BK1513">
            <v>0</v>
          </cell>
          <cell r="BL1513">
            <v>0</v>
          </cell>
          <cell r="BM1513">
            <v>0</v>
          </cell>
          <cell r="BN1513">
            <v>0</v>
          </cell>
          <cell r="BQ1513">
            <v>0</v>
          </cell>
          <cell r="BR1513">
            <v>0</v>
          </cell>
          <cell r="BS1513">
            <v>0</v>
          </cell>
          <cell r="BT1513">
            <v>0</v>
          </cell>
          <cell r="BV1513">
            <v>0</v>
          </cell>
          <cell r="BW1513">
            <v>0</v>
          </cell>
          <cell r="CA1513">
            <v>1</v>
          </cell>
          <cell r="CC1513" t="str">
            <v>0251-3981708/ 02518-966269</v>
          </cell>
          <cell r="CD1513" t="str">
            <v>0251-3982932</v>
          </cell>
          <cell r="CG1513" t="str">
            <v>tiến độ thực hiện dự án từ 4/2015</v>
          </cell>
        </row>
        <row r="1514">
          <cell r="H1514">
            <v>472023000163</v>
          </cell>
          <cell r="I1514">
            <v>39247</v>
          </cell>
          <cell r="J1514">
            <v>472043000163</v>
          </cell>
          <cell r="K1514">
            <v>8750431427</v>
          </cell>
          <cell r="L1514">
            <v>45833</v>
          </cell>
          <cell r="M1514">
            <v>8</v>
          </cell>
          <cell r="N1514" t="str">
            <v xml:space="preserve">Công ty TNHH Symphony Century Việt Nam </v>
          </cell>
          <cell r="Q1514">
            <v>2240</v>
          </cell>
          <cell r="R1514">
            <v>1</v>
          </cell>
          <cell r="V1514">
            <v>7</v>
          </cell>
          <cell r="X1514" t="str">
            <v xml:space="preserve">Công ty TNHH Dao cưa Chang Sheng Việt Nam </v>
          </cell>
          <cell r="AB1514" t="str">
            <v>08/2007 hoạt động</v>
          </cell>
          <cell r="AD1514">
            <v>1</v>
          </cell>
          <cell r="AE1514">
            <v>3</v>
          </cell>
          <cell r="AF1514" t="str">
            <v>Sản xuất linh kiện điện tử, vật liệu cách điện, vật liệu đệm các loại, vật liệu bao bì các loại; thực hiện quyền CNK, PP các mã HS 3915, 3919, 3920, 3921, 4002, 4415, 5603 và 6305</v>
          </cell>
          <cell r="AG1514">
            <v>2610</v>
          </cell>
          <cell r="AH1514">
            <v>26</v>
          </cell>
          <cell r="AI1514" t="str">
            <v>Ông LIM MENG LIONG</v>
          </cell>
          <cell r="AK1514" t="str">
            <v xml:space="preserve"> Malaysia </v>
          </cell>
          <cell r="AL1514">
            <v>12</v>
          </cell>
          <cell r="AM1514" t="str">
            <v>Ông Lim Meng Liong</v>
          </cell>
          <cell r="AN1514" t="str">
            <v>Malaysia</v>
          </cell>
          <cell r="AO1514">
            <v>3</v>
          </cell>
          <cell r="AP1514">
            <v>3</v>
          </cell>
          <cell r="AR1514">
            <v>150000</v>
          </cell>
          <cell r="AS1514">
            <v>150000</v>
          </cell>
          <cell r="AT1514">
            <v>150000</v>
          </cell>
          <cell r="AV1514">
            <v>0</v>
          </cell>
          <cell r="AW1514">
            <v>0</v>
          </cell>
          <cell r="AY1514">
            <v>0</v>
          </cell>
          <cell r="AZ1514">
            <v>0</v>
          </cell>
          <cell r="BA1514">
            <v>150000</v>
          </cell>
          <cell r="BB1514">
            <v>150000</v>
          </cell>
          <cell r="BC1514">
            <v>35</v>
          </cell>
          <cell r="BD1514">
            <v>35</v>
          </cell>
          <cell r="BE1514">
            <v>35</v>
          </cell>
          <cell r="BF1514">
            <v>35</v>
          </cell>
          <cell r="BG1514">
            <v>0</v>
          </cell>
          <cell r="BH1514">
            <v>0</v>
          </cell>
          <cell r="BK1514">
            <v>0</v>
          </cell>
          <cell r="BL1514">
            <v>0</v>
          </cell>
          <cell r="BM1514">
            <v>0</v>
          </cell>
          <cell r="BN1514">
            <v>0</v>
          </cell>
          <cell r="BQ1514">
            <v>0</v>
          </cell>
          <cell r="BR1514">
            <v>0</v>
          </cell>
          <cell r="BS1514">
            <v>0</v>
          </cell>
          <cell r="BT1514">
            <v>0</v>
          </cell>
          <cell r="BV1514">
            <v>0</v>
          </cell>
          <cell r="BW1514">
            <v>0</v>
          </cell>
          <cell r="CC1514" t="str">
            <v>0251-3281913</v>
          </cell>
          <cell r="CD1514" t="str">
            <v>0251-3281914</v>
          </cell>
          <cell r="CG1514" t="str">
            <v>thuê nhà xưởng với diện tích 1.367 m2 đến hết ngày5/7/2020</v>
          </cell>
        </row>
        <row r="1515">
          <cell r="H1515">
            <v>472043000979</v>
          </cell>
          <cell r="I1515">
            <v>41041</v>
          </cell>
          <cell r="K1515">
            <v>8703371661</v>
          </cell>
          <cell r="L1515">
            <v>43935</v>
          </cell>
          <cell r="M1515">
            <v>5</v>
          </cell>
          <cell r="N1515" t="str">
            <v>Công ty TNHH MTV Sungdo Vina</v>
          </cell>
          <cell r="P1515">
            <v>10100</v>
          </cell>
          <cell r="R1515">
            <v>1</v>
          </cell>
          <cell r="AD1515">
            <v>1</v>
          </cell>
          <cell r="AF1515" t="str">
            <v>Sản xuất các loại keo dùng trong công nghiệp với quy mô 7.000 tấn/năm và sản xuất mực in; thực hiện quyền phân phối bán buôn, bán lẻ các mặt hàng có mã HS: 3303, 3304, 3305, 3306, 3307; sản xuất các loại mỹ phẩm</v>
          </cell>
          <cell r="AG1515">
            <v>2022</v>
          </cell>
          <cell r="AH1515">
            <v>20</v>
          </cell>
          <cell r="AK1515" t="str">
            <v>Hàn Quốc</v>
          </cell>
          <cell r="AL1515">
            <v>6</v>
          </cell>
          <cell r="AM1515" t="str">
            <v>Ông Park Jong Jun</v>
          </cell>
          <cell r="AN1515" t="str">
            <v>Hàn Quốc</v>
          </cell>
          <cell r="AO1515">
            <v>3</v>
          </cell>
          <cell r="AP1515">
            <v>3</v>
          </cell>
          <cell r="AR1515">
            <v>1076992.8600000001</v>
          </cell>
          <cell r="AS1515">
            <v>3376992.86</v>
          </cell>
          <cell r="AT1515">
            <v>3376993</v>
          </cell>
          <cell r="AV1515">
            <v>0</v>
          </cell>
          <cell r="AW1515">
            <v>0</v>
          </cell>
          <cell r="AY1515">
            <v>0</v>
          </cell>
          <cell r="AZ1515">
            <v>0</v>
          </cell>
          <cell r="BA1515">
            <v>3376992.86</v>
          </cell>
          <cell r="BB1515">
            <v>3376993</v>
          </cell>
          <cell r="BC1515">
            <v>29</v>
          </cell>
          <cell r="BD1515">
            <v>25</v>
          </cell>
          <cell r="BE1515">
            <v>29</v>
          </cell>
          <cell r="BF1515">
            <v>25</v>
          </cell>
          <cell r="BG1515">
            <v>0</v>
          </cell>
          <cell r="BH1515">
            <v>0</v>
          </cell>
          <cell r="BK1515">
            <v>0</v>
          </cell>
          <cell r="BL1515">
            <v>0</v>
          </cell>
          <cell r="BM1515">
            <v>0</v>
          </cell>
          <cell r="BN1515">
            <v>0</v>
          </cell>
          <cell r="BQ1515">
            <v>0</v>
          </cell>
          <cell r="BR1515">
            <v>0</v>
          </cell>
          <cell r="BS1515">
            <v>0</v>
          </cell>
          <cell r="BT1515">
            <v>0</v>
          </cell>
          <cell r="BV1515">
            <v>0</v>
          </cell>
          <cell r="BW1515">
            <v>0</v>
          </cell>
          <cell r="CA1515">
            <v>1</v>
          </cell>
          <cell r="CC1515" t="str">
            <v>0251-8966335/</v>
          </cell>
          <cell r="CD1515" t="str">
            <v>0251-8966339</v>
          </cell>
          <cell r="CE1515" t="str">
            <v xml:space="preserve"> 0933.122081 MS HỒNG</v>
          </cell>
        </row>
        <row r="1516">
          <cell r="H1516">
            <v>472043000988</v>
          </cell>
          <cell r="I1516">
            <v>41284</v>
          </cell>
          <cell r="K1516" t="str">
            <v>6544302326</v>
          </cell>
          <cell r="L1516">
            <v>44512</v>
          </cell>
          <cell r="M1516">
            <v>2</v>
          </cell>
          <cell r="N1516" t="str">
            <v>Công ty TNHH Hokuriku Aluminium Việt Nam</v>
          </cell>
          <cell r="P1516">
            <v>8540</v>
          </cell>
          <cell r="R1516">
            <v>1</v>
          </cell>
          <cell r="AD1516">
            <v>1</v>
          </cell>
          <cell r="AE1516">
            <v>3</v>
          </cell>
          <cell r="AF1516" t="str">
            <v>Sản xuất các sản phẩm từ nhôm phục vụ cho ngành công nghiệp và dân dụng trong quy trình sản xuất không có công đoạn xi mạ
- Gia công các sản phẩm trang trí nội thất từ kim loại, quy mô 180 tấn sp/năm
- Gia công các sản phẩm trang trí nội thất từ gỗ, quy mô 180 tấn sp/năm
- Thực hiện quyền xuất khẩu, nhập khẩu, phân phối</v>
          </cell>
          <cell r="AG1516">
            <v>2599</v>
          </cell>
          <cell r="AH1516">
            <v>25</v>
          </cell>
          <cell r="AK1516" t="str">
            <v>Nhật Bản</v>
          </cell>
          <cell r="AL1516">
            <v>3</v>
          </cell>
          <cell r="AO1516">
            <v>3</v>
          </cell>
          <cell r="AP1516">
            <v>3</v>
          </cell>
          <cell r="AR1516">
            <v>500000</v>
          </cell>
          <cell r="AS1516">
            <v>2000000</v>
          </cell>
          <cell r="AT1516">
            <v>1836290</v>
          </cell>
          <cell r="AV1516">
            <v>0</v>
          </cell>
          <cell r="AW1516">
            <v>0</v>
          </cell>
          <cell r="AY1516">
            <v>0</v>
          </cell>
          <cell r="AZ1516">
            <v>0</v>
          </cell>
          <cell r="BA1516">
            <v>2000000</v>
          </cell>
          <cell r="BB1516">
            <v>1836290</v>
          </cell>
          <cell r="BC1516">
            <v>12</v>
          </cell>
          <cell r="BD1516">
            <v>11</v>
          </cell>
          <cell r="BE1516">
            <v>12</v>
          </cell>
          <cell r="BF1516">
            <v>11</v>
          </cell>
          <cell r="BG1516">
            <v>0</v>
          </cell>
          <cell r="BH1516">
            <v>0</v>
          </cell>
          <cell r="BK1516">
            <v>0</v>
          </cell>
          <cell r="BL1516">
            <v>0</v>
          </cell>
          <cell r="BM1516">
            <v>0</v>
          </cell>
          <cell r="BN1516">
            <v>0</v>
          </cell>
          <cell r="BQ1516">
            <v>0</v>
          </cell>
          <cell r="BR1516">
            <v>0</v>
          </cell>
          <cell r="BS1516">
            <v>0</v>
          </cell>
          <cell r="BT1516">
            <v>0</v>
          </cell>
          <cell r="BV1516">
            <v>0</v>
          </cell>
          <cell r="BW1516">
            <v>0</v>
          </cell>
          <cell r="CA1516">
            <v>1</v>
          </cell>
          <cell r="CC1516" t="str">
            <v>0251-8966312 /</v>
          </cell>
          <cell r="CE1516" t="str">
            <v xml:space="preserve"> 0903.743986 MS THU</v>
          </cell>
        </row>
        <row r="1517">
          <cell r="H1517">
            <v>47221000989</v>
          </cell>
          <cell r="I1517">
            <v>41296</v>
          </cell>
          <cell r="K1517">
            <v>5488445180</v>
          </cell>
          <cell r="L1517">
            <v>45741</v>
          </cell>
          <cell r="M1517">
            <v>10</v>
          </cell>
          <cell r="N1517" t="str">
            <v>Dự án Nhà máy sản xuất găng tay củaCông ty TNHH Quốc tế Kim Bảo Sơn (Việt Nam) tại KCN Giang Điền tỉnh Đồng Nai</v>
          </cell>
          <cell r="P1517">
            <v>120000</v>
          </cell>
          <cell r="R1517">
            <v>1</v>
          </cell>
          <cell r="S1517" t="str">
            <v>CV tháng 5/2016</v>
          </cell>
          <cell r="AB1517">
            <v>42415</v>
          </cell>
          <cell r="AF1517" t="str">
            <v>Sản xuất các loại găng tay từ bột nhựa PVC. Cho thuê nhà xưởng với diện tích 500 m2</v>
          </cell>
          <cell r="AG1517">
            <v>2220</v>
          </cell>
          <cell r="AH1517">
            <v>22</v>
          </cell>
          <cell r="AI1517" t="str">
            <v>CÔNG TY TNHH QUỐC TẾ KIM BẢO SƠN (VIỆT NAM)</v>
          </cell>
          <cell r="AK1517" t="str">
            <v xml:space="preserve"> Samoa</v>
          </cell>
          <cell r="AL1517">
            <v>26</v>
          </cell>
          <cell r="AO1517">
            <v>3</v>
          </cell>
          <cell r="AP1517">
            <v>3</v>
          </cell>
          <cell r="AR1517">
            <v>61400000</v>
          </cell>
          <cell r="AS1517">
            <v>99000000</v>
          </cell>
          <cell r="AT1517">
            <v>99000000</v>
          </cell>
          <cell r="AV1517">
            <v>0</v>
          </cell>
          <cell r="AW1517">
            <v>0</v>
          </cell>
          <cell r="AY1517">
            <v>0</v>
          </cell>
          <cell r="AZ1517">
            <v>0</v>
          </cell>
          <cell r="BA1517">
            <v>99000000</v>
          </cell>
          <cell r="BB1517">
            <v>99000000</v>
          </cell>
          <cell r="BC1517">
            <v>902</v>
          </cell>
          <cell r="BD1517">
            <v>881</v>
          </cell>
          <cell r="BE1517">
            <v>902</v>
          </cell>
          <cell r="BF1517">
            <v>881</v>
          </cell>
          <cell r="BG1517">
            <v>0</v>
          </cell>
          <cell r="BH1517">
            <v>0</v>
          </cell>
          <cell r="BK1517">
            <v>0</v>
          </cell>
          <cell r="BL1517">
            <v>0</v>
          </cell>
          <cell r="BM1517">
            <v>0</v>
          </cell>
          <cell r="BN1517">
            <v>0</v>
          </cell>
          <cell r="BQ1517">
            <v>0</v>
          </cell>
          <cell r="BR1517">
            <v>0</v>
          </cell>
          <cell r="BS1517">
            <v>0</v>
          </cell>
          <cell r="BT1517">
            <v>0</v>
          </cell>
          <cell r="BV1517">
            <v>0</v>
          </cell>
          <cell r="BW1517">
            <v>0</v>
          </cell>
          <cell r="CA1517">
            <v>1</v>
          </cell>
          <cell r="CB1517">
            <v>1</v>
          </cell>
          <cell r="CC1517" t="str">
            <v>0251-3514025</v>
          </cell>
        </row>
        <row r="1518">
          <cell r="H1518">
            <v>472043001047</v>
          </cell>
          <cell r="I1518">
            <v>41528</v>
          </cell>
          <cell r="K1518">
            <v>2140208043</v>
          </cell>
          <cell r="L1518">
            <v>43766</v>
          </cell>
          <cell r="M1518">
            <v>8</v>
          </cell>
          <cell r="N1518" t="str">
            <v>Công ty TNHH Men - Chuen VN</v>
          </cell>
          <cell r="P1518">
            <v>60000</v>
          </cell>
          <cell r="R1518">
            <v>1</v>
          </cell>
          <cell r="AD1518">
            <v>1</v>
          </cell>
          <cell r="AE1518">
            <v>3</v>
          </cell>
          <cell r="AF1518" t="str">
            <v>Se sợi, dệt sợi thành vải; hoàn tất vải thành phẩm không bao gồm công đoạn nhuộm; thực hiện quyền xuất khẩu, nhập khẩu và phân phối bán buôn, bán lẻ các mặt hàng có mã HS: 5201, 5202, 5206, 5208, 5209, 5210, 5211, 5212, 5402, 5407, 5509, 5510, 58.01, 58.02, 58.03, 58.04, 58.05, 58.06, 58.10, 5811, 58.01, 59.02, 59.03, 59.04, 5905, 59.06, 59.07, 59.08, 59.11</v>
          </cell>
          <cell r="AG1518">
            <v>1313</v>
          </cell>
          <cell r="AH1518">
            <v>13</v>
          </cell>
          <cell r="AK1518" t="str">
            <v>Liên hiệp vương quốc Anh &amp; Bắc Ai-len</v>
          </cell>
          <cell r="AL1518">
            <v>20</v>
          </cell>
          <cell r="AM1518" t="str">
            <v>Ông KUO, FENG-NIEN</v>
          </cell>
          <cell r="AN1518" t="str">
            <v>Đài Loan</v>
          </cell>
          <cell r="AO1518">
            <v>3</v>
          </cell>
          <cell r="AP1518">
            <v>3</v>
          </cell>
          <cell r="AR1518">
            <v>7000000</v>
          </cell>
          <cell r="AS1518">
            <v>20000000</v>
          </cell>
          <cell r="AT1518">
            <v>12000000</v>
          </cell>
          <cell r="AV1518">
            <v>0</v>
          </cell>
          <cell r="AW1518">
            <v>0</v>
          </cell>
          <cell r="AY1518">
            <v>0</v>
          </cell>
          <cell r="AZ1518">
            <v>0</v>
          </cell>
          <cell r="BA1518">
            <v>20000000</v>
          </cell>
          <cell r="BB1518">
            <v>12000000</v>
          </cell>
          <cell r="BC1518">
            <v>311</v>
          </cell>
          <cell r="BD1518">
            <v>290</v>
          </cell>
          <cell r="BE1518">
            <v>311</v>
          </cell>
          <cell r="BF1518">
            <v>290</v>
          </cell>
          <cell r="BG1518">
            <v>0</v>
          </cell>
          <cell r="BH1518">
            <v>0</v>
          </cell>
          <cell r="BK1518">
            <v>0</v>
          </cell>
          <cell r="BL1518">
            <v>0</v>
          </cell>
          <cell r="BM1518">
            <v>0</v>
          </cell>
          <cell r="BN1518">
            <v>0</v>
          </cell>
          <cell r="BQ1518">
            <v>0</v>
          </cell>
          <cell r="BR1518">
            <v>0</v>
          </cell>
          <cell r="BS1518">
            <v>0</v>
          </cell>
          <cell r="BT1518">
            <v>0</v>
          </cell>
          <cell r="BV1518">
            <v>0</v>
          </cell>
          <cell r="BW1518">
            <v>0</v>
          </cell>
          <cell r="CA1518">
            <v>1</v>
          </cell>
          <cell r="CC1518" t="str">
            <v>0251-8966868</v>
          </cell>
          <cell r="CD1518" t="str">
            <v>thutrang.nguyen@mcvn.mds-intl.com</v>
          </cell>
        </row>
        <row r="1519">
          <cell r="H1519">
            <v>472043001117</v>
          </cell>
          <cell r="I1519">
            <v>41775</v>
          </cell>
          <cell r="J1519">
            <v>472023001117</v>
          </cell>
          <cell r="K1519">
            <v>1015208632</v>
          </cell>
          <cell r="L1519">
            <v>45786</v>
          </cell>
          <cell r="M1519">
            <v>9</v>
          </cell>
          <cell r="N1519" t="str">
            <v>Công ty TNHH DNS Global</v>
          </cell>
          <cell r="Q1519">
            <v>3072</v>
          </cell>
          <cell r="R1519">
            <v>1</v>
          </cell>
          <cell r="V1519">
            <v>7</v>
          </cell>
          <cell r="W1519">
            <v>47270</v>
          </cell>
          <cell r="X1519" t="str">
            <v>Công ty CP Sonadezi Giang Điền</v>
          </cell>
          <cell r="Y1519" t="str">
            <v>50 năm kể từ ngày 16/5/2014</v>
          </cell>
          <cell r="Z1519">
            <v>60038</v>
          </cell>
          <cell r="AD1519">
            <v>1</v>
          </cell>
          <cell r="AE1519">
            <v>3</v>
          </cell>
          <cell r="AF1519" t="str">
            <v>Sản xuất và gia công vải dệt kim, vải đan móc và vải không dệt khác ; vải dệt thoi ; thảm, chăn đệm ; trang phục dệt kim, đan móc ; hàng may sẵn (trừ trang phục) ,các sản phẩm gia dụng bằng vải
Sản xuất và gia công găng tay bảo hộ bằng plastic với quy mô 100.000 sản phẩm/năm; sản xuất và gia công miếng lau sàn các loại với quy mô 500.000 sản phẩm/năm.</v>
          </cell>
          <cell r="AG1519">
            <v>1321</v>
          </cell>
          <cell r="AH1519">
            <v>13</v>
          </cell>
          <cell r="AI1519" t="str">
            <v>DNS KOREA CO., LTD; Ông KIM BYUNG IL</v>
          </cell>
          <cell r="AK1519" t="str">
            <v>Hàn Quốc</v>
          </cell>
          <cell r="AL1519">
            <v>6</v>
          </cell>
          <cell r="AM1519" t="str">
            <v>Ông KIM BYUNG IL</v>
          </cell>
          <cell r="AN1519" t="str">
            <v>Hàn Quốc</v>
          </cell>
          <cell r="AO1519">
            <v>3</v>
          </cell>
          <cell r="AP1519">
            <v>3</v>
          </cell>
          <cell r="AQ1519" t="str">
            <v>THUÊ ĐẤT &amp; NHÀ XƯỞNG</v>
          </cell>
          <cell r="AR1519">
            <v>1900000</v>
          </cell>
          <cell r="AS1519">
            <v>2257000</v>
          </cell>
          <cell r="AT1519">
            <v>1805600</v>
          </cell>
          <cell r="AU1519">
            <v>2000000</v>
          </cell>
          <cell r="AV1519">
            <v>0</v>
          </cell>
          <cell r="AW1519">
            <v>2000000</v>
          </cell>
          <cell r="AY1519">
            <v>0</v>
          </cell>
          <cell r="AZ1519">
            <v>0</v>
          </cell>
          <cell r="BA1519">
            <v>4257000</v>
          </cell>
          <cell r="BB1519">
            <v>1805600</v>
          </cell>
          <cell r="BC1519">
            <v>278</v>
          </cell>
          <cell r="BD1519">
            <v>275</v>
          </cell>
          <cell r="BE1519">
            <v>275</v>
          </cell>
          <cell r="BF1519">
            <v>272</v>
          </cell>
          <cell r="BG1519">
            <v>3</v>
          </cell>
          <cell r="BH1519">
            <v>3</v>
          </cell>
          <cell r="BK1519">
            <v>0</v>
          </cell>
          <cell r="BL1519">
            <v>0</v>
          </cell>
          <cell r="BM1519">
            <v>0</v>
          </cell>
          <cell r="BN1519">
            <v>0</v>
          </cell>
          <cell r="BQ1519">
            <v>0</v>
          </cell>
          <cell r="BR1519">
            <v>0</v>
          </cell>
          <cell r="BS1519">
            <v>0</v>
          </cell>
          <cell r="BT1519">
            <v>0</v>
          </cell>
          <cell r="BV1519">
            <v>0</v>
          </cell>
          <cell r="BW1519">
            <v>0</v>
          </cell>
          <cell r="CA1519">
            <v>1</v>
          </cell>
          <cell r="CC1519" t="str">
            <v>0251-8966388/</v>
          </cell>
          <cell r="CD1519" t="str">
            <v>0251-8966366</v>
          </cell>
          <cell r="CE1519" t="str">
            <v xml:space="preserve"> 0937921312 - MS HẠNH/ 0962243292 MS HƯƠNG</v>
          </cell>
        </row>
        <row r="1520">
          <cell r="H1520" t="str">
            <v>267/GP-KCN-ĐN</v>
          </cell>
          <cell r="I1520">
            <v>38013</v>
          </cell>
          <cell r="J1520">
            <v>472043000520</v>
          </cell>
          <cell r="K1520">
            <v>5485539540</v>
          </cell>
          <cell r="L1520">
            <v>45629</v>
          </cell>
          <cell r="M1520">
            <v>13</v>
          </cell>
          <cell r="N1520" t="str">
            <v xml:space="preserve">Công ty TNHH FPS Flexibles Việt Nam </v>
          </cell>
          <cell r="O1520" t="str">
            <v>(trước đây làCông ty TNHH Storsack Việt Nam) 
Công ty TNHH Greif Flexibles Việt Nam)</v>
          </cell>
          <cell r="Q1520">
            <v>6084.14</v>
          </cell>
          <cell r="R1520">
            <v>1</v>
          </cell>
          <cell r="V1520">
            <v>7</v>
          </cell>
          <cell r="W1520">
            <v>47482</v>
          </cell>
          <cell r="X1520" t="str">
            <v>Công ty An Thịnh ĐN</v>
          </cell>
          <cell r="AB1520" t="str">
            <v>10/2004 hoạt động</v>
          </cell>
          <cell r="AE1520">
            <v>3</v>
          </cell>
          <cell r="AF1520" t="str">
            <v>sản xuất bao bì trọng tải cao, túi lót và các sản phẩm nhựa và dệt liên quan; thực hiện quyền xuất khẩu, nhập khẩu các mặt hàng có mã HS 3920, 3923, 5401 và 6305.</v>
          </cell>
          <cell r="AG1520">
            <v>2220</v>
          </cell>
          <cell r="AH1520">
            <v>22</v>
          </cell>
          <cell r="AI1520" t="str">
            <v>FPS INVESTMENTS B.V</v>
          </cell>
          <cell r="AK1520" t="str">
            <v>Hà Lan</v>
          </cell>
          <cell r="AL1520">
            <v>18</v>
          </cell>
          <cell r="AM1520" t="str">
            <v>Ông BENNER GAYLORD ASHLEY - TGĐ</v>
          </cell>
          <cell r="AN1520" t="str">
            <v>Hoa Kỳ</v>
          </cell>
          <cell r="AO1520">
            <v>3</v>
          </cell>
          <cell r="AP1520">
            <v>3</v>
          </cell>
          <cell r="AR1520">
            <v>4100000</v>
          </cell>
          <cell r="AS1520">
            <v>4100000</v>
          </cell>
          <cell r="AT1520">
            <v>4100000</v>
          </cell>
          <cell r="AV1520">
            <v>0</v>
          </cell>
          <cell r="AW1520">
            <v>0</v>
          </cell>
          <cell r="AY1520">
            <v>0</v>
          </cell>
          <cell r="AZ1520">
            <v>0</v>
          </cell>
          <cell r="BA1520">
            <v>4100000</v>
          </cell>
          <cell r="BB1520">
            <v>4100000</v>
          </cell>
          <cell r="BC1520">
            <v>192</v>
          </cell>
          <cell r="BD1520">
            <v>190</v>
          </cell>
          <cell r="BE1520">
            <v>192</v>
          </cell>
          <cell r="BF1520">
            <v>190</v>
          </cell>
          <cell r="BG1520">
            <v>0</v>
          </cell>
          <cell r="BH1520">
            <v>0</v>
          </cell>
          <cell r="BK1520">
            <v>0</v>
          </cell>
          <cell r="BL1520">
            <v>0</v>
          </cell>
          <cell r="BM1520">
            <v>0</v>
          </cell>
          <cell r="BN1520">
            <v>0</v>
          </cell>
          <cell r="BQ1520">
            <v>0</v>
          </cell>
          <cell r="BR1520">
            <v>0</v>
          </cell>
          <cell r="BS1520">
            <v>0</v>
          </cell>
          <cell r="BT1520">
            <v>0</v>
          </cell>
          <cell r="BV1520">
            <v>0</v>
          </cell>
          <cell r="BW1520">
            <v>0</v>
          </cell>
          <cell r="CA1520">
            <v>1</v>
          </cell>
          <cell r="CC1520" t="str">
            <v>0251-3986698/</v>
          </cell>
          <cell r="CD1520" t="str">
            <v>0251-3986702</v>
          </cell>
          <cell r="CE1520" t="str">
            <v xml:space="preserve"> 0906829319 (Ms Thu - KTT)</v>
          </cell>
        </row>
        <row r="1521">
          <cell r="H1521">
            <v>472043001171</v>
          </cell>
          <cell r="I1521">
            <v>41968</v>
          </cell>
          <cell r="J1521">
            <v>472043001171</v>
          </cell>
          <cell r="K1521">
            <v>8736364816</v>
          </cell>
          <cell r="L1521">
            <v>45180</v>
          </cell>
          <cell r="M1521">
            <v>3</v>
          </cell>
          <cell r="N1521" t="str">
            <v>Công ty TNHH Jinmyung</v>
          </cell>
          <cell r="P1521">
            <v>12038</v>
          </cell>
          <cell r="R1521">
            <v>1</v>
          </cell>
          <cell r="S1521" t="str">
            <v>báo cáo tháng</v>
          </cell>
          <cell r="AA1521" t="str">
            <v>tháng 10/2014</v>
          </cell>
          <cell r="AD1521">
            <v>1</v>
          </cell>
          <cell r="AE1521">
            <v>3</v>
          </cell>
          <cell r="AF1521" t="str">
            <v>Sản xuất tấm lưới, bạt PVC, PE với quy mô 2.500 tấn/năm; sản xuất ống nối sắt (dung trong công trình xây dựng) với quy mô 30.000 sản phẩm/năm, tương đương 16 tấn sản phẩm/năm; sản xuất màn cửa các loại với quy mô 1.500 sản phẩm/năm; sản xuất ống giấy (dung làm lõi các loại dây, vải, sợi, băng keo…) từ nguyên liệu giấy carton với quy mô 2.400.000 sản phẩm/năm, tương đương 60 tấn sản phẩm/năm</v>
          </cell>
          <cell r="AG1521">
            <v>3290</v>
          </cell>
          <cell r="AH1521">
            <v>32</v>
          </cell>
          <cell r="AI1521" t="str">
            <v>1. Ông LEE DONG HEE
2. Ông REN CHUN HE
3. Ông LEE HUN SOEK</v>
          </cell>
          <cell r="AK1521" t="str">
            <v>Hàn Quốc - Trung Quốc</v>
          </cell>
          <cell r="AL1521">
            <v>6</v>
          </cell>
          <cell r="AM1521" t="str">
            <v>Ông Lee Dong Hee</v>
          </cell>
          <cell r="AN1521" t="str">
            <v>Hàn Quốc</v>
          </cell>
          <cell r="AO1521">
            <v>3</v>
          </cell>
          <cell r="AP1521">
            <v>3</v>
          </cell>
          <cell r="AR1521">
            <v>1610913</v>
          </cell>
          <cell r="AS1521">
            <v>3650000</v>
          </cell>
          <cell r="AT1521">
            <v>1930000</v>
          </cell>
          <cell r="AV1521">
            <v>0</v>
          </cell>
          <cell r="AW1521">
            <v>0</v>
          </cell>
          <cell r="AY1521">
            <v>0</v>
          </cell>
          <cell r="AZ1521">
            <v>0</v>
          </cell>
          <cell r="BA1521">
            <v>3650000</v>
          </cell>
          <cell r="BB1521">
            <v>1930000</v>
          </cell>
          <cell r="BC1521">
            <v>69</v>
          </cell>
          <cell r="BD1521">
            <v>63</v>
          </cell>
          <cell r="BE1521">
            <v>69</v>
          </cell>
          <cell r="BF1521">
            <v>63</v>
          </cell>
          <cell r="BG1521">
            <v>0</v>
          </cell>
          <cell r="BH1521">
            <v>0</v>
          </cell>
          <cell r="BK1521">
            <v>0</v>
          </cell>
          <cell r="BL1521">
            <v>0</v>
          </cell>
          <cell r="BM1521">
            <v>0</v>
          </cell>
          <cell r="BN1521">
            <v>0</v>
          </cell>
          <cell r="BQ1521">
            <v>0</v>
          </cell>
          <cell r="BR1521">
            <v>0</v>
          </cell>
          <cell r="BS1521">
            <v>0</v>
          </cell>
          <cell r="BT1521">
            <v>0</v>
          </cell>
          <cell r="BV1521">
            <v>0</v>
          </cell>
          <cell r="BW1521">
            <v>0</v>
          </cell>
          <cell r="BZ1521">
            <v>1</v>
          </cell>
          <cell r="CA1521">
            <v>1</v>
          </cell>
          <cell r="CC1521" t="str">
            <v>0251-8966297/</v>
          </cell>
          <cell r="CE1521" t="str">
            <v xml:space="preserve"> 0988.535395 (Ms Trang)</v>
          </cell>
          <cell r="CF1521" t="str">
            <v>trangjm2014@gmail.com</v>
          </cell>
        </row>
        <row r="1522">
          <cell r="H1522">
            <v>5445436868</v>
          </cell>
          <cell r="I1522" t="str">
            <v>18/9/2015</v>
          </cell>
          <cell r="L1522">
            <v>45293</v>
          </cell>
          <cell r="M1522">
            <v>5</v>
          </cell>
          <cell r="N1522" t="str">
            <v>Nhà máy sản xuất Công ty Cao su Kenda (Việt Nam) tại KCN Giang Điền tỉnh Đồng Nai</v>
          </cell>
          <cell r="P1522">
            <v>422360</v>
          </cell>
          <cell r="R1522">
            <v>1</v>
          </cell>
          <cell r="S1522" t="str">
            <v>665C 31/01/2018</v>
          </cell>
          <cell r="Y1522">
            <v>50</v>
          </cell>
          <cell r="Z1522">
            <v>60528</v>
          </cell>
          <cell r="AA1522" t="str">
            <v>tháng 3 năm 2017, xin giãn tiến độ đến tháng 01/2018 (QĐ 40 ngày 12/9/2017), QĐ 02 ngày 17/01/2020 giãn tiến độ góp vốn đến tháng 7/2020</v>
          </cell>
          <cell r="AB1522">
            <v>43122</v>
          </cell>
          <cell r="AC1522" t="str">
            <v>90 ngày kể từ ngày cấp GCNĐKĐT</v>
          </cell>
          <cell r="AF1522" t="str">
            <v xml:space="preserve"> Sản xuất lốp ô tô với quy mô 9.100.000 sản phẩm/ năm (tương đương 152.000 tấn sản phẩm/năm).
 Sản xuất nguyên phụ liệu và các chi tiết dùng để sản xuất lốp xe các loại với quy mô 7.800.000 sản phẩm/năm tương đương 25.430 tấn sản phẩm/năm.
 Sản xuất lốp xe công nghiệp (I/C) với công suất 7.500.000 sản phẩm/năm tương đương 34.750 tấn sản phẩm/năm.
 Sản xuất lốp xe máy (M/C) với công suất 1.500.000 sản phẩm/năm tương đương 6.950 tấn sản phẩm/năm.
</v>
          </cell>
          <cell r="AG1522">
            <v>2211</v>
          </cell>
          <cell r="AH1522">
            <v>22</v>
          </cell>
          <cell r="AI1522" t="str">
            <v>Công ty cao su Kenda (Việt Nam)</v>
          </cell>
          <cell r="AJ1522" t="str">
            <v>KCN Hố Nai</v>
          </cell>
          <cell r="AK1522" t="str">
            <v>Đài Loan</v>
          </cell>
          <cell r="AL1522">
            <v>5</v>
          </cell>
          <cell r="AO1522">
            <v>3</v>
          </cell>
          <cell r="AP1522">
            <v>3</v>
          </cell>
          <cell r="AR1522">
            <v>56000000</v>
          </cell>
          <cell r="AS1522">
            <v>296000000</v>
          </cell>
          <cell r="AT1522">
            <v>216000000</v>
          </cell>
          <cell r="AV1522">
            <v>0</v>
          </cell>
          <cell r="AW1522">
            <v>0</v>
          </cell>
          <cell r="AY1522">
            <v>0</v>
          </cell>
          <cell r="AZ1522">
            <v>0</v>
          </cell>
          <cell r="BA1522">
            <v>296000000</v>
          </cell>
          <cell r="BB1522">
            <v>216000000</v>
          </cell>
          <cell r="BC1522">
            <v>1864</v>
          </cell>
          <cell r="BD1522">
            <v>1849</v>
          </cell>
          <cell r="BE1522">
            <v>1864</v>
          </cell>
          <cell r="BF1522">
            <v>1849</v>
          </cell>
          <cell r="BG1522">
            <v>0</v>
          </cell>
          <cell r="BH1522">
            <v>0</v>
          </cell>
          <cell r="BK1522">
            <v>0</v>
          </cell>
          <cell r="BL1522">
            <v>0</v>
          </cell>
          <cell r="BM1522">
            <v>0</v>
          </cell>
          <cell r="BN1522">
            <v>0</v>
          </cell>
          <cell r="BQ1522">
            <v>0</v>
          </cell>
          <cell r="BR1522">
            <v>0</v>
          </cell>
          <cell r="BS1522">
            <v>0</v>
          </cell>
          <cell r="BT1522">
            <v>0</v>
          </cell>
          <cell r="BV1522">
            <v>0</v>
          </cell>
          <cell r="BW1522">
            <v>0</v>
          </cell>
          <cell r="BZ1522">
            <v>1</v>
          </cell>
          <cell r="CC1522" t="str">
            <v>0251-3983171</v>
          </cell>
        </row>
        <row r="1523">
          <cell r="H1523">
            <v>3242151580</v>
          </cell>
          <cell r="I1523">
            <v>42321</v>
          </cell>
          <cell r="L1523">
            <v>45635</v>
          </cell>
          <cell r="M1523">
            <v>13</v>
          </cell>
          <cell r="N1523" t="str">
            <v>NHÀ MÁY SẢN XUẤT CÁC LOẠI MÀNG PHỨC HỢP -Công ty TNHH MTV Hans Vina</v>
          </cell>
          <cell r="P1523">
            <v>33000</v>
          </cell>
          <cell r="R1523">
            <v>1</v>
          </cell>
          <cell r="S1523" t="str">
            <v>112C ngày 9/1/2017</v>
          </cell>
          <cell r="V1523">
            <v>6</v>
          </cell>
          <cell r="X1523" t="str">
            <v>cho thuê NX diện tích 10.352,2 m2</v>
          </cell>
          <cell r="Y1523">
            <v>43</v>
          </cell>
          <cell r="Z1523">
            <v>58027</v>
          </cell>
          <cell r="AA1523" t="str">
            <v>tháng 1/2017</v>
          </cell>
          <cell r="AB1523">
            <v>42750</v>
          </cell>
          <cell r="AC1523" t="str">
            <v>90 ngày kể từ ngày cấp GCNĐKĐT</v>
          </cell>
          <cell r="AF1523" t="str">
            <v>Sản xuât màng phức hợp PE, PP... với quy mô 6.000 tấn/năm., sx hạt nhựa PE 1.000 tấn sp/năm bổ sung mục tiêu: Kinh doanh bất động sản (cho thuê nhà xưởng với diện tích 1.000 m2).</v>
          </cell>
          <cell r="AG1523">
            <v>2220</v>
          </cell>
          <cell r="AH1523">
            <v>22</v>
          </cell>
          <cell r="AI1523" t="str">
            <v>Hans In Tech Co., Ltd</v>
          </cell>
          <cell r="AJ1523" t="str">
            <v>2053, Unbuk-ro, Bugan-myeon, Yeongcheon-si, Gyeongsangbuk-do, Korea</v>
          </cell>
          <cell r="AK1523" t="str">
            <v>Hàn Quốc</v>
          </cell>
          <cell r="AL1523">
            <v>6</v>
          </cell>
          <cell r="AO1523">
            <v>3</v>
          </cell>
          <cell r="AP1523">
            <v>3</v>
          </cell>
          <cell r="AR1523">
            <v>6714964</v>
          </cell>
          <cell r="AS1523">
            <v>15000000</v>
          </cell>
          <cell r="AT1523">
            <v>15000000</v>
          </cell>
          <cell r="AV1523">
            <v>0</v>
          </cell>
          <cell r="AW1523">
            <v>0</v>
          </cell>
          <cell r="AY1523">
            <v>0</v>
          </cell>
          <cell r="AZ1523">
            <v>0</v>
          </cell>
          <cell r="BA1523">
            <v>15000000</v>
          </cell>
          <cell r="BB1523">
            <v>15000000</v>
          </cell>
          <cell r="BC1523">
            <v>34</v>
          </cell>
          <cell r="BD1523">
            <v>33</v>
          </cell>
          <cell r="BE1523">
            <v>34</v>
          </cell>
          <cell r="BF1523">
            <v>33</v>
          </cell>
          <cell r="BG1523">
            <v>0</v>
          </cell>
          <cell r="BH1523">
            <v>0</v>
          </cell>
          <cell r="BK1523">
            <v>0</v>
          </cell>
          <cell r="BL1523">
            <v>0</v>
          </cell>
          <cell r="BM1523">
            <v>0</v>
          </cell>
          <cell r="BN1523">
            <v>0</v>
          </cell>
          <cell r="BQ1523">
            <v>0</v>
          </cell>
          <cell r="BR1523">
            <v>0</v>
          </cell>
          <cell r="BS1523">
            <v>0</v>
          </cell>
          <cell r="BT1523">
            <v>0</v>
          </cell>
          <cell r="BV1523">
            <v>0</v>
          </cell>
          <cell r="BW1523">
            <v>0</v>
          </cell>
          <cell r="CA1523">
            <v>1</v>
          </cell>
          <cell r="CC1523" t="str">
            <v xml:space="preserve">0251-8966861~864 / 0251-8828900 / </v>
          </cell>
          <cell r="CD1523" t="str">
            <v>0251-8966865</v>
          </cell>
          <cell r="CE1523" t="str">
            <v>0983.322907/ 0933.302395 C LINH/ 0904859052</v>
          </cell>
          <cell r="CF1523" t="str">
            <v>thuong@hanschemtek.com</v>
          </cell>
        </row>
        <row r="1524">
          <cell r="H1524">
            <v>472043001044</v>
          </cell>
          <cell r="I1524">
            <v>41523</v>
          </cell>
          <cell r="K1524">
            <v>7662620183</v>
          </cell>
          <cell r="L1524" t="str">
            <v>21/40</v>
          </cell>
          <cell r="M1524">
            <v>15</v>
          </cell>
          <cell r="N1524" t="str">
            <v xml:space="preserve">Công ty TNHH Y.K Vina </v>
          </cell>
          <cell r="O1524" t="str">
            <v>(trước làCông ty TNHH Chamgoeul Vina)</v>
          </cell>
          <cell r="P1524">
            <v>23875</v>
          </cell>
          <cell r="R1524">
            <v>1</v>
          </cell>
          <cell r="AB1524">
            <v>41699</v>
          </cell>
          <cell r="AD1524">
            <v>1</v>
          </cell>
          <cell r="AE1524">
            <v>3</v>
          </cell>
          <cell r="AF1524" t="str">
            <v>Sản xuất mè hạt các loại với quy mô 30.000 tấn sp/năm; sản xuất dầu mè với quy mô 4.000 tấn sp/năm; thực hiện quyền xuất khẩu, nhập khẩu, phân phối; Sản xuất hạt tía tô các loại với quy mô 20.000 tấn/năm; sản xuất dầu tía tô với quy mô 4.000 tấn/năm
sản xuất bao bì bằng kim loại với quy mô 30.000 sản phẩm/năm.</v>
          </cell>
          <cell r="AG1524">
            <v>1079</v>
          </cell>
          <cell r="AH1524">
            <v>10</v>
          </cell>
          <cell r="AI1524" t="str">
            <v>CHAMGOEUL CO., LTD.</v>
          </cell>
          <cell r="AK1524" t="str">
            <v>Hàn Quốc</v>
          </cell>
          <cell r="AL1524">
            <v>6</v>
          </cell>
          <cell r="AM1524" t="str">
            <v>Ông YUN KWON KIM</v>
          </cell>
          <cell r="AN1524" t="str">
            <v>Hàn Quốc</v>
          </cell>
          <cell r="AO1524">
            <v>3</v>
          </cell>
          <cell r="AP1524">
            <v>3</v>
          </cell>
          <cell r="AR1524">
            <v>5500000</v>
          </cell>
          <cell r="AS1524">
            <v>10000000</v>
          </cell>
          <cell r="AT1524">
            <v>8800000</v>
          </cell>
          <cell r="AV1524">
            <v>0</v>
          </cell>
          <cell r="AW1524">
            <v>0</v>
          </cell>
          <cell r="AY1524">
            <v>0</v>
          </cell>
          <cell r="AZ1524">
            <v>0</v>
          </cell>
          <cell r="BA1524">
            <v>10000000</v>
          </cell>
          <cell r="BB1524">
            <v>8800000</v>
          </cell>
          <cell r="BC1524">
            <v>80</v>
          </cell>
          <cell r="BD1524">
            <v>78</v>
          </cell>
          <cell r="BE1524">
            <v>80</v>
          </cell>
          <cell r="BF1524">
            <v>78</v>
          </cell>
          <cell r="BG1524">
            <v>0</v>
          </cell>
          <cell r="BH1524">
            <v>0</v>
          </cell>
          <cell r="BK1524">
            <v>0</v>
          </cell>
          <cell r="BL1524">
            <v>0</v>
          </cell>
          <cell r="BM1524">
            <v>0</v>
          </cell>
          <cell r="BN1524">
            <v>0</v>
          </cell>
          <cell r="BQ1524">
            <v>0</v>
          </cell>
          <cell r="BR1524">
            <v>0</v>
          </cell>
          <cell r="BS1524">
            <v>0</v>
          </cell>
          <cell r="BT1524">
            <v>0</v>
          </cell>
          <cell r="BV1524">
            <v>0</v>
          </cell>
          <cell r="BW1524">
            <v>0</v>
          </cell>
          <cell r="CA1524">
            <v>1</v>
          </cell>
          <cell r="CB1524">
            <v>1</v>
          </cell>
          <cell r="CC1524" t="str">
            <v>0251-3510054</v>
          </cell>
          <cell r="CE1524" t="str">
            <v>/ 0985.518088 MS HỒNG</v>
          </cell>
          <cell r="CG1524" t="str">
            <v>chuyển từ Tam Phước về</v>
          </cell>
        </row>
        <row r="1525">
          <cell r="H1525">
            <v>9876303670</v>
          </cell>
          <cell r="I1525">
            <v>42401</v>
          </cell>
          <cell r="L1525">
            <v>45366</v>
          </cell>
          <cell r="M1525">
            <v>7</v>
          </cell>
          <cell r="N1525" t="str">
            <v>Công ty TNHH Great Kingdom Giang Điền</v>
          </cell>
          <cell r="P1525">
            <v>315302</v>
          </cell>
          <cell r="R1525">
            <v>1</v>
          </cell>
          <cell r="Y1525">
            <v>50</v>
          </cell>
          <cell r="Z1525">
            <v>60664</v>
          </cell>
          <cell r="AA1525" t="str">
            <v xml:space="preserve">Tháng 4/2018, giãn tiến độ đến 1/1/2020 (QĐ số 01 ngày 04/01/2018), - Điều chỉnh tiến độ dự án: Đi vào hoạt động dự kiến tháng 01/2020 thành tháng 4/2020. Điều chỉnh tiến độ tháng 4/2021 tại QĐ số 14 ngày 30/3/2020.
</v>
          </cell>
          <cell r="AB1525">
            <v>44013</v>
          </cell>
          <cell r="AC1525" t="str">
            <v>90 ngày kể từ ngày cấp GCNĐKĐT</v>
          </cell>
          <cell r="AD1525">
            <v>1</v>
          </cell>
          <cell r="AE1525">
            <v>3</v>
          </cell>
          <cell r="AF1525" t="str">
            <v>Sản xuất các sản phẩm bằng gỗ: giường, tủ, bàn, ghế, kệ, móc treo, xe đẩy,… với quy mô 2.500.000 sản phẩm/năm</v>
          </cell>
          <cell r="AG1525">
            <v>3100</v>
          </cell>
          <cell r="AH1525">
            <v>31</v>
          </cell>
          <cell r="AI1525" t="str">
            <v>GREAT KINGDOM INTERNATIONAL CORP.</v>
          </cell>
          <cell r="AJ1525" t="str">
            <v>Britannia House, 41, 4th Floor, Cator Road, Bandar Seri Begawan BS 8811, Negara Brunei Darussalam</v>
          </cell>
          <cell r="AK1525" t="str">
            <v>Brunei</v>
          </cell>
          <cell r="AL1525">
            <v>28</v>
          </cell>
          <cell r="AO1525">
            <v>3</v>
          </cell>
          <cell r="AP1525">
            <v>3</v>
          </cell>
          <cell r="AR1525">
            <v>48000000</v>
          </cell>
          <cell r="AS1525">
            <v>112000000</v>
          </cell>
          <cell r="AT1525">
            <v>88016230</v>
          </cell>
          <cell r="AV1525">
            <v>0</v>
          </cell>
          <cell r="AW1525">
            <v>0</v>
          </cell>
          <cell r="AY1525">
            <v>0</v>
          </cell>
          <cell r="AZ1525">
            <v>0</v>
          </cell>
          <cell r="BA1525">
            <v>112000000</v>
          </cell>
          <cell r="BB1525">
            <v>88016230</v>
          </cell>
          <cell r="BC1525">
            <v>1335</v>
          </cell>
          <cell r="BD1525">
            <v>1319</v>
          </cell>
          <cell r="BE1525">
            <v>1335</v>
          </cell>
          <cell r="BF1525">
            <v>1319</v>
          </cell>
          <cell r="BG1525">
            <v>0</v>
          </cell>
          <cell r="BH1525">
            <v>0</v>
          </cell>
          <cell r="BK1525">
            <v>0</v>
          </cell>
          <cell r="BL1525">
            <v>0</v>
          </cell>
          <cell r="BM1525">
            <v>0</v>
          </cell>
          <cell r="BN1525">
            <v>0</v>
          </cell>
          <cell r="BQ1525">
            <v>0</v>
          </cell>
          <cell r="BR1525">
            <v>0</v>
          </cell>
          <cell r="BS1525">
            <v>0</v>
          </cell>
          <cell r="BT1525">
            <v>0</v>
          </cell>
          <cell r="BV1525">
            <v>0</v>
          </cell>
          <cell r="BW1525">
            <v>0</v>
          </cell>
          <cell r="BZ1525">
            <v>1</v>
          </cell>
          <cell r="CA1525">
            <v>1</v>
          </cell>
          <cell r="CC1525" t="str">
            <v xml:space="preserve">0251-3836448/ 0251 3683309/ </v>
          </cell>
          <cell r="CE1525" t="str">
            <v>0972893969 (A Tuấn-KT)</v>
          </cell>
          <cell r="CF1525" t="str">
            <v>tranngoctuan.ac@gmail.com</v>
          </cell>
          <cell r="CG1525" t="str">
            <v>quốc gia gốc Hong Kong</v>
          </cell>
        </row>
        <row r="1526">
          <cell r="H1526">
            <v>6557132702</v>
          </cell>
          <cell r="I1526">
            <v>42401</v>
          </cell>
          <cell r="L1526">
            <v>45222</v>
          </cell>
          <cell r="M1526">
            <v>4</v>
          </cell>
          <cell r="N1526" t="str">
            <v>Công ty TNHH Poong Young Vina</v>
          </cell>
          <cell r="P1526">
            <v>10000</v>
          </cell>
          <cell r="R1526">
            <v>1</v>
          </cell>
          <cell r="S1526" t="str">
            <v>CV 3786C 26/7/2016</v>
          </cell>
          <cell r="U1526">
            <v>2</v>
          </cell>
          <cell r="Y1526">
            <v>50</v>
          </cell>
          <cell r="Z1526">
            <v>60664</v>
          </cell>
          <cell r="AA1526" t="str">
            <v>Tháng 8/2016</v>
          </cell>
          <cell r="AB1526">
            <v>42583</v>
          </cell>
          <cell r="AC1526" t="str">
            <v xml:space="preserve"> </v>
          </cell>
          <cell r="AD1526">
            <v>1</v>
          </cell>
          <cell r="AE1526">
            <v>3</v>
          </cell>
          <cell r="AF1526" t="str">
            <v>Sản xuất, lắp ráp máy giặt và các bộ phận, linh kiện của máy giặt với quy mô 18.500 tấn/năm; đúc khuôn sắt thép với quy mô 550 tấn/năm; đúc khuôn kim loại nhẹ với quy mô 500 tấn/năm. sản xuất máy massage với quy mô 300.000 sản phẩm/năm (tương đương 150 tấn sản phẩm/năm);
Sản xuất, lắp ráp ghế và các bộ phận, linh kiện ghế bằng nhôm với quy mô 200.000 sản phẩm/năm, tương đương 460 tấn sản phẩm/năm.
 Bổ sung mục tiêu thực hiện quyền xuất khẩu, quyền nhập khẩu và quyền phân phối bán buôn (không thành lập cơ sở bán buôn) mặt hàng có mã HS: 901910.</v>
          </cell>
          <cell r="AG1526">
            <v>2750</v>
          </cell>
          <cell r="AH1526">
            <v>27</v>
          </cell>
          <cell r="AI1526" t="str">
            <v>POONG YOUNG PRECISION MACHINERY (SUZHOU) CO., LTD</v>
          </cell>
          <cell r="AJ1526" t="str">
            <v>Số 9, đường Chenghu, Khu phát triển kinh tế Ngô Trung Tô Châu, thành phố Tô Châu, tỉnh Giang Tô, Trung Quốc</v>
          </cell>
          <cell r="AK1526" t="str">
            <v>Trung Quốc</v>
          </cell>
          <cell r="AL1526">
            <v>16</v>
          </cell>
          <cell r="AM1526" t="str">
            <v>KIM YOUNG WHAN</v>
          </cell>
          <cell r="AN1526" t="str">
            <v>Hàn Quốc</v>
          </cell>
          <cell r="AO1526">
            <v>3</v>
          </cell>
          <cell r="AP1526">
            <v>3</v>
          </cell>
          <cell r="AQ1526" t="str">
            <v>thuê thêm đất với diện tích 10.500 m2 tại lô 15, đường số 5 và đường số 10, Khu công nghiệp Giang Điền, huyện Trảng Bom, tỉnh Đồng Nai;</v>
          </cell>
          <cell r="AR1526">
            <v>2200000</v>
          </cell>
          <cell r="AS1526">
            <v>5000000</v>
          </cell>
          <cell r="AT1526">
            <v>2499999.86</v>
          </cell>
          <cell r="AV1526">
            <v>0</v>
          </cell>
          <cell r="AW1526">
            <v>0</v>
          </cell>
          <cell r="AY1526">
            <v>0</v>
          </cell>
          <cell r="AZ1526">
            <v>0</v>
          </cell>
          <cell r="BA1526">
            <v>5000000</v>
          </cell>
          <cell r="BB1526">
            <v>2499999.86</v>
          </cell>
          <cell r="BC1526">
            <v>145</v>
          </cell>
          <cell r="BD1526">
            <v>138</v>
          </cell>
          <cell r="BE1526">
            <v>145</v>
          </cell>
          <cell r="BF1526">
            <v>138</v>
          </cell>
          <cell r="BG1526">
            <v>0</v>
          </cell>
          <cell r="BH1526">
            <v>0</v>
          </cell>
          <cell r="BK1526">
            <v>0</v>
          </cell>
          <cell r="BL1526">
            <v>0</v>
          </cell>
          <cell r="BM1526">
            <v>0</v>
          </cell>
          <cell r="BN1526">
            <v>0</v>
          </cell>
          <cell r="BQ1526">
            <v>0</v>
          </cell>
          <cell r="BR1526">
            <v>0</v>
          </cell>
          <cell r="BS1526">
            <v>0</v>
          </cell>
          <cell r="BT1526">
            <v>0</v>
          </cell>
          <cell r="BV1526">
            <v>0</v>
          </cell>
          <cell r="BW1526">
            <v>0</v>
          </cell>
          <cell r="CA1526">
            <v>1</v>
          </cell>
          <cell r="CC1526" t="str">
            <v>0251-8966997/</v>
          </cell>
          <cell r="CD1526" t="str">
            <v>0251-8966988</v>
          </cell>
          <cell r="CE1526" t="str">
            <v>0973112839/ 0989174059- MS NGA</v>
          </cell>
          <cell r="CF1526" t="str">
            <v>poongyoung.net@gmail.com</v>
          </cell>
        </row>
        <row r="1527">
          <cell r="H1527">
            <v>6548418010</v>
          </cell>
          <cell r="I1527">
            <v>42444</v>
          </cell>
          <cell r="L1527">
            <v>43462</v>
          </cell>
          <cell r="M1527">
            <v>3</v>
          </cell>
          <cell r="N1527" t="str">
            <v>Công ty TNHH Kumgang Vina</v>
          </cell>
          <cell r="P1527">
            <v>10167</v>
          </cell>
          <cell r="R1527">
            <v>1</v>
          </cell>
          <cell r="S1527" t="str">
            <v>5720C 20/12/2016</v>
          </cell>
          <cell r="U1527">
            <v>2</v>
          </cell>
          <cell r="V1527">
            <v>6</v>
          </cell>
          <cell r="X1527" t="str">
            <v>Công ty TNHH Kumgang Vina thuê đất với diện tích 10.247,3 m2 đồng thời mua lại nhà xưởng đang thuê với diện tích 4.800 m2của TổngCông ty Phát triển Khu công nghiệp để tiếp tục thực hiện dự án (KCN Giang Điền)</v>
          </cell>
          <cell r="Y1527">
            <v>50</v>
          </cell>
          <cell r="Z1527">
            <v>60706</v>
          </cell>
          <cell r="AA1527" t="str">
            <v>Tháng 7/2016</v>
          </cell>
          <cell r="AB1527" t="str">
            <v>tháng 12/2016</v>
          </cell>
          <cell r="AC1527" t="str">
            <v>90 ngày kể từ ngày cấp GCNĐKĐT</v>
          </cell>
          <cell r="AD1527">
            <v>1</v>
          </cell>
          <cell r="AE1527">
            <v>3</v>
          </cell>
          <cell r="AF1527" t="str">
            <v>Sản xuất thiết bị tăng tải trọng (cho máy giặt) với quy mô 2.000.000 sản phẩm/năm, tương đương 14.000 tấn/năm; sản xuất miếng cao su, ống cao su với quy mô 1.860.000 sản phẩm/năm, tương đương 115 tấn/năm; sản xuất đá mài với quy mô 600.000 sản phẩm/năm, tương đương 60 tấn/năm. Sản xuất các thiết bị điện nhỏ và đồ gia dụng bằng điện như máy hút bụi dùng trong gia đình, quạt gia dụng, máy giặt gia dụng, máy lau sàn điện gia dụng, thiết bị là, thiết bị nấu ăn gia dụng, tủ lạnh gia dụng, tủ ướp lạnh, các thiết bị gia dụng chính bằng điện hoặc không bằng điện như máy rửa bát, bình đun nước, máy nghiền rác (trong quy trình sản xuất không bao gồm công đoạn xi mạ) với quy mô 1.500.000 sản phẩm/năm, tương đương 750 tấn/năm.
Sản xuất sản phẩm nhựa chuyển hóa các thiết bị đồ gia dụng như máy hút bụi dùng trong gia đình, quạt gia dụng, máy giặt gia dụng, máy lau sàn điện gia dụng, thiết bị là, thiết bị nấu ăn gia dụng, tủ lạnh gia dụng, tủ ướp lạnh, máy rửa bát, bình đun nước, máy nghiền rác dùng trong gia đình, máy lạnh, bếp gas, vỏ chai nhựa, vỏ hộp nhựa, tay cầm dụng cụ gia dụng, quai cầm dụng cụ gia dụng (trong quy trình sản xuất không bao gồm công đoạn xi mạ) với quy mô 1.000.000 sản phẩm/năm.</v>
          </cell>
          <cell r="AG1527">
            <v>2640</v>
          </cell>
          <cell r="AH1527">
            <v>26</v>
          </cell>
          <cell r="AI1527" t="str">
            <v>Ông KIM TAE YOUNG</v>
          </cell>
          <cell r="AJ1527" t="str">
            <v>109-501 Sansung Remian Nobleclass Apartment, Ingye-dong, Paldal-gu Suwon-si, Gyeonggi-so, Korea</v>
          </cell>
          <cell r="AK1527" t="str">
            <v>Hàn Quốc</v>
          </cell>
          <cell r="AL1527">
            <v>6</v>
          </cell>
          <cell r="AM1527" t="str">
            <v>KIM TAE YOUNG</v>
          </cell>
          <cell r="AN1527" t="str">
            <v>Hàn Quốc</v>
          </cell>
          <cell r="AO1527">
            <v>3</v>
          </cell>
          <cell r="AP1527">
            <v>3</v>
          </cell>
          <cell r="AR1527">
            <v>500000</v>
          </cell>
          <cell r="AS1527">
            <v>1000000</v>
          </cell>
          <cell r="AT1527">
            <v>1000000</v>
          </cell>
          <cell r="AV1527">
            <v>0</v>
          </cell>
          <cell r="AW1527">
            <v>0</v>
          </cell>
          <cell r="AY1527">
            <v>0</v>
          </cell>
          <cell r="AZ1527">
            <v>0</v>
          </cell>
          <cell r="BA1527">
            <v>1000000</v>
          </cell>
          <cell r="BB1527">
            <v>1000000</v>
          </cell>
          <cell r="BC1527">
            <v>105</v>
          </cell>
          <cell r="BD1527">
            <v>103</v>
          </cell>
          <cell r="BE1527">
            <v>105</v>
          </cell>
          <cell r="BF1527">
            <v>103</v>
          </cell>
          <cell r="BG1527">
            <v>0</v>
          </cell>
          <cell r="BH1527">
            <v>0</v>
          </cell>
          <cell r="BK1527">
            <v>0</v>
          </cell>
          <cell r="BL1527">
            <v>0</v>
          </cell>
          <cell r="BM1527">
            <v>0</v>
          </cell>
          <cell r="BN1527">
            <v>0</v>
          </cell>
          <cell r="BQ1527">
            <v>0</v>
          </cell>
          <cell r="BR1527">
            <v>0</v>
          </cell>
          <cell r="BS1527">
            <v>0</v>
          </cell>
          <cell r="BT1527">
            <v>0</v>
          </cell>
          <cell r="BV1527">
            <v>0</v>
          </cell>
          <cell r="BW1527">
            <v>0</v>
          </cell>
          <cell r="CA1527">
            <v>1</v>
          </cell>
          <cell r="CC1527" t="str">
            <v>0251-8966003/006/</v>
          </cell>
          <cell r="CD1527" t="str">
            <v>0251-8966010</v>
          </cell>
          <cell r="CE1527" t="str">
            <v xml:space="preserve"> 01265-383-386/ 01667866729 (Ms Quế - KT)</v>
          </cell>
          <cell r="CF1527" t="str">
            <v>ringsi@naver.com/ kumgang.vn@gmail.com</v>
          </cell>
        </row>
        <row r="1528">
          <cell r="H1528">
            <v>4327832735</v>
          </cell>
          <cell r="I1528">
            <v>42444</v>
          </cell>
          <cell r="L1528">
            <v>45502</v>
          </cell>
          <cell r="M1528">
            <v>6</v>
          </cell>
          <cell r="N1528" t="str">
            <v>Công ty TNHH Jin Yang Electronics</v>
          </cell>
          <cell r="P1528">
            <v>11301.6</v>
          </cell>
          <cell r="R1528">
            <v>1</v>
          </cell>
          <cell r="S1528" t="str">
            <v>CV3807C ngày 28/7/2016</v>
          </cell>
          <cell r="U1528">
            <v>2</v>
          </cell>
          <cell r="Y1528">
            <v>42</v>
          </cell>
          <cell r="Z1528">
            <v>57784</v>
          </cell>
          <cell r="AA1528" t="str">
            <v>Tháng 7/2016</v>
          </cell>
          <cell r="AB1528">
            <v>42461</v>
          </cell>
          <cell r="AC1528" t="str">
            <v>90 ngày kể từ ngày cấp GCNĐKĐT</v>
          </cell>
          <cell r="AF1528" t="str">
            <v xml:space="preserve">Sản xuất khung loa với quy mô 150 tấn/năm; sản xuất, lắp ráp hộp chứa chất tẩy tửa (trong máy giặt); sản xuất tay nắm tủ lạnh, tay cầm điều khiển (đèn sương mù); sản xuất, lắp ráp linh kiện từ nhựa plastic cho máy giặt, tủ lạnh, máy hút bụi, điều hòa, ô tô với quy mô 59.000.000 sp/năm, tương đương 2.800 t6an1/năm/  
Sx linh kiện bồn cầu với quy mô 250.000 sp/năm (tương đương 500 tấn sp/năm)- Điều chỉnh mục tiêu sản xuất: Bổ sung công đoạn in tênCông ty và tên sản phẩm trong quy trình sản xuất.
- Bổ sung mục tiêu: Thực hiện quyền xuất khẩu, quyền nhập khẩu và quyền phân phối bán buôn các hành hóa có mã HS: 2918, 3215, 3824, 3901, 3902,3903, 3904, 3905, 3906, 3907, 3908, 3909, 3919, 3920, 3921, 3926, 7318, 7320, 7326, 8302.
</v>
          </cell>
          <cell r="AG1528">
            <v>2630</v>
          </cell>
          <cell r="AH1528">
            <v>26</v>
          </cell>
          <cell r="AI1528" t="str">
            <v>Ông KIM JONG KUN</v>
          </cell>
          <cell r="AJ1528" t="str">
            <v>67, MaJeon 3-Gil, Gasan-Myeon, PoCheon-Si, GyongGi-Do, Korea</v>
          </cell>
          <cell r="AK1528" t="str">
            <v>Hàn Quốc</v>
          </cell>
          <cell r="AL1528">
            <v>6</v>
          </cell>
          <cell r="AM1528" t="str">
            <v>KIM JONG KUN</v>
          </cell>
          <cell r="AN1528" t="str">
            <v>Hàn Quốc</v>
          </cell>
          <cell r="AO1528">
            <v>3</v>
          </cell>
          <cell r="AP1528">
            <v>3</v>
          </cell>
          <cell r="AR1528">
            <v>1000000</v>
          </cell>
          <cell r="AS1528">
            <v>5500000</v>
          </cell>
          <cell r="AT1528">
            <v>5500000</v>
          </cell>
          <cell r="AV1528">
            <v>0</v>
          </cell>
          <cell r="AW1528">
            <v>0</v>
          </cell>
          <cell r="AY1528">
            <v>0</v>
          </cell>
          <cell r="AZ1528">
            <v>0</v>
          </cell>
          <cell r="BA1528">
            <v>5500000</v>
          </cell>
          <cell r="BB1528">
            <v>5500000</v>
          </cell>
          <cell r="BC1528">
            <v>161</v>
          </cell>
          <cell r="BD1528">
            <v>159</v>
          </cell>
          <cell r="BE1528">
            <v>161</v>
          </cell>
          <cell r="BF1528">
            <v>159</v>
          </cell>
          <cell r="BG1528">
            <v>0</v>
          </cell>
          <cell r="BH1528">
            <v>0</v>
          </cell>
          <cell r="BK1528">
            <v>0</v>
          </cell>
          <cell r="BL1528">
            <v>0</v>
          </cell>
          <cell r="BM1528">
            <v>0</v>
          </cell>
          <cell r="BN1528">
            <v>0</v>
          </cell>
          <cell r="BQ1528">
            <v>0</v>
          </cell>
          <cell r="BR1528">
            <v>0</v>
          </cell>
          <cell r="BS1528">
            <v>0</v>
          </cell>
          <cell r="BT1528">
            <v>0</v>
          </cell>
          <cell r="BV1528">
            <v>0</v>
          </cell>
          <cell r="BW1528">
            <v>0</v>
          </cell>
          <cell r="CA1528">
            <v>1</v>
          </cell>
          <cell r="CC1528" t="str">
            <v>0251-8966158/</v>
          </cell>
          <cell r="CD1528" t="str">
            <v>0251-8966138</v>
          </cell>
          <cell r="CE1528" t="str">
            <v xml:space="preserve"> 012.1522.7047/ 0981292322 - MS TRANG</v>
          </cell>
          <cell r="CF1528" t="str">
            <v>jin-yangeng@daum.net</v>
          </cell>
        </row>
        <row r="1529">
          <cell r="H1529">
            <v>1061641656</v>
          </cell>
          <cell r="I1529">
            <v>42536</v>
          </cell>
          <cell r="L1529">
            <v>45796</v>
          </cell>
          <cell r="M1529">
            <v>8</v>
          </cell>
          <cell r="N1529" t="str">
            <v xml:space="preserve">Công ty TNHH Elensys Tp.HCM </v>
          </cell>
          <cell r="P1529">
            <v>11484</v>
          </cell>
          <cell r="R1529">
            <v>1</v>
          </cell>
          <cell r="S1529" t="str">
            <v>4027C 15/8/16</v>
          </cell>
          <cell r="U1529">
            <v>1</v>
          </cell>
          <cell r="Y1529">
            <v>50</v>
          </cell>
          <cell r="Z1529">
            <v>60798</v>
          </cell>
          <cell r="AA1529" t="str">
            <v>Từ tháng 8/2016</v>
          </cell>
          <cell r="AB1529">
            <v>42655</v>
          </cell>
          <cell r="AC1529" t="str">
            <v>90 ngày kể từ ngày cấp GCNĐKĐT</v>
          </cell>
          <cell r="AF1529" t="str">
            <v xml:space="preserve">Sản xuất các thiết bị điện, điện tử: robot tự động làm sạch với quy mô 300.000 bộ sản phẩm/năm, tương đương 600 tấn sản phẩm/năm;
  - Sản xuất các loại động cơ đồng bộ dùng cho lò vi sóng, động cơ bánh răng, động cơ thu nhỏ dùng cho khóa cửa điện tử khác với quy mô 1.000.000 sản phẩm/năm tương đương 100 tấn sản phẩm/năm;
Ép plastic công nghiệp với quy mô 1.000.000 sản phẩm/năm, tương đương 500 tấn sản phẩm/năm.
 Sản xuất, lắp ráp các loại thiết bị nhà vệ sinh thông minh với quy mô 500.000 sản phẩm/năm, tương đương 100 tấn sản phẩm/năm;
 Sản xuất, lắp ráp máy massage 20.000 sản phẩm/năm, tương đương 100 tấn sản phẩm/năm.
</v>
          </cell>
          <cell r="AG1529">
            <v>2829</v>
          </cell>
          <cell r="AH1529">
            <v>28</v>
          </cell>
          <cell r="AI1529" t="str">
            <v>ELENSYS CO.,LTD</v>
          </cell>
          <cell r="AJ1529" t="str">
            <v>21 Bangchuk-ro 206, Beon-gil, Nam-gu, Incheon, Korea</v>
          </cell>
          <cell r="AK1529" t="str">
            <v>Hàn Quốc</v>
          </cell>
          <cell r="AL1529">
            <v>6</v>
          </cell>
          <cell r="AO1529">
            <v>3</v>
          </cell>
          <cell r="AP1529">
            <v>3</v>
          </cell>
          <cell r="AR1529">
            <v>800000</v>
          </cell>
          <cell r="AS1529">
            <v>2300000</v>
          </cell>
          <cell r="AT1529">
            <v>800000</v>
          </cell>
          <cell r="AV1529">
            <v>0</v>
          </cell>
          <cell r="AW1529">
            <v>0</v>
          </cell>
          <cell r="AX1529">
            <v>1500000</v>
          </cell>
          <cell r="AY1529">
            <v>0</v>
          </cell>
          <cell r="AZ1529">
            <v>1500000</v>
          </cell>
          <cell r="BA1529">
            <v>2300000</v>
          </cell>
          <cell r="BB1529">
            <v>2300000</v>
          </cell>
          <cell r="BC1529">
            <v>120</v>
          </cell>
          <cell r="BD1529">
            <v>118</v>
          </cell>
          <cell r="BE1529">
            <v>139</v>
          </cell>
          <cell r="BF1529">
            <v>137</v>
          </cell>
          <cell r="BG1529">
            <v>-19</v>
          </cell>
          <cell r="BH1529">
            <v>-19</v>
          </cell>
          <cell r="BK1529">
            <v>0</v>
          </cell>
          <cell r="BL1529">
            <v>0</v>
          </cell>
          <cell r="BM1529">
            <v>0</v>
          </cell>
          <cell r="BN1529">
            <v>0</v>
          </cell>
          <cell r="BQ1529">
            <v>0</v>
          </cell>
          <cell r="BR1529">
            <v>0</v>
          </cell>
          <cell r="BS1529">
            <v>0</v>
          </cell>
          <cell r="BT1529">
            <v>0</v>
          </cell>
          <cell r="BV1529">
            <v>0</v>
          </cell>
          <cell r="BW1529">
            <v>0</v>
          </cell>
          <cell r="CA1529">
            <v>1</v>
          </cell>
          <cell r="CC1529" t="str">
            <v>0251-8966739 /</v>
          </cell>
          <cell r="CD1529" t="str">
            <v>0251-8966737</v>
          </cell>
          <cell r="CE1529" t="str">
            <v xml:space="preserve"> 0922.126.822 (Ms Hoa P. Nhân sự)</v>
          </cell>
        </row>
        <row r="1530">
          <cell r="H1530">
            <v>4368363318</v>
          </cell>
          <cell r="I1530">
            <v>42874</v>
          </cell>
          <cell r="L1530">
            <v>45621</v>
          </cell>
          <cell r="M1530">
            <v>1</v>
          </cell>
          <cell r="N1530" t="str">
            <v>NHÀ XƯỞNG CHO THUÊ của Công ty TNHH Jin Yang Electronics</v>
          </cell>
          <cell r="P1530">
            <v>5715</v>
          </cell>
          <cell r="R1530">
            <v>1</v>
          </cell>
          <cell r="V1530">
            <v>6</v>
          </cell>
          <cell r="X1530" t="str">
            <v>đang choCông ty Elensys TPHCM thuê (tháng 02/2020 hết hạn)</v>
          </cell>
          <cell r="Y1530">
            <v>40</v>
          </cell>
          <cell r="Z1530">
            <v>57484</v>
          </cell>
          <cell r="AA1530" t="str">
            <v>tháng 9 năm 2017</v>
          </cell>
          <cell r="AB1530" t="str">
            <v>tháng 9/2017</v>
          </cell>
          <cell r="AF1530" t="str">
            <v>Kinh doanh bất động sản (cho thuê nhà xưởng với diện tích 2.566 m2 trên diện tích đất 5715,4 m2)</v>
          </cell>
          <cell r="AG1530">
            <v>6810</v>
          </cell>
          <cell r="AH1530">
            <v>68</v>
          </cell>
          <cell r="AI1530" t="str">
            <v>CÔNG TY TNHH JIN YANG ELECTRONICS</v>
          </cell>
          <cell r="AJ1530" t="str">
            <v>Đường số 3 và 4, Khu công nghiệp Giang Điền, xã Giang Điền, huyện Trảng Bom, tỉnh Đồng Nai</v>
          </cell>
          <cell r="AK1530" t="str">
            <v>Hàn Quốc</v>
          </cell>
          <cell r="AL1530">
            <v>6</v>
          </cell>
          <cell r="AO1530">
            <v>3</v>
          </cell>
          <cell r="AP1530">
            <v>3</v>
          </cell>
          <cell r="AS1530">
            <v>1640000</v>
          </cell>
          <cell r="AT1530">
            <v>1640000</v>
          </cell>
          <cell r="AV1530">
            <v>0</v>
          </cell>
          <cell r="AW1530">
            <v>0</v>
          </cell>
          <cell r="AY1530">
            <v>0</v>
          </cell>
          <cell r="AZ1530">
            <v>0</v>
          </cell>
          <cell r="BA1530">
            <v>1640000</v>
          </cell>
          <cell r="BB1530">
            <v>1640000</v>
          </cell>
          <cell r="BE1530">
            <v>0</v>
          </cell>
          <cell r="BF1530">
            <v>0</v>
          </cell>
          <cell r="BG1530">
            <v>0</v>
          </cell>
          <cell r="BH1530">
            <v>0</v>
          </cell>
          <cell r="BK1530">
            <v>0</v>
          </cell>
          <cell r="BL1530">
            <v>0</v>
          </cell>
          <cell r="BM1530">
            <v>0</v>
          </cell>
          <cell r="BN1530">
            <v>0</v>
          </cell>
          <cell r="BQ1530">
            <v>0</v>
          </cell>
          <cell r="BR1530">
            <v>0</v>
          </cell>
          <cell r="BS1530">
            <v>0</v>
          </cell>
          <cell r="BT1530">
            <v>0</v>
          </cell>
          <cell r="BV1530">
            <v>0</v>
          </cell>
          <cell r="BW1530">
            <v>0</v>
          </cell>
          <cell r="CC1530" t="str">
            <v>0251-38966158</v>
          </cell>
          <cell r="CD1530" t="str">
            <v>0251-38966138</v>
          </cell>
        </row>
        <row r="1531">
          <cell r="H1531">
            <v>5447635701</v>
          </cell>
          <cell r="I1531">
            <v>42899</v>
          </cell>
          <cell r="L1531">
            <v>45783</v>
          </cell>
          <cell r="M1531">
            <v>6</v>
          </cell>
          <cell r="N1531" t="str">
            <v xml:space="preserve">Công ty TNHH Hirata Precision Industrial Việt Nam </v>
          </cell>
          <cell r="R1531">
            <v>1</v>
          </cell>
          <cell r="S1531" t="str">
            <v>444C 19/01/2018</v>
          </cell>
          <cell r="U1531">
            <v>1</v>
          </cell>
          <cell r="Y1531">
            <v>50</v>
          </cell>
          <cell r="Z1531">
            <v>61161</v>
          </cell>
          <cell r="AA1531" t="str">
            <v>Tháng 11 năm 2017, giãn tiến độ sxkd từ tháng 01/2018 (QĐ 53 ngày 21/11/2017)</v>
          </cell>
          <cell r="AB1531">
            <v>43130</v>
          </cell>
          <cell r="AD1531">
            <v>1</v>
          </cell>
          <cell r="AE1531">
            <v>3</v>
          </cell>
          <cell r="AF1531" t="str">
            <v>Sản xuất sản phẩm nhựa với quy mô 30.000.000 cái/năm, tương đương 144 tấn sản phảm/năm
Sản xuất khuôn kim loại dùng để sản xuất sản phẩm nhựa với quy mô 60 cái/năm, tương đương 22.8 tấn sản phẩm/năm
Thiết kế khuôn với doanh thu dự kiến 120.000 USD/năm. 
sản xuất các sản phẩm từ sợi carbon (dùng trong sản xuất đế giày; linh phụ kiện máy móc thiết bị, công cụ dụng cụ, thiết bị bảo hộ thể thao và thiết bị y tế) với quy mô 70 tấn sản phẩm/năm. 
Bổ sung mục tiêu thực hiện quyền xuất khẩu, nhập khẩu và phân phối hàng hóa.</v>
          </cell>
          <cell r="AG1531">
            <v>2220</v>
          </cell>
          <cell r="AH1531">
            <v>22</v>
          </cell>
          <cell r="AI1531" t="str">
            <v>HIRATA CHEMICAL INDUSTRY CO., LTD</v>
          </cell>
          <cell r="AJ1531" t="str">
            <v>57-3, Ohaza Koyama, Sakado-shi, Saitama-ken, Japan</v>
          </cell>
          <cell r="AK1531" t="str">
            <v>Nhật Bản</v>
          </cell>
          <cell r="AL1531">
            <v>3</v>
          </cell>
          <cell r="AM1531" t="str">
            <v>TERUMASA HIRATA; HARUKAZU ISHIGAKI</v>
          </cell>
          <cell r="AN1531" t="str">
            <v>Bộ Ngoại Giao Nhật Bản</v>
          </cell>
          <cell r="AO1531">
            <v>3</v>
          </cell>
          <cell r="AP1531">
            <v>3</v>
          </cell>
          <cell r="AR1531">
            <v>2391800</v>
          </cell>
          <cell r="AS1531">
            <v>4950000</v>
          </cell>
          <cell r="AT1531">
            <v>3000000</v>
          </cell>
          <cell r="AV1531">
            <v>0</v>
          </cell>
          <cell r="AW1531">
            <v>0</v>
          </cell>
          <cell r="AY1531">
            <v>301800</v>
          </cell>
          <cell r="AZ1531">
            <v>301800</v>
          </cell>
          <cell r="BA1531">
            <v>4950000</v>
          </cell>
          <cell r="BB1531">
            <v>3301800</v>
          </cell>
          <cell r="BC1531">
            <v>8</v>
          </cell>
          <cell r="BD1531">
            <v>8</v>
          </cell>
          <cell r="BE1531">
            <v>8</v>
          </cell>
          <cell r="BF1531">
            <v>8</v>
          </cell>
          <cell r="BG1531">
            <v>0</v>
          </cell>
          <cell r="BH1531">
            <v>0</v>
          </cell>
          <cell r="BK1531">
            <v>0</v>
          </cell>
          <cell r="BL1531">
            <v>0</v>
          </cell>
          <cell r="BM1531">
            <v>0</v>
          </cell>
          <cell r="BN1531">
            <v>0</v>
          </cell>
          <cell r="BQ1531">
            <v>0</v>
          </cell>
          <cell r="BR1531">
            <v>0</v>
          </cell>
          <cell r="BS1531">
            <v>0</v>
          </cell>
          <cell r="BT1531">
            <v>0</v>
          </cell>
          <cell r="BV1531">
            <v>0</v>
          </cell>
          <cell r="BW1531">
            <v>0</v>
          </cell>
          <cell r="BZ1531">
            <v>1</v>
          </cell>
          <cell r="CA1531">
            <v>1</v>
          </cell>
          <cell r="CB1531">
            <v>1</v>
          </cell>
          <cell r="CC1531" t="str">
            <v>0251-3681960</v>
          </cell>
          <cell r="CD1531" t="str">
            <v>0251-3681961</v>
          </cell>
          <cell r="CF1531" t="str">
            <v>hoang.bach@hirataprecision.vn</v>
          </cell>
        </row>
        <row r="1532">
          <cell r="H1532">
            <v>9810888871</v>
          </cell>
          <cell r="I1532">
            <v>42895</v>
          </cell>
          <cell r="L1532">
            <v>45750</v>
          </cell>
          <cell r="M1532">
            <v>5</v>
          </cell>
          <cell r="N1532" t="str">
            <v>Nhà máy Myung Information Technology Việt Nam</v>
          </cell>
          <cell r="Q1532">
            <v>9581</v>
          </cell>
          <cell r="R1532">
            <v>1</v>
          </cell>
          <cell r="S1532" t="str">
            <v>5265C 15/11/2017</v>
          </cell>
          <cell r="U1532">
            <v>2</v>
          </cell>
          <cell r="V1532">
            <v>7</v>
          </cell>
          <cell r="W1532">
            <v>46559</v>
          </cell>
          <cell r="X1532" t="str">
            <v>Công ty Cổ phần Sonadezi Giang Điền</v>
          </cell>
          <cell r="Y1532">
            <v>50</v>
          </cell>
          <cell r="Z1532">
            <v>61157</v>
          </cell>
          <cell r="AA1532" t="str">
            <v>Tháng 7 năm 2017, xin giãn đến tháng 12/2017 (QĐ 47 ngày 04/10/2017)</v>
          </cell>
          <cell r="AB1532" t="str">
            <v>tháng 11/2017</v>
          </cell>
          <cell r="AD1532">
            <v>1</v>
          </cell>
          <cell r="AE1532">
            <v>3</v>
          </cell>
          <cell r="AF1532" t="str">
            <v>Sửa chữa, bảo dưỡng LCD mô-đun và linh kiện điện tử với quy mô 96.000 sản phẩm/năm;
Sửa chữa, bảo dưỡng thiết bị liên lạc, đồng thời gộp mục tiêu này cùng với 02 mục tiêu đã có: Sửa chữa, bảo dưỡng LCD mô-đun và linh kiện điện tử và Sửa chữa, bảo dưỡng máy vi tính và thiết bị ngoại vi, LCD mô-đun thành 01 mục tiêu Sửa chữa, bảo dưỡng máy vi tính, thiết bị liên lạc, thiết bị ngoại vi, LCD mô-đun và linh kiện điện tử.
-  Sửa chữa, bảo dưỡng thiết bị điện, đồ điện gia dụng.
- Lắp d0at85 máy móc, thiết bị công nghiệp (CPC 884,885)
- Lắp ráp ổ cắmđiện với quy mô 1 triệu sp.năm, tương đương 150 tấn sp/năm</v>
          </cell>
          <cell r="AG1532">
            <v>3319</v>
          </cell>
          <cell r="AH1532">
            <v>33</v>
          </cell>
          <cell r="AI1532" t="str">
            <v>MYUNG INFORMATION TECHNOLOGIES CO., LTD</v>
          </cell>
          <cell r="AJ1532" t="str">
            <v>168, Gwahaksaneop 3-ro, Ochang-eup, Cheongwon-gu, Cheongju-si, Chungcheonbuk-do, Korea</v>
          </cell>
          <cell r="AK1532" t="str">
            <v>Hàn Quốc</v>
          </cell>
          <cell r="AL1532">
            <v>6</v>
          </cell>
          <cell r="AM1532" t="str">
            <v>LEE SUNG JAE</v>
          </cell>
          <cell r="AN1532" t="str">
            <v>Hàn Quốc</v>
          </cell>
          <cell r="AO1532">
            <v>3</v>
          </cell>
          <cell r="AP1532">
            <v>3</v>
          </cell>
          <cell r="AR1532">
            <v>500000</v>
          </cell>
          <cell r="AS1532">
            <v>1000000</v>
          </cell>
          <cell r="AT1532">
            <v>800000</v>
          </cell>
          <cell r="AV1532">
            <v>0</v>
          </cell>
          <cell r="AW1532">
            <v>0</v>
          </cell>
          <cell r="AY1532">
            <v>0</v>
          </cell>
          <cell r="AZ1532">
            <v>0</v>
          </cell>
          <cell r="BA1532">
            <v>1000000</v>
          </cell>
          <cell r="BB1532">
            <v>800000</v>
          </cell>
          <cell r="BC1532">
            <v>18</v>
          </cell>
          <cell r="BD1532">
            <v>17</v>
          </cell>
          <cell r="BE1532">
            <v>18</v>
          </cell>
          <cell r="BF1532">
            <v>17</v>
          </cell>
          <cell r="BG1532">
            <v>0</v>
          </cell>
          <cell r="BH1532">
            <v>0</v>
          </cell>
          <cell r="BK1532">
            <v>0</v>
          </cell>
          <cell r="BL1532">
            <v>0</v>
          </cell>
          <cell r="BM1532">
            <v>0</v>
          </cell>
          <cell r="BN1532">
            <v>0</v>
          </cell>
          <cell r="BQ1532">
            <v>0</v>
          </cell>
          <cell r="BR1532">
            <v>0</v>
          </cell>
          <cell r="BS1532">
            <v>0</v>
          </cell>
          <cell r="BT1532">
            <v>0</v>
          </cell>
          <cell r="BV1532">
            <v>0</v>
          </cell>
          <cell r="BW1532">
            <v>0</v>
          </cell>
          <cell r="CA1532">
            <v>1</v>
          </cell>
          <cell r="CC1532" t="str">
            <v>0251-8966576/</v>
          </cell>
          <cell r="CE1532" t="str">
            <v xml:space="preserve"> 0979.834314 (C Thảo)/ 0918.853556</v>
          </cell>
        </row>
        <row r="1533">
          <cell r="H1533">
            <v>9833080016</v>
          </cell>
          <cell r="I1533" t="str">
            <v>14/12/2017</v>
          </cell>
          <cell r="L1533">
            <v>45840</v>
          </cell>
          <cell r="M1533">
            <v>7</v>
          </cell>
          <cell r="N1533" t="str">
            <v>Công ty TNHH Dongshin Viêt Nam</v>
          </cell>
          <cell r="P1533">
            <v>12274</v>
          </cell>
          <cell r="R1533">
            <v>1</v>
          </cell>
          <cell r="Y1533">
            <v>50</v>
          </cell>
          <cell r="Z1533">
            <v>61345</v>
          </cell>
          <cell r="AA1533" t="str">
            <v>tháng 10 năm 2018</v>
          </cell>
          <cell r="AB1533" t="str">
            <v>tháng 1/2019</v>
          </cell>
          <cell r="AD1533">
            <v>1</v>
          </cell>
          <cell r="AE1533">
            <v>3</v>
          </cell>
          <cell r="AF1533" t="str">
            <v>Sản xuất giày dép &amp; các bộ phận của giày dép với quy mô 1.000.000 sản phẩm/năm.
- Sản xuất vali, túi xách (sản xuất các bộ phận của vali, túi xách) với quy mô 400.000 sản phẩm/năm.
- Sản xuất các sản phẩm từ nguyên liệu dệt với quy mô 350.000 sản phẩm/năm
dịch vụ tư vấn quản lý (CPC 865).</v>
          </cell>
          <cell r="AG1533">
            <v>1520</v>
          </cell>
          <cell r="AH1533">
            <v>15</v>
          </cell>
          <cell r="AI1533" t="str">
            <v>JASON INTERNATIONAL</v>
          </cell>
          <cell r="AJ1533" t="str">
            <v>Gonghang-Jinip-ro 8, Gangseo-Gu, Busan, Korea</v>
          </cell>
          <cell r="AK1533" t="str">
            <v>Hàn Quốc</v>
          </cell>
          <cell r="AL1533">
            <v>6</v>
          </cell>
          <cell r="AO1533">
            <v>3</v>
          </cell>
          <cell r="AP1533">
            <v>3</v>
          </cell>
          <cell r="AR1533">
            <v>2000000</v>
          </cell>
          <cell r="AS1533">
            <v>5000000</v>
          </cell>
          <cell r="AT1533">
            <v>4500000</v>
          </cell>
          <cell r="AV1533">
            <v>0</v>
          </cell>
          <cell r="AW1533">
            <v>0</v>
          </cell>
          <cell r="AY1533">
            <v>0</v>
          </cell>
          <cell r="AZ1533">
            <v>0</v>
          </cell>
          <cell r="BA1533">
            <v>5000000</v>
          </cell>
          <cell r="BB1533">
            <v>4500000</v>
          </cell>
          <cell r="BC1533">
            <v>169</v>
          </cell>
          <cell r="BD1533">
            <v>165</v>
          </cell>
          <cell r="BE1533">
            <v>169</v>
          </cell>
          <cell r="BF1533">
            <v>165</v>
          </cell>
          <cell r="BG1533">
            <v>0</v>
          </cell>
          <cell r="BH1533">
            <v>0</v>
          </cell>
          <cell r="BK1533">
            <v>0</v>
          </cell>
          <cell r="BL1533">
            <v>0</v>
          </cell>
          <cell r="BM1533">
            <v>0</v>
          </cell>
          <cell r="BN1533">
            <v>0</v>
          </cell>
          <cell r="BQ1533">
            <v>0</v>
          </cell>
          <cell r="BR1533">
            <v>0</v>
          </cell>
          <cell r="BS1533">
            <v>0</v>
          </cell>
          <cell r="BT1533">
            <v>0</v>
          </cell>
          <cell r="BV1533">
            <v>0</v>
          </cell>
          <cell r="BW1533">
            <v>0</v>
          </cell>
          <cell r="CA1533">
            <v>1</v>
          </cell>
          <cell r="CC1533" t="str">
            <v>02513 685551</v>
          </cell>
          <cell r="CE1533" t="str">
            <v>0933.099036 (Ms Vân)/ 0937991411 - MS YẾN</v>
          </cell>
          <cell r="CF1533" t="str">
            <v>van.ngueyn120185@gmail.com</v>
          </cell>
        </row>
        <row r="1534">
          <cell r="H1534">
            <v>472023000877</v>
          </cell>
          <cell r="I1534">
            <v>40694</v>
          </cell>
          <cell r="J1534">
            <v>472043000877</v>
          </cell>
          <cell r="K1534">
            <v>1042708006</v>
          </cell>
          <cell r="L1534">
            <v>45841</v>
          </cell>
          <cell r="M1534">
            <v>13</v>
          </cell>
          <cell r="N1534" t="str">
            <v>Công ty TNHH Jones &amp; Vining (Việt Nam)</v>
          </cell>
          <cell r="Q1534">
            <v>3710</v>
          </cell>
          <cell r="R1534">
            <v>1</v>
          </cell>
          <cell r="V1534">
            <v>7</v>
          </cell>
          <cell r="X1534" t="str">
            <v>Công ty Cổ phần Sonadezi Giang Điền</v>
          </cell>
          <cell r="Y1534" t="str">
            <v>25 NĂM TỪ 25/12/2015</v>
          </cell>
          <cell r="Z1534">
            <v>51495</v>
          </cell>
          <cell r="AA1534" t="str">
            <v>THÁNG 8/2011</v>
          </cell>
          <cell r="AB1534" t="str">
            <v>THÁNG 8/2011</v>
          </cell>
          <cell r="AD1534">
            <v>1</v>
          </cell>
          <cell r="AE1534">
            <v>3</v>
          </cell>
          <cell r="AF1534" t="str">
            <v>Sản xuất giày dép và khuôn đóng giày 700.000 đôi/năm, Sản xuất các phụ kiện và bộ phận cấu thành của giày dép từ nhựa tổng hợp (bao gồm đế trong, đế ngoài, đế giữa và tấm lót) 21.400.000 đôi sản phẩm/năm. sản xuất các loại sản phẩm từ nhựa tổng hợp như: miếng lót, vòng đệm chống trượt bằng cao su và nhựa tổng hợp. + Sản xuất các tấm xốp nhựa tổng hợp có khả năng thoáng khí để làm miếng lót giày với quy mô 7.000.000 m2/năm.
+ Sản xuất nệm, gối từ các tấm xốp làm từ nhựa tổng hợp với quy mô 2.000.000 sản phẩm/năm.
- Bổ sung các mặt hàng thực hiện quyền xuất khẩu, quyền nhập khẩu và quyền phân phối các mặt hàng có mã HS sau: 3901, 3921, 3926, 5804, 5806, 7304.</v>
          </cell>
          <cell r="AG1534">
            <v>1520</v>
          </cell>
          <cell r="AH1534">
            <v>15</v>
          </cell>
          <cell r="AI1534" t="str">
            <v>JONES &amp; VINING LIMITED</v>
          </cell>
          <cell r="AK1534" t="str">
            <v>Trung Quốc (Hong Kong)</v>
          </cell>
          <cell r="AL1534">
            <v>16</v>
          </cell>
          <cell r="AM1534" t="str">
            <v>LEE KU - MAN</v>
          </cell>
          <cell r="AN1534" t="str">
            <v>MỸ</v>
          </cell>
          <cell r="AO1534">
            <v>3</v>
          </cell>
          <cell r="AP1534">
            <v>3</v>
          </cell>
          <cell r="AQ1534" t="str">
            <v>Địa điểm thứ nhất: Nhà xưởng A4 có diện tích 5.000 m2, trên khu đất có diện tích 10.559,9 m2. Đến hết ngày 14 tháng 01 năm 2028
Địa điểm thứ hai: Nhà xưởng số 8 có diện tích 5.120 m2, trên khu đất có diện tích 11.484 m2. Đến hết ngày 24 tháng 12 năm 2025</v>
          </cell>
          <cell r="AR1534">
            <v>3378071</v>
          </cell>
          <cell r="AS1534">
            <v>6663990</v>
          </cell>
          <cell r="AT1534">
            <v>6663990</v>
          </cell>
          <cell r="AV1534">
            <v>0</v>
          </cell>
          <cell r="AW1534">
            <v>0</v>
          </cell>
          <cell r="AY1534">
            <v>0</v>
          </cell>
          <cell r="AZ1534">
            <v>0</v>
          </cell>
          <cell r="BA1534">
            <v>6663990</v>
          </cell>
          <cell r="BB1534">
            <v>6663990</v>
          </cell>
          <cell r="BC1534">
            <v>369</v>
          </cell>
          <cell r="BD1534">
            <v>368</v>
          </cell>
          <cell r="BE1534">
            <v>427</v>
          </cell>
          <cell r="BF1534">
            <v>426</v>
          </cell>
          <cell r="BG1534">
            <v>-58</v>
          </cell>
          <cell r="BH1534">
            <v>-58</v>
          </cell>
          <cell r="BK1534">
            <v>0</v>
          </cell>
          <cell r="BL1534">
            <v>0</v>
          </cell>
          <cell r="BM1534">
            <v>0</v>
          </cell>
          <cell r="BN1534">
            <v>0</v>
          </cell>
          <cell r="BQ1534">
            <v>0</v>
          </cell>
          <cell r="BR1534">
            <v>0</v>
          </cell>
          <cell r="BS1534">
            <v>0</v>
          </cell>
          <cell r="BT1534">
            <v>0</v>
          </cell>
          <cell r="BV1534">
            <v>0</v>
          </cell>
          <cell r="BW1534">
            <v>0</v>
          </cell>
          <cell r="CA1534">
            <v>1</v>
          </cell>
          <cell r="CC1534" t="str">
            <v>0251-3671206/203</v>
          </cell>
          <cell r="CE1534" t="str">
            <v>- 0928.111119 A PHƯƠNG</v>
          </cell>
        </row>
        <row r="1535">
          <cell r="H1535">
            <v>2174397243</v>
          </cell>
          <cell r="I1535" t="str">
            <v>14/3/2018</v>
          </cell>
          <cell r="L1535">
            <v>45628</v>
          </cell>
          <cell r="M1535">
            <v>7</v>
          </cell>
          <cell r="N1535" t="str">
            <v xml:space="preserve">CÔNG TY TNHH I-DEN VIỆT NAM </v>
          </cell>
          <cell r="P1535">
            <v>10462</v>
          </cell>
          <cell r="R1535">
            <v>1</v>
          </cell>
          <cell r="U1535">
            <v>1</v>
          </cell>
          <cell r="Y1535">
            <v>50</v>
          </cell>
          <cell r="Z1535">
            <v>61436</v>
          </cell>
          <cell r="AA1535" t="str">
            <v>tháng 6/2019</v>
          </cell>
          <cell r="AB1535">
            <v>43640</v>
          </cell>
          <cell r="AD1535">
            <v>1</v>
          </cell>
          <cell r="AE1535">
            <v>3</v>
          </cell>
          <cell r="AF1535" t="str">
            <v>Sản xuất tủ điện cho máy công nghiệp với quy mô 800 tấn sản phẩm/năm.; Sản xuất, lắp ráp các thiết bị điện với quy mô 195 tấn sản phẩm/năm.; Thiết kế các thiết bị điện với quy mô 20.000 USD/năm.  Sản xuất các sản phẩm cơ khí với quy mô 800 tấn sản phẩm/năm.
+ Sửa chữa, bảo trì tủ điện.
gia công khung, giá đỡ, móc, bàn, kệ, tủ, đồ dùng văn phòng, miếng đệm, miếng hàn, các linh phụ kiện máy móc, thiết bị từ kim loại và các sản phẩm cơ khí khác.</v>
          </cell>
          <cell r="AG1535">
            <v>2710</v>
          </cell>
          <cell r="AH1535">
            <v>27</v>
          </cell>
          <cell r="AI1535" t="str">
            <v>CÔNG TY TNHH I-DEN VIỆT NAM</v>
          </cell>
          <cell r="AJ1535" t="str">
            <v>Nhà xưởng cho thuê 3-2, đường N3-2, Khu công nghiệp Long Đức, xã Long Đức, huyện Long Thành, tỉnh Đồng Nai.</v>
          </cell>
          <cell r="AK1535" t="str">
            <v>Nhật Bản</v>
          </cell>
          <cell r="AL1535">
            <v>3</v>
          </cell>
          <cell r="AM1535" t="str">
            <v>YASURO IKEUCHI</v>
          </cell>
          <cell r="AN1535" t="str">
            <v>Bộ Ngoại giao Nhật Bản</v>
          </cell>
          <cell r="AO1535">
            <v>3</v>
          </cell>
          <cell r="AP1535">
            <v>3</v>
          </cell>
          <cell r="AR1535">
            <v>1400000</v>
          </cell>
          <cell r="AS1535">
            <v>5755000</v>
          </cell>
          <cell r="AT1535">
            <v>5061200</v>
          </cell>
          <cell r="AV1535">
            <v>0</v>
          </cell>
          <cell r="AW1535">
            <v>0</v>
          </cell>
          <cell r="AY1535">
            <v>0</v>
          </cell>
          <cell r="AZ1535">
            <v>0</v>
          </cell>
          <cell r="BA1535">
            <v>5755000</v>
          </cell>
          <cell r="BB1535">
            <v>5061200</v>
          </cell>
          <cell r="BC1535">
            <v>65</v>
          </cell>
          <cell r="BD1535">
            <v>63</v>
          </cell>
          <cell r="BE1535">
            <v>65</v>
          </cell>
          <cell r="BF1535">
            <v>63</v>
          </cell>
          <cell r="BG1535">
            <v>0</v>
          </cell>
          <cell r="BH1535">
            <v>0</v>
          </cell>
          <cell r="BK1535">
            <v>0</v>
          </cell>
          <cell r="BL1535">
            <v>0</v>
          </cell>
          <cell r="BM1535">
            <v>0</v>
          </cell>
          <cell r="BN1535">
            <v>0</v>
          </cell>
          <cell r="BQ1535">
            <v>0</v>
          </cell>
          <cell r="BR1535">
            <v>0</v>
          </cell>
          <cell r="BS1535">
            <v>0</v>
          </cell>
          <cell r="BT1535">
            <v>0</v>
          </cell>
          <cell r="BV1535">
            <v>0</v>
          </cell>
          <cell r="BW1535">
            <v>0</v>
          </cell>
          <cell r="CA1535">
            <v>1</v>
          </cell>
          <cell r="CC1535" t="str">
            <v xml:space="preserve">0251-3681682, </v>
          </cell>
          <cell r="CD1535" t="str">
            <v>0251-3681683</v>
          </cell>
          <cell r="CE1535" t="str">
            <v>0358882345 (Ms Hằng)/ 0348437384 (MS NHÀN)</v>
          </cell>
        </row>
        <row r="1536">
          <cell r="H1536">
            <v>8757137863</v>
          </cell>
          <cell r="I1536" t="str">
            <v>19/3/2018</v>
          </cell>
          <cell r="L1536">
            <v>45551</v>
          </cell>
          <cell r="M1536">
            <v>3</v>
          </cell>
          <cell r="N1536" t="str">
            <v>CÔNG TY TNHH JINMYUNG – GIAI ĐOẠN 2</v>
          </cell>
          <cell r="P1536">
            <v>15177.1</v>
          </cell>
          <cell r="R1536">
            <v>1</v>
          </cell>
          <cell r="Y1536">
            <v>50</v>
          </cell>
          <cell r="Z1536">
            <v>61441</v>
          </cell>
          <cell r="AA1536" t="str">
            <v>tháng 12/2018, giãn đến 31/3/2019 (QĐ 01 ngày 15/01/2019)</v>
          </cell>
          <cell r="AB1536" t="str">
            <v>Tháng 7/2019</v>
          </cell>
          <cell r="AF1536" t="str">
            <v>Sản xuất, gia công các sản phẩm PVC: Màng nhựa, bạt nhựa, vải phủ nhựa…với quy mô 13.000 tấn sản phẩm/năm
Sản xuất, gia công dệt vải, lưới các loại với quy mô 12.500.000 mét sản phẩm/năm</v>
          </cell>
          <cell r="AG1536">
            <v>2220</v>
          </cell>
          <cell r="AH1536">
            <v>20</v>
          </cell>
          <cell r="AI1536" t="str">
            <v>CÔNG TY TNHH JIN MYUNG</v>
          </cell>
          <cell r="AJ1536" t="str">
            <v>Khu công nghiệp Giang Điền, xã Giang Điền, huyện Trảng Bom, tỉnh Đồng Nai.</v>
          </cell>
          <cell r="AK1536" t="str">
            <v>Hàn Quốc</v>
          </cell>
          <cell r="AL1536">
            <v>6</v>
          </cell>
          <cell r="AO1536">
            <v>3</v>
          </cell>
          <cell r="AP1536">
            <v>3</v>
          </cell>
          <cell r="AR1536">
            <v>540000</v>
          </cell>
          <cell r="AS1536">
            <v>4000000</v>
          </cell>
          <cell r="AT1536">
            <v>1130000</v>
          </cell>
          <cell r="AV1536">
            <v>0</v>
          </cell>
          <cell r="AW1536">
            <v>0</v>
          </cell>
          <cell r="AY1536">
            <v>0</v>
          </cell>
          <cell r="AZ1536">
            <v>0</v>
          </cell>
          <cell r="BA1536">
            <v>4000000</v>
          </cell>
          <cell r="BB1536">
            <v>1130000</v>
          </cell>
          <cell r="BC1536">
            <v>65</v>
          </cell>
          <cell r="BD1536">
            <v>60</v>
          </cell>
          <cell r="BE1536">
            <v>65</v>
          </cell>
          <cell r="BF1536">
            <v>60</v>
          </cell>
          <cell r="BG1536">
            <v>0</v>
          </cell>
          <cell r="BH1536">
            <v>0</v>
          </cell>
          <cell r="BK1536">
            <v>0</v>
          </cell>
          <cell r="BL1536">
            <v>0</v>
          </cell>
          <cell r="BM1536">
            <v>0</v>
          </cell>
          <cell r="BN1536">
            <v>0</v>
          </cell>
          <cell r="BQ1536">
            <v>0</v>
          </cell>
          <cell r="BR1536">
            <v>0</v>
          </cell>
          <cell r="BS1536">
            <v>0</v>
          </cell>
          <cell r="BT1536">
            <v>0</v>
          </cell>
          <cell r="BV1536">
            <v>0</v>
          </cell>
          <cell r="BW1536">
            <v>0</v>
          </cell>
          <cell r="CA1536">
            <v>1</v>
          </cell>
          <cell r="CE1536" t="str">
            <v>0978992171 MS NGA</v>
          </cell>
        </row>
        <row r="1537">
          <cell r="H1537">
            <v>2123052923</v>
          </cell>
          <cell r="I1537">
            <v>43209</v>
          </cell>
          <cell r="L1537">
            <v>44284</v>
          </cell>
          <cell r="M1537">
            <v>1</v>
          </cell>
          <cell r="N1537" t="str">
            <v>Công ty TNHH Air Manufacturing Innovation Việt Nam</v>
          </cell>
          <cell r="P1537">
            <v>31066</v>
          </cell>
          <cell r="R1537">
            <v>1</v>
          </cell>
          <cell r="U1537">
            <v>1</v>
          </cell>
          <cell r="Y1537">
            <v>50</v>
          </cell>
          <cell r="Z1537">
            <v>61472</v>
          </cell>
          <cell r="AA1537" t="str">
            <v>tháng 4/2020</v>
          </cell>
          <cell r="AB1537">
            <v>43711</v>
          </cell>
          <cell r="AF1537" t="str">
            <v>Sản xuất sản phẩm chi tiết, phụ kiện của giày dép với quy mô 200 tấn/tuần (tương đương 10.000 tấn/năm).; Dịch vụ nghiên cứu và phát triển liên quan đến sản phẩm giày dép.</v>
          </cell>
          <cell r="AG1537">
            <v>1520</v>
          </cell>
          <cell r="AH1537">
            <v>15</v>
          </cell>
          <cell r="AI1537" t="str">
            <v>NIKE FUEL B.V</v>
          </cell>
          <cell r="AJ1537" t="str">
            <v>Colosseum 1, 1213 NL Hilversum, Hà Lan.</v>
          </cell>
          <cell r="AK1537" t="str">
            <v>Hà Lan</v>
          </cell>
          <cell r="AL1537">
            <v>18</v>
          </cell>
          <cell r="AO1537">
            <v>3</v>
          </cell>
          <cell r="AP1537">
            <v>3</v>
          </cell>
          <cell r="AR1537">
            <v>250000</v>
          </cell>
          <cell r="AS1537">
            <v>33000000</v>
          </cell>
          <cell r="AT1537">
            <v>33000000</v>
          </cell>
          <cell r="AV1537">
            <v>0</v>
          </cell>
          <cell r="AW1537">
            <v>0</v>
          </cell>
          <cell r="AY1537">
            <v>0</v>
          </cell>
          <cell r="AZ1537">
            <v>0</v>
          </cell>
          <cell r="BA1537">
            <v>33000000</v>
          </cell>
          <cell r="BB1537">
            <v>33000000</v>
          </cell>
          <cell r="BC1537">
            <v>66</v>
          </cell>
          <cell r="BD1537">
            <v>65</v>
          </cell>
          <cell r="BE1537">
            <v>66</v>
          </cell>
          <cell r="BF1537">
            <v>65</v>
          </cell>
          <cell r="BG1537">
            <v>0</v>
          </cell>
          <cell r="BH1537">
            <v>0</v>
          </cell>
          <cell r="BK1537">
            <v>0</v>
          </cell>
          <cell r="BL1537">
            <v>0</v>
          </cell>
          <cell r="BM1537">
            <v>0</v>
          </cell>
          <cell r="BN1537">
            <v>0</v>
          </cell>
          <cell r="BQ1537">
            <v>0</v>
          </cell>
          <cell r="BR1537">
            <v>0</v>
          </cell>
          <cell r="BS1537">
            <v>0</v>
          </cell>
          <cell r="BT1537">
            <v>0</v>
          </cell>
          <cell r="BV1537">
            <v>0</v>
          </cell>
          <cell r="BW1537">
            <v>0</v>
          </cell>
          <cell r="CA1537">
            <v>1</v>
          </cell>
          <cell r="CC1537" t="str">
            <v>0251 6291418</v>
          </cell>
          <cell r="CE1537" t="str">
            <v>0902688805 (Mr Tuấn)</v>
          </cell>
          <cell r="CF1537" t="str">
            <v>tuan.pham@nike.com</v>
          </cell>
        </row>
        <row r="1538">
          <cell r="H1538">
            <v>5493580201</v>
          </cell>
          <cell r="I1538">
            <v>43222</v>
          </cell>
          <cell r="L1538">
            <v>45014</v>
          </cell>
          <cell r="M1538">
            <v>6</v>
          </cell>
          <cell r="N1538" t="str">
            <v>TRUNG TÂM KHO VẬN THÔNG MINH CAINIAO ĐỒNG NAI</v>
          </cell>
          <cell r="O1538" t="str">
            <v>Công ty TNHH Top Earner International Giang Điền</v>
          </cell>
          <cell r="P1538">
            <v>168071</v>
          </cell>
          <cell r="R1538">
            <v>1</v>
          </cell>
          <cell r="V1538">
            <v>6</v>
          </cell>
          <cell r="X1538" t="str">
            <v>cho thuê nhà xưởng với S 20.000 m2</v>
          </cell>
          <cell r="Y1538">
            <v>50</v>
          </cell>
          <cell r="Z1538">
            <v>61485</v>
          </cell>
          <cell r="AA1538" t="str">
            <v>tháng 6/2020, đc đến tháng 6/2022</v>
          </cell>
          <cell r="AB1538">
            <v>45286</v>
          </cell>
          <cell r="AF1538" t="str">
            <v>Sản xuất giường, tủ, bàn, ghế, kệ…bằng gỗ với quy mô 2.000.000 sản phẩm/năm tương đương 5.000 tấn/năm; Kinh doanh bất động sản (cho thuê nhà xưởng với diện tích 20.000 m2).. Dịch vụ lưu trữ hàng hóa; cho thuê nhà kho.</v>
          </cell>
          <cell r="AG1538">
            <v>3100</v>
          </cell>
          <cell r="AH1538">
            <v>31</v>
          </cell>
          <cell r="AI1538" t="str">
            <v>CAINIAO LARK HOLDING (HONG KONG) LIMITED.</v>
          </cell>
          <cell r="AJ1538" t="str">
            <v>Rm 2401, 24/F 101 King’s rd Fortress Hill Hong Kong.</v>
          </cell>
          <cell r="AK1538" t="str">
            <v>Hồng Kông</v>
          </cell>
          <cell r="AL1538">
            <v>16</v>
          </cell>
          <cell r="AM1538" t="str">
            <v>Bà Lin, Yu - Chi</v>
          </cell>
          <cell r="AN1538" t="str">
            <v>Trung Quốc</v>
          </cell>
          <cell r="AO1538">
            <v>3</v>
          </cell>
          <cell r="AP1538">
            <v>3</v>
          </cell>
          <cell r="AR1538">
            <v>13950000</v>
          </cell>
          <cell r="AS1538">
            <v>52084774</v>
          </cell>
          <cell r="AT1538">
            <v>13950000</v>
          </cell>
          <cell r="AV1538">
            <v>0</v>
          </cell>
          <cell r="AW1538">
            <v>0</v>
          </cell>
          <cell r="AY1538">
            <v>0</v>
          </cell>
          <cell r="AZ1538">
            <v>0</v>
          </cell>
          <cell r="BA1538">
            <v>52084774</v>
          </cell>
          <cell r="BB1538">
            <v>13950000</v>
          </cell>
          <cell r="BE1538">
            <v>0</v>
          </cell>
          <cell r="BF1538">
            <v>0</v>
          </cell>
          <cell r="BG1538">
            <v>0</v>
          </cell>
          <cell r="BH1538">
            <v>0</v>
          </cell>
          <cell r="BK1538">
            <v>0</v>
          </cell>
          <cell r="BL1538">
            <v>0</v>
          </cell>
          <cell r="BM1538">
            <v>0</v>
          </cell>
          <cell r="BN1538">
            <v>0</v>
          </cell>
          <cell r="BQ1538">
            <v>0</v>
          </cell>
          <cell r="BR1538">
            <v>0</v>
          </cell>
          <cell r="BS1538">
            <v>0</v>
          </cell>
          <cell r="BT1538">
            <v>0</v>
          </cell>
          <cell r="BV1538">
            <v>0</v>
          </cell>
          <cell r="BW1538">
            <v>0</v>
          </cell>
          <cell r="CA1538">
            <v>1</v>
          </cell>
          <cell r="CC1538" t="str">
            <v xml:space="preserve">0251-3931311/ </v>
          </cell>
          <cell r="CE1538" t="str">
            <v>0907076986 (Ms Hà)</v>
          </cell>
        </row>
        <row r="1539">
          <cell r="H1539">
            <v>6596654421</v>
          </cell>
          <cell r="I1539">
            <v>43277</v>
          </cell>
          <cell r="L1539">
            <v>45495</v>
          </cell>
          <cell r="M1539">
            <v>8</v>
          </cell>
          <cell r="N1539" t="str">
            <v>CÔNG TY TNHH BOO YOUNG VIETEX</v>
          </cell>
          <cell r="P1539">
            <v>23325</v>
          </cell>
          <cell r="R1539">
            <v>1</v>
          </cell>
          <cell r="U1539">
            <v>1</v>
          </cell>
          <cell r="Y1539">
            <v>50</v>
          </cell>
          <cell r="Z1539">
            <v>61540</v>
          </cell>
          <cell r="AA1539" t="str">
            <v>tháng 1/2019, điều chỉnh trên GP là tháng 7/2019</v>
          </cell>
          <cell r="AB1539" t="str">
            <v>Tháng 7/2019</v>
          </cell>
          <cell r="AD1539">
            <v>1</v>
          </cell>
          <cell r="AE1539">
            <v>3</v>
          </cell>
          <cell r="AF1539" t="str">
            <v>Sản xuất giường, tủ, bàn, ghế, kệ…bằng gỗ với quy mô 2.000.000 sản phẩm/năm tương đương 5.000 tấn/năm; Kinh doanh bất động sản. Bổ sung mục tiêu gia công vải công nghiệp
, cho thuê NX 2.520 m2
sản xuất, gia công vải dệt tráng keo nhựa (PVC) với quy mô 7.000.000 m/năm, tương đương 4.200 tấn sản phẩm/năm</v>
          </cell>
          <cell r="AG1539">
            <v>1312</v>
          </cell>
          <cell r="AH1539">
            <v>13</v>
          </cell>
          <cell r="AI1539" t="str">
            <v>BOOYOUNG INDUTEX COMPANY LIMTED</v>
          </cell>
          <cell r="AJ1539" t="str">
            <v>84, 3saneopdanji 3-gil, Waegwan-eup, Chi l gok-gun, Gyeongsangbulk-do, Hàn Quốc</v>
          </cell>
          <cell r="AK1539" t="str">
            <v>Hàn Quốc</v>
          </cell>
          <cell r="AL1539">
            <v>6</v>
          </cell>
          <cell r="AM1539" t="str">
            <v>KWON JAEHYUN</v>
          </cell>
          <cell r="AN1539" t="str">
            <v>Hàn Quốc</v>
          </cell>
          <cell r="AO1539">
            <v>3</v>
          </cell>
          <cell r="AP1539">
            <v>3</v>
          </cell>
          <cell r="AR1539">
            <v>2075000</v>
          </cell>
          <cell r="AS1539">
            <v>6000000</v>
          </cell>
          <cell r="AT1539">
            <v>4485000</v>
          </cell>
          <cell r="AV1539">
            <v>0</v>
          </cell>
          <cell r="AW1539">
            <v>0</v>
          </cell>
          <cell r="AY1539">
            <v>0</v>
          </cell>
          <cell r="AZ1539">
            <v>0</v>
          </cell>
          <cell r="BA1539">
            <v>6000000</v>
          </cell>
          <cell r="BB1539">
            <v>4485000</v>
          </cell>
          <cell r="BC1539">
            <v>21</v>
          </cell>
          <cell r="BD1539">
            <v>19</v>
          </cell>
          <cell r="BE1539">
            <v>21</v>
          </cell>
          <cell r="BF1539">
            <v>19</v>
          </cell>
          <cell r="BG1539">
            <v>0</v>
          </cell>
          <cell r="BH1539">
            <v>0</v>
          </cell>
          <cell r="BK1539">
            <v>0</v>
          </cell>
          <cell r="BL1539">
            <v>0</v>
          </cell>
          <cell r="BM1539">
            <v>0</v>
          </cell>
          <cell r="BN1539">
            <v>0</v>
          </cell>
          <cell r="BQ1539">
            <v>0</v>
          </cell>
          <cell r="BR1539">
            <v>0</v>
          </cell>
          <cell r="BS1539">
            <v>0</v>
          </cell>
          <cell r="BT1539">
            <v>0</v>
          </cell>
          <cell r="BV1539">
            <v>0</v>
          </cell>
          <cell r="BW1539">
            <v>0</v>
          </cell>
          <cell r="CA1539">
            <v>1</v>
          </cell>
          <cell r="CC1539" t="str">
            <v>0251-3686309</v>
          </cell>
          <cell r="CE1539" t="str">
            <v xml:space="preserve"> /0386079331 Thu Yến</v>
          </cell>
          <cell r="CF1539" t="str">
            <v>phiyen8487@gmail.com</v>
          </cell>
        </row>
        <row r="1540">
          <cell r="H1540">
            <v>6526792636</v>
          </cell>
          <cell r="I1540">
            <v>43307</v>
          </cell>
          <cell r="L1540">
            <v>44350</v>
          </cell>
          <cell r="M1540">
            <v>2</v>
          </cell>
          <cell r="N1540" t="str">
            <v>CÔNG TY TNHH SIENG HAN</v>
          </cell>
          <cell r="Q1540">
            <v>2400</v>
          </cell>
          <cell r="R1540">
            <v>1</v>
          </cell>
          <cell r="V1540">
            <v>7</v>
          </cell>
          <cell r="W1540">
            <v>44985</v>
          </cell>
          <cell r="X1540" t="str">
            <v>Công ty TNHH Jin Yang Electronics</v>
          </cell>
          <cell r="Y1540">
            <v>50</v>
          </cell>
          <cell r="Z1540">
            <v>61570</v>
          </cell>
          <cell r="AA1540" t="str">
            <v>tháng 9/2018</v>
          </cell>
          <cell r="AB1540">
            <v>43645</v>
          </cell>
          <cell r="AF1540" t="str">
            <v xml:space="preserve">Sản xuất bao bì bằng gỗ với quy mô 1.000 cái/năm.
Sản xuất giấy nhăn, bìa nhăn, bao bì từ giấy và bìa với quy mô 30 tấn/năm 
+ Sản xuất giường, tủ, bàn, ghế với quy mô 1.000 cái/năm.
+ Sản xuất gỗ dán, gỗ lạng, ván ép, ván mỏng với quy mô 1.000 cái/năm.
+ Sản xuất đồ gỗ phục vụ ngành xây dựng với quy mô 1.000 cái/năm..
</v>
          </cell>
          <cell r="AG1540">
            <v>1702</v>
          </cell>
          <cell r="AH1540">
            <v>17</v>
          </cell>
          <cell r="AI1540" t="str">
            <v>HAN WON SEOK</v>
          </cell>
          <cell r="AJ1540" t="str">
            <v>159 Phường In Hwa, Thành phố Ik San, Tỉnh Jeonlabuk, Hàn Quốc</v>
          </cell>
          <cell r="AK1540" t="str">
            <v>Hàn Quốc</v>
          </cell>
          <cell r="AL1540">
            <v>6</v>
          </cell>
          <cell r="AO1540">
            <v>3</v>
          </cell>
          <cell r="AP1540">
            <v>3</v>
          </cell>
          <cell r="AR1540">
            <v>88000</v>
          </cell>
          <cell r="AS1540">
            <v>220000</v>
          </cell>
          <cell r="AT1540">
            <v>88000</v>
          </cell>
          <cell r="AV1540">
            <v>0</v>
          </cell>
          <cell r="AW1540">
            <v>0</v>
          </cell>
          <cell r="AY1540">
            <v>0</v>
          </cell>
          <cell r="AZ1540">
            <v>0</v>
          </cell>
          <cell r="BA1540">
            <v>220000</v>
          </cell>
          <cell r="BB1540">
            <v>88000</v>
          </cell>
          <cell r="BC1540">
            <v>34</v>
          </cell>
          <cell r="BD1540">
            <v>33</v>
          </cell>
          <cell r="BE1540">
            <v>34</v>
          </cell>
          <cell r="BF1540">
            <v>33</v>
          </cell>
          <cell r="BG1540">
            <v>0</v>
          </cell>
          <cell r="BH1540">
            <v>0</v>
          </cell>
          <cell r="BK1540">
            <v>0</v>
          </cell>
          <cell r="BL1540">
            <v>0</v>
          </cell>
          <cell r="BM1540">
            <v>0</v>
          </cell>
          <cell r="BN1540">
            <v>0</v>
          </cell>
          <cell r="BQ1540">
            <v>0</v>
          </cell>
          <cell r="BR1540">
            <v>0</v>
          </cell>
          <cell r="BS1540">
            <v>0</v>
          </cell>
          <cell r="BT1540">
            <v>0</v>
          </cell>
          <cell r="BV1540">
            <v>0</v>
          </cell>
          <cell r="BW1540">
            <v>0</v>
          </cell>
          <cell r="CA1540">
            <v>1</v>
          </cell>
          <cell r="CC1540" t="str">
            <v>02822531673/</v>
          </cell>
          <cell r="CE1540" t="str">
            <v xml:space="preserve"> 0915.844833 (Ms Hương)/ 0981.555545</v>
          </cell>
        </row>
        <row r="1541">
          <cell r="H1541">
            <v>5492764466</v>
          </cell>
          <cell r="I1541">
            <v>43350</v>
          </cell>
          <cell r="L1541">
            <v>45058</v>
          </cell>
          <cell r="M1541">
            <v>1</v>
          </cell>
          <cell r="N1541" t="str">
            <v>CÔNG TY TNHH DAO CƯA CHANG SHENG VIỆT NAM TẠI KCN GIANG ĐIỀN.</v>
          </cell>
          <cell r="P1541">
            <v>10501</v>
          </cell>
          <cell r="R1541">
            <v>1</v>
          </cell>
          <cell r="Y1541">
            <v>50</v>
          </cell>
          <cell r="Z1541">
            <v>61613</v>
          </cell>
          <cell r="AA1541" t="str">
            <v>tháng 1/2020</v>
          </cell>
          <cell r="AB1541">
            <v>43999</v>
          </cell>
          <cell r="AD1541">
            <v>1</v>
          </cell>
          <cell r="AE1541">
            <v>3</v>
          </cell>
          <cell r="AF1541" t="str">
            <v xml:space="preserve">Sản xuất dao các loại với quy mô 225.000 sản phẩm/năm (tương đương 100 tấn sản phẩm/năm);
Sản xuất cưa các loại với quy mô 10.000 sản phẩm/năm (tương đương 60 tấn sản phẩm/năm);
Kinh doanh bất động sản (cho thuê nhà xưởng, nhà kho, nhà văn phòng với diện tích 4.756 m2).
</v>
          </cell>
          <cell r="AG1541">
            <v>2593</v>
          </cell>
          <cell r="AH1541">
            <v>25</v>
          </cell>
          <cell r="AI1541" t="str">
            <v>CÔNG TY TNHH DAO CƯA CHANG SHENG VIỆT NAM</v>
          </cell>
          <cell r="AJ1541" t="str">
            <v>Đường số 9, Khu công nghiệp Tam Phước, xã Tam Phước, huyện Long Thành, tỉnh Đồng Nai</v>
          </cell>
          <cell r="AK1541" t="str">
            <v>Đài Loan</v>
          </cell>
          <cell r="AL1541">
            <v>5</v>
          </cell>
          <cell r="AO1541">
            <v>3</v>
          </cell>
          <cell r="AP1541">
            <v>3</v>
          </cell>
          <cell r="AR1541">
            <v>1289862.3</v>
          </cell>
          <cell r="AS1541">
            <v>2889862.3</v>
          </cell>
          <cell r="AT1541">
            <v>1289862</v>
          </cell>
          <cell r="AV1541">
            <v>0</v>
          </cell>
          <cell r="AW1541">
            <v>0</v>
          </cell>
          <cell r="AY1541">
            <v>0</v>
          </cell>
          <cell r="AZ1541">
            <v>0</v>
          </cell>
          <cell r="BA1541">
            <v>2889862.3</v>
          </cell>
          <cell r="BB1541">
            <v>1289862</v>
          </cell>
          <cell r="BC1541">
            <v>39</v>
          </cell>
          <cell r="BD1541">
            <v>39</v>
          </cell>
          <cell r="BE1541">
            <v>39</v>
          </cell>
          <cell r="BF1541">
            <v>39</v>
          </cell>
          <cell r="BG1541">
            <v>0</v>
          </cell>
          <cell r="BH1541">
            <v>0</v>
          </cell>
          <cell r="BK1541">
            <v>0</v>
          </cell>
          <cell r="BL1541">
            <v>0</v>
          </cell>
          <cell r="BM1541">
            <v>0</v>
          </cell>
          <cell r="BN1541">
            <v>0</v>
          </cell>
          <cell r="BQ1541">
            <v>0</v>
          </cell>
          <cell r="BR1541">
            <v>0</v>
          </cell>
          <cell r="BS1541">
            <v>0</v>
          </cell>
          <cell r="BT1541">
            <v>0</v>
          </cell>
          <cell r="BV1541">
            <v>0</v>
          </cell>
          <cell r="BW1541">
            <v>0</v>
          </cell>
          <cell r="CA1541">
            <v>1</v>
          </cell>
          <cell r="CC1541" t="str">
            <v>0251-6266888/</v>
          </cell>
          <cell r="CE1541" t="str">
            <v xml:space="preserve"> 0777738173 (Ms Lan)</v>
          </cell>
          <cell r="CF1541" t="str">
            <v>changshengvn@yahoo.com.vn</v>
          </cell>
        </row>
        <row r="1542">
          <cell r="H1542">
            <v>5413116298</v>
          </cell>
          <cell r="I1542">
            <v>43374</v>
          </cell>
          <cell r="L1542">
            <v>45723</v>
          </cell>
          <cell r="M1542">
            <v>8</v>
          </cell>
          <cell r="N1542" t="str">
            <v>CÔNG TY TNHH INUS HOME VINA</v>
          </cell>
          <cell r="P1542">
            <v>11060.7</v>
          </cell>
          <cell r="R1542">
            <v>1</v>
          </cell>
          <cell r="Y1542">
            <v>50</v>
          </cell>
          <cell r="Z1542">
            <v>61637</v>
          </cell>
          <cell r="AA1542" t="str">
            <v>tháng 6/2019, điều chỉnh trên GP là tháng 4/2019</v>
          </cell>
          <cell r="AB1542" t="str">
            <v>tháng 4/2019</v>
          </cell>
          <cell r="AD1542">
            <v>1</v>
          </cell>
          <cell r="AF1542" t="str">
            <v xml:space="preserve">Mục tiêu và quy mô của dự án: 
- Sản xuất những sản phẩm vật dụng dùng trong toilet và đồ dùng thiết bị vê sinh bằng nhựa như: bệ rửa vệ sinh điện tử, bệ rửa vệ sinh điện cơ,… với quy mô 206.000 sản phẩm/năm, tương đương 1.255 tấn sản phẩm/năm.
- Sản xuất các sản phẩm điện tử dân dụng như máy xay sinh tố,… với quy mô 50.000 sản phẩm/năm tương đương 260 tấn sản phẩm/năm.
- Thực hiện quyền phân phối bán buôn (không thành lập cơ sở bán buôn) 
</v>
          </cell>
          <cell r="AG1542">
            <v>2220</v>
          </cell>
          <cell r="AH1542">
            <v>22</v>
          </cell>
          <cell r="AI1542" t="str">
            <v>INUS CO., LTD.</v>
          </cell>
          <cell r="AJ1542" t="str">
            <v>741, Yeongdong – daero, Gangnam-gu, Seoul, Hàn Quốc.</v>
          </cell>
          <cell r="AK1542" t="str">
            <v>Hàn Quốc</v>
          </cell>
          <cell r="AL1542">
            <v>6</v>
          </cell>
          <cell r="AM1542" t="str">
            <v>PARK MAN UK</v>
          </cell>
          <cell r="AN1542" t="str">
            <v>Hàn Quốc</v>
          </cell>
          <cell r="AO1542">
            <v>3</v>
          </cell>
          <cell r="AP1542">
            <v>3</v>
          </cell>
          <cell r="AR1542">
            <v>5650000</v>
          </cell>
          <cell r="AS1542">
            <v>7000000</v>
          </cell>
          <cell r="AT1542">
            <v>5000000</v>
          </cell>
          <cell r="AV1542">
            <v>0</v>
          </cell>
          <cell r="AW1542">
            <v>0</v>
          </cell>
          <cell r="AY1542">
            <v>0</v>
          </cell>
          <cell r="AZ1542">
            <v>0</v>
          </cell>
          <cell r="BA1542">
            <v>7000000</v>
          </cell>
          <cell r="BB1542">
            <v>5000000</v>
          </cell>
          <cell r="BC1542">
            <v>64</v>
          </cell>
          <cell r="BD1542">
            <v>60</v>
          </cell>
          <cell r="BE1542">
            <v>64</v>
          </cell>
          <cell r="BF1542">
            <v>60</v>
          </cell>
          <cell r="BG1542">
            <v>0</v>
          </cell>
          <cell r="BH1542">
            <v>0</v>
          </cell>
          <cell r="BK1542">
            <v>0</v>
          </cell>
          <cell r="BL1542">
            <v>0</v>
          </cell>
          <cell r="BM1542">
            <v>0</v>
          </cell>
          <cell r="BN1542">
            <v>0</v>
          </cell>
          <cell r="BQ1542">
            <v>0</v>
          </cell>
          <cell r="BR1542">
            <v>0</v>
          </cell>
          <cell r="BS1542">
            <v>0</v>
          </cell>
          <cell r="BT1542">
            <v>0</v>
          </cell>
          <cell r="BV1542">
            <v>0</v>
          </cell>
          <cell r="BW1542">
            <v>0</v>
          </cell>
          <cell r="CC1542" t="str">
            <v xml:space="preserve">0251-3686498/ </v>
          </cell>
          <cell r="CE1542" t="str">
            <v>0982 424842</v>
          </cell>
        </row>
        <row r="1543">
          <cell r="H1543">
            <v>3279129259</v>
          </cell>
          <cell r="I1543">
            <v>43382</v>
          </cell>
          <cell r="L1543">
            <v>45457</v>
          </cell>
          <cell r="M1543">
            <v>4</v>
          </cell>
          <cell r="N1543" t="str">
            <v>NHÀ MÁY CÔNG TY CỔ PHẦN ANGEL &amp; SONS TẠI KCN GIANG ĐIỀN</v>
          </cell>
          <cell r="O1543" t="str">
            <v>NHÀ MÁY CÔNG TY CỔ PHẦN AV HEALTHCARE TẠI KCN GIANG ĐIỀN</v>
          </cell>
          <cell r="P1543">
            <v>21120</v>
          </cell>
          <cell r="R1543">
            <v>1</v>
          </cell>
          <cell r="U1543">
            <v>4</v>
          </cell>
          <cell r="Y1543">
            <v>50</v>
          </cell>
          <cell r="Z1543">
            <v>61645</v>
          </cell>
          <cell r="AA1543" t="str">
            <v>tháng 4/2020, tại QĐ 46 ngày 23/10/2019,Công ty xin giãn đến tháng 3/2021, đ/c đến tháng 4/2022, tháng 12/2024</v>
          </cell>
          <cell r="AB1543" t="str">
            <v>tháng 12/2024</v>
          </cell>
          <cell r="AD1543">
            <v>1</v>
          </cell>
          <cell r="AE1543">
            <v>3</v>
          </cell>
          <cell r="AF1543" t="str">
            <v xml:space="preserve">Sản xuất tã giấy, băng vệ sinh, giấy vệ sinh, miếng lót thấm sữa, sản xuất các sản phẩm từ giấy từ 4.500.000 sản phẩm/năm, tương đương 29,3 tấn/năm lên thành 5.000.000.000 sản phẩm/năm, tương đương 76.350 tấn/năm
+ Sản xuất núm vú, bình sữa từ 1.500.000 sản phẩm/năm, tương đương 285.116 tấn/năm lên thành 3.000.000 sản phẩm/năm, tương đương 150 tấn/năm.
- Giảm quy mô sản xuất vải không dệt (khăn giấy ướt) từ 3.141.447 tấn/năm xuống còn 1.800 tấn/năm.
 Thực hiện quyền xuất khẩu, quyền nhập khẩu và quyền phân phối bán buôn (không thành lập cơ sở bán buôn) các mặt hàng có mã HS sau: 5603, 3808, 3303, 3907, 3911, 3902, 2843, 3215, 3910, 4701, 4702, 4703, 4704, 4705, 3906, 4805, 3920, 4823, 3506, 9619, 3307, 4014, 3923.
</v>
          </cell>
          <cell r="AG1543">
            <v>1709</v>
          </cell>
          <cell r="AH1543">
            <v>17</v>
          </cell>
          <cell r="AI1543" t="str">
            <v>Ông SON JUN BIN/ ÔNG SON CHANG BIN/ Bà SON HYE YEON/ Bà SON HYE RI/ Bà SONDAH HYUNG/ Ông SON HAN JOONG/ Bà SON SUE MIN/ Bà SON JUNG MIN</v>
          </cell>
          <cell r="AJ1543" t="str">
            <v>205-1402 Raemian Seocho STGS, 104, Seoun-Ro, Seocho-Gu, Seoul, Korea/ 
 25-405 Sam Poong Apt. 200 Seochojungang-ro, Seocho-gu, Seoul, Korea./ 25-405 Sam Poong Apt. 200 Seochojungang-ro, Seocho-gu, Seoul, Korea./ 25-405 Sam Poong Apt. 200 Seochojungang-ro, Seocho-gu, Seoul, Korea/  205-1402 Raemian Seocho STGS, 104, Seoun-Ro, Seocho-Gu, Seoul, Korea./ 205-1402 Raemian Seocho STGS, 104, Seoun-Ro, Seocho-Gu, Seoul, Korea./ Samhwan Apt. 103-1102, 67 Seongjigok-ro, Busanjin-gu, Busan, Korea./ Woosung Apt.3-1106, 42 Olympic-ro 4-gil, Songpa-gu, Seoul,  Korea.</v>
          </cell>
          <cell r="AK1543" t="str">
            <v>Hàn Quốc</v>
          </cell>
          <cell r="AL1543">
            <v>6</v>
          </cell>
          <cell r="AM1543" t="str">
            <v>SON JUN BIN</v>
          </cell>
          <cell r="AN1543" t="str">
            <v>Hàn Quốc</v>
          </cell>
          <cell r="AO1543">
            <v>3</v>
          </cell>
          <cell r="AP1543">
            <v>3</v>
          </cell>
          <cell r="AR1543">
            <v>1807031</v>
          </cell>
          <cell r="AS1543">
            <v>5494343</v>
          </cell>
          <cell r="AT1543">
            <v>1807031</v>
          </cell>
          <cell r="AV1543">
            <v>0</v>
          </cell>
          <cell r="AW1543">
            <v>0</v>
          </cell>
          <cell r="AY1543">
            <v>0</v>
          </cell>
          <cell r="AZ1543">
            <v>0</v>
          </cell>
          <cell r="BA1543">
            <v>5494343</v>
          </cell>
          <cell r="BB1543">
            <v>1807031</v>
          </cell>
          <cell r="BC1543">
            <v>3</v>
          </cell>
          <cell r="BD1543">
            <v>2</v>
          </cell>
          <cell r="BE1543">
            <v>3</v>
          </cell>
          <cell r="BF1543">
            <v>2</v>
          </cell>
          <cell r="BG1543">
            <v>0</v>
          </cell>
          <cell r="BH1543">
            <v>0</v>
          </cell>
          <cell r="BK1543">
            <v>0</v>
          </cell>
          <cell r="BL1543">
            <v>0</v>
          </cell>
          <cell r="BM1543">
            <v>0</v>
          </cell>
          <cell r="BN1543">
            <v>0</v>
          </cell>
          <cell r="BQ1543">
            <v>0</v>
          </cell>
          <cell r="BR1543">
            <v>0</v>
          </cell>
          <cell r="BS1543">
            <v>0</v>
          </cell>
          <cell r="BT1543">
            <v>0</v>
          </cell>
          <cell r="BV1543">
            <v>0</v>
          </cell>
          <cell r="BW1543">
            <v>0</v>
          </cell>
          <cell r="CC1543" t="str">
            <v>02516 517316</v>
          </cell>
          <cell r="CE1543" t="str">
            <v>Ms Trúc 0975 677 171</v>
          </cell>
        </row>
        <row r="1544">
          <cell r="H1544">
            <v>7661937762</v>
          </cell>
          <cell r="I1544">
            <v>43409</v>
          </cell>
          <cell r="L1544">
            <v>44573</v>
          </cell>
          <cell r="M1544">
            <v>4</v>
          </cell>
          <cell r="N1544" t="str">
            <v>NHÀ MÁY AM INDUSTRIES VIỆT NAM</v>
          </cell>
          <cell r="Q1544">
            <v>5644.8</v>
          </cell>
          <cell r="R1544">
            <v>1</v>
          </cell>
          <cell r="V1544">
            <v>7</v>
          </cell>
          <cell r="W1544">
            <v>48152</v>
          </cell>
          <cell r="X1544" t="str">
            <v>Công ty TNHH Duy Hiếu</v>
          </cell>
          <cell r="Y1544">
            <v>50</v>
          </cell>
          <cell r="Z1544">
            <v>61672</v>
          </cell>
          <cell r="AA1544" t="str">
            <v>tháng 1/2019, giãn đến tháng 6/2019 (QĐ 08 ngày 05/3/2019)</v>
          </cell>
          <cell r="AB1544">
            <v>43617</v>
          </cell>
          <cell r="AF1544" t="str">
            <v xml:space="preserve">Sản xuất thùng, bể chứa và dụng cụ chứa đựng bằng kim loại với quy mô 2.000 tấn sản phẩm/năm, tương đương 3.000 bộ sản phẩm/năm.
Sản xuất các cấu kiện kim loại với quy mô 1.500 tấn sản phẩm/năm, tương đương 10.000 bộ sản phẩm/năm.
Sản xuất thiết bị, linh kiện ngành xây dựng, đồ gia dụng và công nghiệp bằng kim loại với quy mô 2.500 tấn sản phẩm/năm, tương đương 10.000 bộ sản phẩm/năm.
Thực hiện quyền xuất khẩu, quyền nhập khẩu, quyền phân phối bán buôn 
</v>
          </cell>
          <cell r="AG1544">
            <v>2512</v>
          </cell>
          <cell r="AH1544">
            <v>25</v>
          </cell>
          <cell r="AI1544" t="str">
            <v>NEXT STEP HOLDINGS PTY LTD./ AHRENS GROUP PTY LTD.</v>
          </cell>
          <cell r="AJ1544" t="str">
            <v>Unit 1, 39-41 Fullarton Road, Kent Town, South Australia, Australia./ 2 Wihelm Road, Kingsford, South Australia 5118, Australia.</v>
          </cell>
          <cell r="AK1544" t="str">
            <v>Australia</v>
          </cell>
          <cell r="AL1544">
            <v>10</v>
          </cell>
          <cell r="AM1544" t="str">
            <v>ZANE WILLIAM</v>
          </cell>
          <cell r="AN1544" t="str">
            <v>ÚC</v>
          </cell>
          <cell r="AO1544">
            <v>3</v>
          </cell>
          <cell r="AP1544">
            <v>3</v>
          </cell>
          <cell r="AR1544">
            <v>300000</v>
          </cell>
          <cell r="AS1544">
            <v>2000000</v>
          </cell>
          <cell r="AT1544">
            <v>1926000</v>
          </cell>
          <cell r="AV1544">
            <v>0</v>
          </cell>
          <cell r="AW1544">
            <v>0</v>
          </cell>
          <cell r="AY1544">
            <v>0</v>
          </cell>
          <cell r="AZ1544">
            <v>0</v>
          </cell>
          <cell r="BA1544">
            <v>2000000</v>
          </cell>
          <cell r="BB1544">
            <v>1926000</v>
          </cell>
          <cell r="BC1544">
            <v>59</v>
          </cell>
          <cell r="BD1544">
            <v>58</v>
          </cell>
          <cell r="BE1544">
            <v>59</v>
          </cell>
          <cell r="BF1544">
            <v>58</v>
          </cell>
          <cell r="BG1544">
            <v>0</v>
          </cell>
          <cell r="BH1544">
            <v>0</v>
          </cell>
          <cell r="BK1544">
            <v>0</v>
          </cell>
          <cell r="BL1544">
            <v>0</v>
          </cell>
          <cell r="BM1544">
            <v>0</v>
          </cell>
          <cell r="BN1544">
            <v>0</v>
          </cell>
          <cell r="BQ1544">
            <v>0</v>
          </cell>
          <cell r="BR1544">
            <v>0</v>
          </cell>
          <cell r="BS1544">
            <v>0</v>
          </cell>
          <cell r="BT1544">
            <v>0</v>
          </cell>
          <cell r="BV1544">
            <v>0</v>
          </cell>
          <cell r="BW1544">
            <v>0</v>
          </cell>
          <cell r="CA1544">
            <v>1</v>
          </cell>
          <cell r="CC1544" t="str">
            <v xml:space="preserve">0251-3683618/19- </v>
          </cell>
          <cell r="CE1544" t="str">
            <v>0906990585 (Ms Thảo)/ 0973411550- MS YẾN</v>
          </cell>
        </row>
        <row r="1545">
          <cell r="H1545">
            <v>1005096070</v>
          </cell>
          <cell r="I1545">
            <v>43444</v>
          </cell>
          <cell r="L1545">
            <v>45618</v>
          </cell>
          <cell r="M1545">
            <v>4</v>
          </cell>
          <cell r="N1545" t="str">
            <v>NHÀ MÁY CÔNG TY TNHH HOMETEC, LLC TẠI KCN GIANG ĐIỀN</v>
          </cell>
          <cell r="P1545">
            <v>27836</v>
          </cell>
          <cell r="R1545">
            <v>1</v>
          </cell>
          <cell r="T1545" t="str">
            <v>giảm lao động từ tháng 9/2022 do ảnh hưởng của dịch &amp; chiến tranh</v>
          </cell>
          <cell r="Y1545">
            <v>50</v>
          </cell>
          <cell r="Z1545">
            <v>61707</v>
          </cell>
          <cell r="AA1545" t="str">
            <v>tháng 1/2020</v>
          </cell>
          <cell r="AB1545" t="str">
            <v>tháng 4/2020</v>
          </cell>
          <cell r="AF1545" t="str">
            <v>Sản xuất giường, tủ, bàn, ghế sofa, kệ với quy mô 19.000 tấn sản phẩm/năm, tương đương 360.000 sản phẩm/năm
 sản xuất chi tiết và bộ phận của giường, tủ, bàn, ghế, ghế sofa, kệ. Bổ sung mục tiêu thực hiện quyền xuất khẩu, quyền nhập khẩu và quyền phân phối bán buôn.</v>
          </cell>
          <cell r="AG1545">
            <v>3100</v>
          </cell>
          <cell r="AH1545">
            <v>31</v>
          </cell>
          <cell r="AI1545" t="str">
            <v>1. GT INVESTMENT LLC
2. Ông GUO ZHIHUA</v>
          </cell>
          <cell r="AJ1545" t="str">
            <v>4707 North Royal Atlantic Drive, Tucker, GA, 30084, USA</v>
          </cell>
          <cell r="AK1545" t="str">
            <v>Hoa Kỳ</v>
          </cell>
          <cell r="AL1545">
            <v>2</v>
          </cell>
          <cell r="AO1545">
            <v>3</v>
          </cell>
          <cell r="AP1545">
            <v>3</v>
          </cell>
          <cell r="AR1545">
            <v>8989999.0700000003</v>
          </cell>
          <cell r="AS1545">
            <v>9339999.0700000003</v>
          </cell>
          <cell r="AT1545">
            <v>8989999.0700000003</v>
          </cell>
          <cell r="AV1545">
            <v>0</v>
          </cell>
          <cell r="AW1545">
            <v>0</v>
          </cell>
          <cell r="AY1545">
            <v>0</v>
          </cell>
          <cell r="AZ1545">
            <v>0</v>
          </cell>
          <cell r="BA1545">
            <v>9339999.0700000003</v>
          </cell>
          <cell r="BB1545">
            <v>8989999.0700000003</v>
          </cell>
          <cell r="BC1545">
            <v>145</v>
          </cell>
          <cell r="BD1545">
            <v>145</v>
          </cell>
          <cell r="BE1545">
            <v>145</v>
          </cell>
          <cell r="BF1545">
            <v>145</v>
          </cell>
          <cell r="BG1545">
            <v>0</v>
          </cell>
          <cell r="BH1545">
            <v>0</v>
          </cell>
          <cell r="BK1545">
            <v>0</v>
          </cell>
          <cell r="BL1545">
            <v>0</v>
          </cell>
          <cell r="BM1545">
            <v>0</v>
          </cell>
          <cell r="BN1545">
            <v>0</v>
          </cell>
          <cell r="BQ1545">
            <v>0</v>
          </cell>
          <cell r="BR1545">
            <v>0</v>
          </cell>
          <cell r="BS1545">
            <v>0</v>
          </cell>
          <cell r="BT1545">
            <v>0</v>
          </cell>
          <cell r="BV1545">
            <v>0</v>
          </cell>
          <cell r="BW1545">
            <v>0</v>
          </cell>
          <cell r="CA1545">
            <v>1</v>
          </cell>
          <cell r="CC1545" t="str">
            <v>0251-8889996/</v>
          </cell>
          <cell r="CE1545" t="str">
            <v>Ms Thiện, sdt: 0933062196/  0976056868 (Ms Trâm)/ 0938393657 - MS THƯ</v>
          </cell>
          <cell r="CF1545" t="str">
            <v>lai.tram@hometecfuriture.com</v>
          </cell>
        </row>
        <row r="1546">
          <cell r="H1546">
            <v>5702791117</v>
          </cell>
          <cell r="I1546">
            <v>43479</v>
          </cell>
          <cell r="L1546">
            <v>44945</v>
          </cell>
          <cell r="M1546">
            <v>5</v>
          </cell>
          <cell r="N1546" t="str">
            <v>NHÀ MÁY CÔNG TY TNHH SC VINA TẠI KCN GIANG ĐIỀN</v>
          </cell>
          <cell r="P1546">
            <v>10000</v>
          </cell>
          <cell r="R1546">
            <v>1</v>
          </cell>
          <cell r="Y1546">
            <v>50</v>
          </cell>
          <cell r="Z1546">
            <v>61742</v>
          </cell>
          <cell r="AA1546" t="str">
            <v>tháng 6/2019, điều chỉnh trên GP là tháng 6/2021, đ/c đến tháng 12/2021, đ/c tháng 6/2022</v>
          </cell>
          <cell r="AB1546">
            <v>44743</v>
          </cell>
          <cell r="AD1546">
            <v>1</v>
          </cell>
          <cell r="AE1546">
            <v>3</v>
          </cell>
          <cell r="AF1546" t="str">
            <v xml:space="preserve">Sản xuất mực in với quy mô 10.000 tấn sản phẩm/năm;
Kinh doanh bất động sản (cho thuê nhà xưởng, nhà kho, nhà văn phòng với diện tích 3.321,15 m2).
</v>
          </cell>
          <cell r="AG1546">
            <v>2022</v>
          </cell>
          <cell r="AH1546">
            <v>20</v>
          </cell>
          <cell r="AI1546" t="str">
            <v>SC-INT CO., LTD</v>
          </cell>
          <cell r="AJ1546" t="str">
            <v>Building A-617. 281, Hyomnyeok-ro, Siheung-si, Gyeonggi-do, Hàn Quốc.</v>
          </cell>
          <cell r="AK1546" t="str">
            <v>Hàn Quốc</v>
          </cell>
          <cell r="AL1546">
            <v>6</v>
          </cell>
          <cell r="AM1546" t="str">
            <v>JEONG HONGKI</v>
          </cell>
          <cell r="AN1546" t="str">
            <v>Hàn Quốc</v>
          </cell>
          <cell r="AO1546">
            <v>3</v>
          </cell>
          <cell r="AP1546">
            <v>3</v>
          </cell>
          <cell r="AR1546">
            <v>1000000</v>
          </cell>
          <cell r="AS1546">
            <v>6000000</v>
          </cell>
          <cell r="AT1546">
            <v>1000000</v>
          </cell>
          <cell r="AV1546">
            <v>0</v>
          </cell>
          <cell r="AW1546">
            <v>0</v>
          </cell>
          <cell r="AY1546">
            <v>0</v>
          </cell>
          <cell r="AZ1546">
            <v>0</v>
          </cell>
          <cell r="BA1546">
            <v>6000000</v>
          </cell>
          <cell r="BB1546">
            <v>1000000</v>
          </cell>
          <cell r="BC1546">
            <v>24</v>
          </cell>
          <cell r="BD1546">
            <v>23</v>
          </cell>
          <cell r="BE1546">
            <v>24</v>
          </cell>
          <cell r="BF1546">
            <v>23</v>
          </cell>
          <cell r="BG1546">
            <v>0</v>
          </cell>
          <cell r="BH1546">
            <v>0</v>
          </cell>
          <cell r="BK1546">
            <v>0</v>
          </cell>
          <cell r="BL1546">
            <v>0</v>
          </cell>
          <cell r="BM1546">
            <v>0</v>
          </cell>
          <cell r="BN1546">
            <v>0</v>
          </cell>
          <cell r="BQ1546">
            <v>0</v>
          </cell>
          <cell r="BR1546">
            <v>0</v>
          </cell>
          <cell r="BS1546">
            <v>0</v>
          </cell>
          <cell r="BT1546">
            <v>0</v>
          </cell>
          <cell r="BV1546">
            <v>0</v>
          </cell>
          <cell r="BW1546">
            <v>0</v>
          </cell>
          <cell r="CA1546">
            <v>1</v>
          </cell>
          <cell r="CC1546" t="str">
            <v>0251-3685569/</v>
          </cell>
          <cell r="CE1546" t="str">
            <v>0357 247557/  0976838528 Ms Ngọc Anh</v>
          </cell>
          <cell r="CF1546" t="str">
            <v>jyhan@scc.co.kr/ anhdtn@scc.cp.kr</v>
          </cell>
        </row>
        <row r="1547">
          <cell r="H1547">
            <v>5454438799</v>
          </cell>
          <cell r="I1547">
            <v>43563</v>
          </cell>
          <cell r="L1547">
            <v>45523</v>
          </cell>
          <cell r="M1547">
            <v>6</v>
          </cell>
          <cell r="N1547" t="str">
            <v>NHÀ MÁY SẢN XUẤT CỦA CÔNG TY TNHH SPORTPET CONSUMER PRODUCTS VIỆT NAM TẠI KCN GIANG ĐIỀN</v>
          </cell>
          <cell r="P1547">
            <v>11079</v>
          </cell>
          <cell r="Q1547">
            <v>4320</v>
          </cell>
          <cell r="R1547">
            <v>1</v>
          </cell>
          <cell r="V1547">
            <v>7</v>
          </cell>
          <cell r="X1547" t="str">
            <v>Công ty CP Sonadezi Giang Điền</v>
          </cell>
          <cell r="Y1547">
            <v>50</v>
          </cell>
          <cell r="Z1547">
            <v>61826</v>
          </cell>
          <cell r="AA1547" t="str">
            <v>tháng 6/2019, Điều chỉnh tiến độ thực hiện dự án từ tháng 06/2019 thành tháng 12/2019</v>
          </cell>
          <cell r="AB1547" t="str">
            <v>tháng 12/2019</v>
          </cell>
          <cell r="AF1547" t="str">
            <v>Sản xuất đồ chơi cho thú cưng từ nhựa, cao su với quy mô 8.000.000 sản phẩm/năm, tương đương 4.000 tấn sản phẩm/năm.</v>
          </cell>
          <cell r="AG1547">
            <v>3240</v>
          </cell>
          <cell r="AH1547">
            <v>32</v>
          </cell>
          <cell r="AI1547" t="str">
            <v>SPORTPET DESIGNS LLC</v>
          </cell>
          <cell r="AJ1547" t="str">
            <v>1501 Paramount Drive, Stop 7, Waukesha, Wisconsin, 53186, USA.</v>
          </cell>
          <cell r="AK1547" t="str">
            <v>Hoa Kỳ</v>
          </cell>
          <cell r="AL1547">
            <v>2</v>
          </cell>
          <cell r="AM1547" t="str">
            <v>ADAM MICHAEL KELLOGG</v>
          </cell>
          <cell r="AN1547" t="str">
            <v>MỸ</v>
          </cell>
          <cell r="AO1547">
            <v>3</v>
          </cell>
          <cell r="AP1547">
            <v>3</v>
          </cell>
          <cell r="AQ1547" t="str">
            <v>x , lô đất diện tích 9.768 m2, đường số 1, KCN Giang Điền</v>
          </cell>
          <cell r="AR1547">
            <v>5000000</v>
          </cell>
          <cell r="AS1547">
            <v>10000000</v>
          </cell>
          <cell r="AT1547">
            <v>4150000</v>
          </cell>
          <cell r="AV1547">
            <v>0</v>
          </cell>
          <cell r="AW1547">
            <v>0</v>
          </cell>
          <cell r="AY1547">
            <v>0</v>
          </cell>
          <cell r="AZ1547">
            <v>0</v>
          </cell>
          <cell r="BA1547">
            <v>10000000</v>
          </cell>
          <cell r="BB1547">
            <v>4150000</v>
          </cell>
          <cell r="BC1547">
            <v>288</v>
          </cell>
          <cell r="BD1547">
            <v>286</v>
          </cell>
          <cell r="BE1547">
            <v>288</v>
          </cell>
          <cell r="BF1547">
            <v>286</v>
          </cell>
          <cell r="BG1547">
            <v>0</v>
          </cell>
          <cell r="BH1547">
            <v>0</v>
          </cell>
          <cell r="BK1547">
            <v>0</v>
          </cell>
          <cell r="BL1547">
            <v>0</v>
          </cell>
          <cell r="BM1547">
            <v>0</v>
          </cell>
          <cell r="BN1547">
            <v>0</v>
          </cell>
          <cell r="BQ1547">
            <v>0</v>
          </cell>
          <cell r="BR1547">
            <v>0</v>
          </cell>
          <cell r="BS1547">
            <v>0</v>
          </cell>
          <cell r="BT1547">
            <v>0</v>
          </cell>
          <cell r="BV1547">
            <v>0</v>
          </cell>
          <cell r="BW1547">
            <v>0</v>
          </cell>
          <cell r="CA1547">
            <v>1</v>
          </cell>
          <cell r="CC1547" t="str">
            <v>0905172559/</v>
          </cell>
          <cell r="CE1547" t="str">
            <v xml:space="preserve"> 0866878068- 0347.350299 MS TUYẾT</v>
          </cell>
        </row>
        <row r="1548">
          <cell r="H1548">
            <v>8798987466</v>
          </cell>
          <cell r="I1548" t="str">
            <v>18/4/2019</v>
          </cell>
          <cell r="L1548">
            <v>45041</v>
          </cell>
          <cell r="M1548">
            <v>1</v>
          </cell>
          <cell r="N1548" t="str">
            <v>NHÀ MÁY SẢN XUẤT CỦA CÔNG TY TNHH OLAM VIỆT NAM TẠI KCN GIANG ĐIỀN</v>
          </cell>
          <cell r="P1548">
            <v>33205.1</v>
          </cell>
          <cell r="R1548">
            <v>1</v>
          </cell>
          <cell r="V1548">
            <v>0</v>
          </cell>
          <cell r="Y1548" t="str">
            <v>đến hết ngày 8/8/2058</v>
          </cell>
          <cell r="Z1548">
            <v>57930</v>
          </cell>
          <cell r="AA1548" t="str">
            <v>tháng 3/2020</v>
          </cell>
          <cell r="AB1548" t="str">
            <v>tháng 5/2020</v>
          </cell>
          <cell r="AF1548" t="str">
            <v>Chế biến hạt tiêu, gia vị và các sản phẩm nông nghiệp với quy mô 20.000 tấn sản phẩm/năm.</v>
          </cell>
          <cell r="AG1548">
            <v>1079</v>
          </cell>
          <cell r="AH1548">
            <v>10</v>
          </cell>
          <cell r="AI1548" t="str">
            <v>CÔNG TY TNHH OLAM VIỆT NAM</v>
          </cell>
          <cell r="AJ1548" t="str">
            <v>Đường Lê Duẩn, Phường Nghĩa Tân, Thị xã Gia Nghĩa, tỉnh Đắk Nông, Việt Nam.</v>
          </cell>
          <cell r="AK1548" t="str">
            <v xml:space="preserve">Singapore </v>
          </cell>
          <cell r="AL1548">
            <v>7</v>
          </cell>
          <cell r="AO1548">
            <v>3</v>
          </cell>
          <cell r="AP1548">
            <v>3</v>
          </cell>
          <cell r="AR1548">
            <v>16000000</v>
          </cell>
          <cell r="AS1548">
            <v>21200000</v>
          </cell>
          <cell r="AT1548">
            <v>17761246</v>
          </cell>
          <cell r="AV1548">
            <v>0</v>
          </cell>
          <cell r="AW1548">
            <v>0</v>
          </cell>
          <cell r="AY1548">
            <v>0</v>
          </cell>
          <cell r="AZ1548">
            <v>0</v>
          </cell>
          <cell r="BA1548">
            <v>21200000</v>
          </cell>
          <cell r="BB1548">
            <v>17761246</v>
          </cell>
          <cell r="BC1548">
            <v>194</v>
          </cell>
          <cell r="BD1548">
            <v>194</v>
          </cell>
          <cell r="BE1548">
            <v>194</v>
          </cell>
          <cell r="BF1548">
            <v>194</v>
          </cell>
          <cell r="BG1548">
            <v>0</v>
          </cell>
          <cell r="BH1548">
            <v>0</v>
          </cell>
          <cell r="BK1548">
            <v>0</v>
          </cell>
          <cell r="BL1548">
            <v>0</v>
          </cell>
          <cell r="BM1548">
            <v>0</v>
          </cell>
          <cell r="BN1548">
            <v>0</v>
          </cell>
          <cell r="BQ1548">
            <v>0</v>
          </cell>
          <cell r="BR1548">
            <v>0</v>
          </cell>
          <cell r="BS1548">
            <v>0</v>
          </cell>
          <cell r="BT1548">
            <v>0</v>
          </cell>
          <cell r="BV1548">
            <v>0</v>
          </cell>
          <cell r="BW1548">
            <v>0</v>
          </cell>
          <cell r="BZ1548">
            <v>1</v>
          </cell>
          <cell r="CA1548">
            <v>1</v>
          </cell>
          <cell r="CB1548">
            <v>1</v>
          </cell>
          <cell r="CC1548" t="str">
            <v>0251-3683536/ 0251-3992126</v>
          </cell>
        </row>
        <row r="1549">
          <cell r="H1549">
            <v>7614841000</v>
          </cell>
          <cell r="I1549" t="str">
            <v>24/4/2019</v>
          </cell>
          <cell r="L1549">
            <v>45649</v>
          </cell>
          <cell r="M1549">
            <v>7</v>
          </cell>
          <cell r="N1549" t="str">
            <v>NHÀ MÁY SẢN XUẤT CỦA CÔNG TY TNHH GOODSMOOTH INDUSTRIES TẠI KCN GIANG ĐIỀN</v>
          </cell>
          <cell r="P1549">
            <v>14440</v>
          </cell>
          <cell r="R1549">
            <v>1</v>
          </cell>
          <cell r="Y1549">
            <v>50</v>
          </cell>
          <cell r="Z1549">
            <v>61842</v>
          </cell>
          <cell r="AA1549" t="str">
            <v>tháng 12/2019, điều chỉnh trên GP đến tháng 12/2020, đ/c đến tháng 7/2021, d/c tháng 12/2021</v>
          </cell>
          <cell r="AB1549" t="str">
            <v>tháng 6/2022</v>
          </cell>
          <cell r="AF1549" t="str">
            <v>Sản xuất trang phục bảo hộ lao động (quần, áo, mũ, giày, găng tay…) với quy mô 5.000.000 sản phẩm/năm, tương đương 263 tấn/năm.
sản xuất, gia công vali, túi xách, túi đựng card, túi zip 5.000.000 sản phẩm/năm, tương đương 263 tấn sản phẩm/năm.</v>
          </cell>
          <cell r="AG1549">
            <v>1410</v>
          </cell>
          <cell r="AH1549">
            <v>14</v>
          </cell>
          <cell r="AI1549" t="str">
            <v>TOP FORTUNE CO., LTD</v>
          </cell>
          <cell r="AJ1549" t="str">
            <v>No.4 Franky Building, Provindence Industrial Estate, Mahe, Seychelles.</v>
          </cell>
          <cell r="AK1549" t="str">
            <v>Seychelles</v>
          </cell>
          <cell r="AL1549">
            <v>41</v>
          </cell>
          <cell r="AM1549" t="str">
            <v>CHENG, WEN-FU</v>
          </cell>
          <cell r="AN1549" t="str">
            <v>TRUNG QUỐC</v>
          </cell>
          <cell r="AO1549">
            <v>3</v>
          </cell>
          <cell r="AP1549">
            <v>3</v>
          </cell>
          <cell r="AR1549">
            <v>4300000</v>
          </cell>
          <cell r="AS1549">
            <v>5500000</v>
          </cell>
          <cell r="AT1549">
            <v>2500000</v>
          </cell>
          <cell r="AV1549">
            <v>0</v>
          </cell>
          <cell r="AW1549">
            <v>0</v>
          </cell>
          <cell r="AY1549">
            <v>0</v>
          </cell>
          <cell r="AZ1549">
            <v>0</v>
          </cell>
          <cell r="BA1549">
            <v>5500000</v>
          </cell>
          <cell r="BB1549">
            <v>2500000</v>
          </cell>
          <cell r="BC1549">
            <v>48</v>
          </cell>
          <cell r="BD1549">
            <v>43</v>
          </cell>
          <cell r="BE1549">
            <v>0</v>
          </cell>
          <cell r="BF1549">
            <v>0</v>
          </cell>
          <cell r="BG1549">
            <v>48</v>
          </cell>
          <cell r="BH1549">
            <v>43</v>
          </cell>
          <cell r="BK1549">
            <v>0</v>
          </cell>
          <cell r="BL1549">
            <v>0</v>
          </cell>
          <cell r="BM1549">
            <v>0</v>
          </cell>
          <cell r="BN1549">
            <v>0</v>
          </cell>
          <cell r="BQ1549">
            <v>0</v>
          </cell>
          <cell r="BR1549">
            <v>0</v>
          </cell>
          <cell r="BS1549">
            <v>0</v>
          </cell>
          <cell r="BT1549">
            <v>0</v>
          </cell>
          <cell r="BV1549">
            <v>0</v>
          </cell>
          <cell r="BW1549">
            <v>0</v>
          </cell>
          <cell r="CC1549" t="str">
            <v>0251-3683931/ 930</v>
          </cell>
        </row>
        <row r="1550">
          <cell r="H1550">
            <v>3255312397</v>
          </cell>
          <cell r="I1550">
            <v>43693</v>
          </cell>
          <cell r="L1550">
            <v>45751</v>
          </cell>
          <cell r="M1550">
            <v>4</v>
          </cell>
          <cell r="N1550" t="str">
            <v>NHÀ MÁY SẢN XUẤT CỦA CÔNG TY DECHANG VIỆT NAM</v>
          </cell>
          <cell r="Q1550">
            <v>32976</v>
          </cell>
          <cell r="R1550">
            <v>1</v>
          </cell>
          <cell r="U1550">
            <v>1</v>
          </cell>
          <cell r="V1550">
            <v>7</v>
          </cell>
          <cell r="W1550">
            <v>47346</v>
          </cell>
          <cell r="X1550" t="str">
            <v>Công ty CP Sonadezi Giang Điền</v>
          </cell>
          <cell r="Y1550">
            <v>50</v>
          </cell>
          <cell r="Z1550">
            <v>61956</v>
          </cell>
          <cell r="AA1550" t="str">
            <v>tháng 12/2019</v>
          </cell>
          <cell r="AB1550" t="str">
            <v>tháng 12/2019</v>
          </cell>
          <cell r="AD1550">
            <v>1</v>
          </cell>
          <cell r="AE1550">
            <v>3</v>
          </cell>
          <cell r="AF1550" t="str">
            <v>Sản xuất, gia công và lắp ráp máy hút bụi dùng trong gia đình với quy mô 10.000.000 sản phẩm/năm, tương đương 100.000 tấn sản phẩm/năm.
 Sản xuất, gia công, lắp ráp các thiết bị điện gia dụng (máy sấy tóc, lược điện, quạt điện, máy tạo ẩm) với quy mô 10.000.000 sản phẩm/năm, tương đương 15.000 tấn sản phẩm/năm.
Sản xuất mô tơ dùng cho thiết bị điện gia dụng với quy mô 2.000.000 sản phẩm/năm, tương đương 3.000 tấn sản phẩm/năm.
Sản xuất, gia công, lắp ráp bo mạch với quy mô 2.000.000 sản phẩm/năm, tương đương 700 tấn sản phẩm/năm. Sản xuất, gia công, lắp ráp máy lọc không khí với quy mô 1.000.000 sản phẩm/năm, tương đương 56.600 tấn sản phẩm/năm. Sản xuất, gia công, lắp ráp mặt nạ hô hấp với quy mô 600.000 sản phẩm/năm, tương đương 210 tấn sản phẩm/năm. Sản xuất, gia công, lắp ráp mặt nạ đèn led thẩm mỹ với quy mô 1.500.000 sản phẩm/năm, tương đương 450 tấn sản phẩm/năm. Sản xuất, gia công, lắp ráp máy cưa điện với quy mô 1.500.000 sản phẩm/năm, tương đương 3.000 tấn sản phẩm/năm. Sản xuất, gia công, lắp ráp máy xới đất với quy mô 150.000 sản phẩm/năm, tương đương 480 tấn sản phẩm/năm. Sản xuất, gia công, lắp ráp máy cày tuyết với quy mô 150.000 sản phẩm/năm, tương đương 480 tấn sản phẩm/năm</v>
          </cell>
          <cell r="AG1550">
            <v>2750</v>
          </cell>
          <cell r="AH1550">
            <v>27</v>
          </cell>
          <cell r="AI1550" t="str">
            <v>NBDC SINGAPORE PTE. LTD</v>
          </cell>
          <cell r="AJ1550" t="str">
            <v>133 New Brige road #15-07 Chinatown point, Singapore 059413.</v>
          </cell>
          <cell r="AK1550" t="str">
            <v>Singapore</v>
          </cell>
          <cell r="AL1550">
            <v>7</v>
          </cell>
          <cell r="AM1550" t="str">
            <v>HUANG, SHI</v>
          </cell>
          <cell r="AN1550" t="str">
            <v>TRUNG QUỐC</v>
          </cell>
          <cell r="AO1550">
            <v>3</v>
          </cell>
          <cell r="AP1550">
            <v>3</v>
          </cell>
          <cell r="AQ1550" t="str">
            <v>thuê NX 11,12,12A,14,15,16</v>
          </cell>
          <cell r="AR1550">
            <v>5000000</v>
          </cell>
          <cell r="AS1550">
            <v>8500000</v>
          </cell>
          <cell r="AT1550">
            <v>5000000</v>
          </cell>
          <cell r="AV1550">
            <v>0</v>
          </cell>
          <cell r="AW1550">
            <v>0</v>
          </cell>
          <cell r="AY1550">
            <v>0</v>
          </cell>
          <cell r="AZ1550">
            <v>0</v>
          </cell>
          <cell r="BA1550">
            <v>8500000</v>
          </cell>
          <cell r="BB1550">
            <v>5000000</v>
          </cell>
          <cell r="BC1550">
            <v>1515</v>
          </cell>
          <cell r="BD1550">
            <v>1462</v>
          </cell>
          <cell r="BE1550">
            <v>1515</v>
          </cell>
          <cell r="BF1550">
            <v>1462</v>
          </cell>
          <cell r="BG1550">
            <v>0</v>
          </cell>
          <cell r="BH1550">
            <v>0</v>
          </cell>
          <cell r="BK1550">
            <v>0</v>
          </cell>
          <cell r="BL1550">
            <v>0</v>
          </cell>
          <cell r="BM1550">
            <v>0</v>
          </cell>
          <cell r="BN1550">
            <v>0</v>
          </cell>
          <cell r="BQ1550">
            <v>0</v>
          </cell>
          <cell r="BR1550">
            <v>0</v>
          </cell>
          <cell r="BS1550">
            <v>0</v>
          </cell>
          <cell r="BT1550">
            <v>0</v>
          </cell>
          <cell r="BV1550">
            <v>0</v>
          </cell>
          <cell r="BW1550">
            <v>0</v>
          </cell>
          <cell r="CA1550">
            <v>1</v>
          </cell>
          <cell r="CC1550" t="str">
            <v>0251-3682757</v>
          </cell>
        </row>
        <row r="1551">
          <cell r="H1551">
            <v>3211771830</v>
          </cell>
          <cell r="I1551">
            <v>43712</v>
          </cell>
          <cell r="L1551">
            <v>45496</v>
          </cell>
          <cell r="M1551">
            <v>7</v>
          </cell>
          <cell r="N1551" t="str">
            <v>NHÀ MÁY SẢN XUẤT CỦA CÔNG TY TNHH HIRA MANUFACTURING LLC TẠI KCN GIANG ĐIỀN</v>
          </cell>
          <cell r="O1551" t="str">
            <v>NHÀ MÁY SẢN XUẤT CỦA CÔNG TY TNHH AEROFOAM MANUFACTURING LLC TẠI KCN GIANG ĐIỀN</v>
          </cell>
          <cell r="P1551">
            <v>14440</v>
          </cell>
          <cell r="R1551">
            <v>1</v>
          </cell>
          <cell r="Y1551">
            <v>50</v>
          </cell>
          <cell r="Z1551">
            <v>61975</v>
          </cell>
          <cell r="AA1551" t="str">
            <v>tháng 9/2020, đ.c trên GP đến tháng 6/2021, đc đến tháng 12/2021, đ/c đến tháng 9/2022, THÁNG 12/2022</v>
          </cell>
          <cell r="AB1551" t="str">
            <v>tháng 11/2022</v>
          </cell>
          <cell r="AF1551" t="str">
            <v xml:space="preserve">Sản xuất băng keo với quy mô 300 tấn/năm;
- Sản xuất các sản phẩm cách nhiệt với quy mô 3.200 tấn/năm;
- Sản xuất ống gió mềm và các phụ kiện với quy mô 200 tấn/năm.
</v>
          </cell>
          <cell r="AG1551">
            <v>2220</v>
          </cell>
          <cell r="AH1551">
            <v>22</v>
          </cell>
          <cell r="AI1551" t="str">
            <v>HIRA HOLDING COMPANY LTD./ 
HIRA INDUSTRIES (L.L.C)</v>
          </cell>
          <cell r="AJ1551" t="str">
            <v>Road Town, Tortola, British Virgin
Villa /
No .25, Street No .7, Meadows 2, Dubai, United Arab Emirates.</v>
          </cell>
          <cell r="AK1551" t="str">
            <v>British Virgin - UAE</v>
          </cell>
          <cell r="AL1551">
            <v>31</v>
          </cell>
          <cell r="AO1551">
            <v>3</v>
          </cell>
          <cell r="AP1551">
            <v>3</v>
          </cell>
          <cell r="AR1551">
            <v>5550000</v>
          </cell>
          <cell r="AS1551">
            <v>10550000</v>
          </cell>
          <cell r="AT1551">
            <v>3550000</v>
          </cell>
          <cell r="AV1551">
            <v>0</v>
          </cell>
          <cell r="AW1551">
            <v>0</v>
          </cell>
          <cell r="AY1551">
            <v>0</v>
          </cell>
          <cell r="AZ1551">
            <v>0</v>
          </cell>
          <cell r="BA1551">
            <v>10550000</v>
          </cell>
          <cell r="BB1551">
            <v>3550000</v>
          </cell>
          <cell r="BE1551">
            <v>0</v>
          </cell>
          <cell r="BF1551">
            <v>0</v>
          </cell>
          <cell r="BG1551">
            <v>0</v>
          </cell>
          <cell r="BH1551">
            <v>0</v>
          </cell>
          <cell r="BK1551">
            <v>0</v>
          </cell>
          <cell r="BL1551">
            <v>0</v>
          </cell>
          <cell r="BM1551">
            <v>0</v>
          </cell>
          <cell r="BN1551">
            <v>0</v>
          </cell>
          <cell r="BQ1551">
            <v>0</v>
          </cell>
          <cell r="BR1551">
            <v>0</v>
          </cell>
          <cell r="BS1551">
            <v>0</v>
          </cell>
          <cell r="BT1551">
            <v>0</v>
          </cell>
          <cell r="BV1551">
            <v>0</v>
          </cell>
          <cell r="BW1551">
            <v>0</v>
          </cell>
        </row>
        <row r="1552">
          <cell r="H1552">
            <v>4317207843</v>
          </cell>
          <cell r="I1552">
            <v>43718</v>
          </cell>
          <cell r="L1552">
            <v>45838</v>
          </cell>
          <cell r="M1552">
            <v>6</v>
          </cell>
          <cell r="N1552" t="str">
            <v>NHÀ MÁY CÔNG TY CGH TECHNOLOGY (VIETNAM)</v>
          </cell>
          <cell r="Q1552">
            <v>6255</v>
          </cell>
          <cell r="R1552">
            <v>1</v>
          </cell>
          <cell r="V1552">
            <v>7</v>
          </cell>
          <cell r="X1552" t="str">
            <v>Công ty Cổ phần Đầu tư An Thịnh Đồng Nai</v>
          </cell>
          <cell r="Y1552">
            <v>39</v>
          </cell>
          <cell r="Z1552">
            <v>57963</v>
          </cell>
          <cell r="AA1552" t="str">
            <v>tháng 12/2019</v>
          </cell>
          <cell r="AB1552" t="str">
            <v>tháng 12/2019</v>
          </cell>
          <cell r="AD1552">
            <v>1</v>
          </cell>
          <cell r="AE1552">
            <v>3</v>
          </cell>
          <cell r="AF1552" t="str">
            <v xml:space="preserve">Sản xuất, gia công các loại ống dùng trong trong thiết bị điện gia dụng với quy mô 7.200.000 mét/năm, tương đương 300 tấn sp/năm;
Sản xuất, gia công linh, phụ kiện bằng nhựa dùng trong thiết bị điện gia dụng với quy mô 7.000.000 bộ sản phẩm/năm, tương đương 500 tấn sp/năm.
Sản xuất khuôn các loại với quy mô 150 bộ sản phẩm/năm, tương đương 300 tấn sản phẩm/năm.
Thực hiện dịch vụ sửa chữa, bảo dưỡng máy móc thiết bị (CPC 633);
</v>
          </cell>
          <cell r="AG1552">
            <v>2220</v>
          </cell>
          <cell r="AH1552">
            <v>22</v>
          </cell>
          <cell r="AI1552" t="str">
            <v>CHUNGUANG INTERNATIONAL SINGAPORE PTE. LTD</v>
          </cell>
          <cell r="AJ1552" t="str">
            <v>50 Raffles Place #34-04 Singapore Land Tower, Singapore (048623).</v>
          </cell>
          <cell r="AK1552" t="str">
            <v>Singapore</v>
          </cell>
          <cell r="AL1552">
            <v>7</v>
          </cell>
          <cell r="AM1552" t="str">
            <v>CHEN, HONGXUAN</v>
          </cell>
          <cell r="AN1552" t="str">
            <v>TRUNG QUỐC</v>
          </cell>
          <cell r="AO1552">
            <v>3</v>
          </cell>
          <cell r="AP1552">
            <v>3</v>
          </cell>
          <cell r="AQ1552" t="str">
            <v>Thuê nhà xưởng và các công trình phụ trợ với diện tích 3.269,6 m2 của Công ty Cổ phần Đầu tư An Thịnh Đồng Nai.
Thuê thêm nhà xưởng thứ ba với diện tích 3.698,25  m2 của Công ty Cổ phần Đầu tư An Thịnh Đồng Nai</v>
          </cell>
          <cell r="AR1552">
            <v>2000000</v>
          </cell>
          <cell r="AS1552">
            <v>9800000</v>
          </cell>
          <cell r="AT1552">
            <v>7000000</v>
          </cell>
          <cell r="AU1552">
            <v>4000000</v>
          </cell>
          <cell r="AV1552">
            <v>0</v>
          </cell>
          <cell r="AW1552">
            <v>4000000</v>
          </cell>
          <cell r="AX1552">
            <v>1940000</v>
          </cell>
          <cell r="AY1552">
            <v>0</v>
          </cell>
          <cell r="AZ1552">
            <v>1940000</v>
          </cell>
          <cell r="BA1552">
            <v>13800000</v>
          </cell>
          <cell r="BB1552">
            <v>8940000</v>
          </cell>
          <cell r="BC1552">
            <v>313</v>
          </cell>
          <cell r="BD1552">
            <v>310</v>
          </cell>
          <cell r="BE1552">
            <v>119</v>
          </cell>
          <cell r="BF1552">
            <v>119</v>
          </cell>
          <cell r="BG1552">
            <v>194</v>
          </cell>
          <cell r="BH1552">
            <v>191</v>
          </cell>
          <cell r="BK1552">
            <v>0</v>
          </cell>
          <cell r="BL1552">
            <v>0</v>
          </cell>
          <cell r="BM1552">
            <v>0</v>
          </cell>
          <cell r="BN1552">
            <v>0</v>
          </cell>
          <cell r="BQ1552">
            <v>0</v>
          </cell>
          <cell r="BR1552">
            <v>0</v>
          </cell>
          <cell r="BS1552">
            <v>0</v>
          </cell>
          <cell r="BT1552">
            <v>0</v>
          </cell>
          <cell r="BV1552">
            <v>0</v>
          </cell>
          <cell r="BW1552">
            <v>0</v>
          </cell>
          <cell r="CA1552">
            <v>1</v>
          </cell>
          <cell r="CC1552" t="str">
            <v>0251-3678899/</v>
          </cell>
          <cell r="CE1552" t="str">
            <v xml:space="preserve"> 0364.663058 MS HIỀN</v>
          </cell>
        </row>
        <row r="1553">
          <cell r="H1553">
            <v>5495941289</v>
          </cell>
          <cell r="I1553">
            <v>43802</v>
          </cell>
          <cell r="L1553">
            <v>45838</v>
          </cell>
          <cell r="M1553">
            <v>3</v>
          </cell>
          <cell r="N1553" t="str">
            <v>NHÀ MÁY SẢN XUẤT CỦA CÔNG TY TNHH MTV PROVIMI TẠI KCN GIANG ĐIỀN</v>
          </cell>
          <cell r="P1553">
            <v>30000</v>
          </cell>
          <cell r="R1553">
            <v>1</v>
          </cell>
          <cell r="S1553" t="str">
            <v>đã phê duyệt ĐTM tháng 02/2021</v>
          </cell>
          <cell r="Y1553">
            <v>50</v>
          </cell>
          <cell r="Z1553">
            <v>62065</v>
          </cell>
          <cell r="AA1553" t="str">
            <v>tháng 12/2021, điều chỉnh tiến độ trên GP đến tháng 10/2022, dc tháng 7/2023</v>
          </cell>
          <cell r="AB1553" t="str">
            <v>tháng 7/2023</v>
          </cell>
          <cell r="AD1553">
            <v>1</v>
          </cell>
          <cell r="AE1553">
            <v>3</v>
          </cell>
          <cell r="AF1553" t="str">
            <v xml:space="preserve">Mục tiêu và quy mô của dự án: 
- Sản xuất các loại thuốc thú y với quy mô 120 tấn sản phẩm/năm;
- Sản xuất chất phụ gia thức ăn chăn nuôi với quy mô 40.000 tấn/năm;
- Thực hiện dịch vụ nghiên cứu thị trường (mã CPC: 8640);
- Thực hiện dịch vụ tư vấn quản lý sản xuất trong ngành thủy sản, dinh dưỡng vật nuôi, thực phẩm, nông sản (mã CPC: 8650);
+ Hoạt động gia công sản phẩm.
+ Sản xuất chất phụ gia thức ăn thủy sản, nguyên liệu sản xuất thức ăn chăn nuôi, thức ăn thủy sản.
+ Dịch vụ tư vấn kỹ thuật chăn nuôi, công thức thức ăn chăn nuôi (mã CPC 8650).
+ Dịch vụ phân tích mẫu thức ăn chăn nuôi (mã CPC 8676).
- Thực hiện quyền xuất khẩu, quyền nhập khẩu và quyền phân phối bán buôn (không thành lập cơ sở bán buôn) 
</v>
          </cell>
          <cell r="AG1553">
            <v>1080</v>
          </cell>
          <cell r="AH1553">
            <v>10</v>
          </cell>
          <cell r="AI1553" t="str">
            <v>CÔNG TY TNHH MTV PROVIMI</v>
          </cell>
          <cell r="AJ1553" t="str">
            <v>238 Quốc lộ 1A, phường Tân Hiệp, thành phố Biên Hòa, tỉnh Đồng Nai.</v>
          </cell>
          <cell r="AK1553" t="str">
            <v>Luxembourg</v>
          </cell>
          <cell r="AL1553">
            <v>42</v>
          </cell>
          <cell r="AO1553">
            <v>3</v>
          </cell>
          <cell r="AP1553">
            <v>3</v>
          </cell>
          <cell r="AR1553">
            <v>22000000</v>
          </cell>
          <cell r="AS1553">
            <v>28000000</v>
          </cell>
          <cell r="AT1553">
            <v>22000000</v>
          </cell>
          <cell r="AV1553">
            <v>0</v>
          </cell>
          <cell r="AW1553">
            <v>0</v>
          </cell>
          <cell r="AY1553">
            <v>0</v>
          </cell>
          <cell r="AZ1553">
            <v>0</v>
          </cell>
          <cell r="BA1553">
            <v>28000000</v>
          </cell>
          <cell r="BB1553">
            <v>22000000</v>
          </cell>
          <cell r="BC1553">
            <v>88</v>
          </cell>
          <cell r="BD1553">
            <v>87</v>
          </cell>
          <cell r="BE1553">
            <v>88</v>
          </cell>
          <cell r="BF1553">
            <v>87</v>
          </cell>
          <cell r="BG1553">
            <v>0</v>
          </cell>
          <cell r="BH1553">
            <v>0</v>
          </cell>
          <cell r="BK1553">
            <v>0</v>
          </cell>
          <cell r="BL1553">
            <v>0</v>
          </cell>
          <cell r="BM1553">
            <v>0</v>
          </cell>
          <cell r="BN1553">
            <v>0</v>
          </cell>
          <cell r="BQ1553">
            <v>0</v>
          </cell>
          <cell r="BR1553">
            <v>0</v>
          </cell>
          <cell r="BS1553">
            <v>0</v>
          </cell>
          <cell r="BT1553">
            <v>0</v>
          </cell>
          <cell r="BV1553">
            <v>0</v>
          </cell>
          <cell r="BW1553">
            <v>0</v>
          </cell>
        </row>
        <row r="1554">
          <cell r="H1554">
            <v>2142797725</v>
          </cell>
          <cell r="I1554">
            <v>43887</v>
          </cell>
          <cell r="N1554" t="str">
            <v>DỰ ÁN CÔNG TY TNHH TOSHITAKE TẠI KCN GIANG ĐIỀN</v>
          </cell>
          <cell r="Q1554">
            <v>1008</v>
          </cell>
          <cell r="R1554">
            <v>1</v>
          </cell>
          <cell r="V1554">
            <v>7</v>
          </cell>
          <cell r="W1554">
            <v>45662</v>
          </cell>
          <cell r="X1554" t="str">
            <v xml:space="preserve">Công ty Cổ phần Sonadezi Giang Điền </v>
          </cell>
          <cell r="Y1554">
            <v>50</v>
          </cell>
          <cell r="Z1554">
            <v>62150</v>
          </cell>
          <cell r="AA1554" t="str">
            <v>tháng 8/2020</v>
          </cell>
          <cell r="AB1554">
            <v>44013</v>
          </cell>
          <cell r="AD1554">
            <v>1</v>
          </cell>
          <cell r="AE1554">
            <v>3</v>
          </cell>
          <cell r="AF1554" t="str">
            <v xml:space="preserve">Sản xuất xốp hơi từ hạt nhựa với quy mô 300 tấn sản phẩm/năm.
- Thực hiện quyền xuất khẩu, quyền nhập khẩu và quyền phân phối bán buôn (không thành lập cơ sở bán buôn) các mặt hàng có mã HS sau 3919, 3921, 3923, 3926,, 4016, 4819
</v>
          </cell>
          <cell r="AG1554">
            <v>2220</v>
          </cell>
          <cell r="AH1554">
            <v>22</v>
          </cell>
          <cell r="AI1554" t="str">
            <v>CÔNG TY TNHH TOSHITAKE</v>
          </cell>
          <cell r="AJ1554" t="str">
            <v>B6/4A, ấp 2, xã Tân Kiên, huyện Bình Chánh, Thành phố Hồ Chí Minh, Việt Nam</v>
          </cell>
          <cell r="AK1554" t="str">
            <v>Nhật Bản</v>
          </cell>
          <cell r="AL1554">
            <v>3</v>
          </cell>
          <cell r="AO1554">
            <v>3</v>
          </cell>
          <cell r="AP1554">
            <v>3</v>
          </cell>
          <cell r="AR1554">
            <v>43000</v>
          </cell>
          <cell r="AS1554">
            <v>430000</v>
          </cell>
          <cell r="AT1554">
            <v>168000</v>
          </cell>
          <cell r="AV1554">
            <v>0</v>
          </cell>
          <cell r="AW1554">
            <v>0</v>
          </cell>
          <cell r="AY1554">
            <v>0</v>
          </cell>
          <cell r="AZ1554">
            <v>0</v>
          </cell>
          <cell r="BA1554">
            <v>430000</v>
          </cell>
          <cell r="BB1554">
            <v>168000</v>
          </cell>
          <cell r="BC1554">
            <v>22</v>
          </cell>
          <cell r="BD1554">
            <v>21</v>
          </cell>
          <cell r="BE1554">
            <v>22</v>
          </cell>
          <cell r="BF1554">
            <v>21</v>
          </cell>
          <cell r="BG1554">
            <v>0</v>
          </cell>
          <cell r="BH1554">
            <v>0</v>
          </cell>
          <cell r="BK1554">
            <v>0</v>
          </cell>
          <cell r="BL1554">
            <v>0</v>
          </cell>
          <cell r="BM1554">
            <v>0</v>
          </cell>
          <cell r="BN1554">
            <v>0</v>
          </cell>
          <cell r="BQ1554">
            <v>0</v>
          </cell>
          <cell r="BR1554">
            <v>0</v>
          </cell>
          <cell r="BS1554">
            <v>0</v>
          </cell>
          <cell r="BT1554">
            <v>0</v>
          </cell>
          <cell r="BV1554">
            <v>0</v>
          </cell>
          <cell r="BW1554">
            <v>0</v>
          </cell>
          <cell r="CA1554">
            <v>1</v>
          </cell>
          <cell r="CC1554" t="str">
            <v>0251-3683121/</v>
          </cell>
          <cell r="CE1554" t="str">
            <v xml:space="preserve"> 07852171757/ 0919345012 (Mr Phú)</v>
          </cell>
          <cell r="CF1554" t="str">
            <v>sales@toshitake.com.vn</v>
          </cell>
        </row>
        <row r="1555">
          <cell r="H1555">
            <v>6575890208</v>
          </cell>
          <cell r="I1555">
            <v>43917</v>
          </cell>
          <cell r="L1555">
            <v>45828</v>
          </cell>
          <cell r="M1555">
            <v>7</v>
          </cell>
          <cell r="N1555" t="str">
            <v>NHÀ MÁY CÔNG TY YOUNG CHANG ECO VINA.</v>
          </cell>
          <cell r="Q1555">
            <v>10352.200000000001</v>
          </cell>
          <cell r="R1555">
            <v>4</v>
          </cell>
          <cell r="T1555" t="str">
            <v>Ngày 22/10/2024, cty có vb báo cáo giải trình về tình hình hoạt động của cty</v>
          </cell>
          <cell r="V1555">
            <v>7</v>
          </cell>
          <cell r="W1555">
            <v>45395</v>
          </cell>
          <cell r="X1555" t="str">
            <v xml:space="preserve">Công ty TNHH MTV Hans Vina </v>
          </cell>
          <cell r="Y1555" t="str">
            <v xml:space="preserve">50 (năm mươi) năm </v>
          </cell>
          <cell r="Z1555">
            <v>62179</v>
          </cell>
          <cell r="AA1555" t="str">
            <v>tháng 12/2020, giãn góp vốn đến 3/10/2020 (QĐ 43 ngày 13/7/2020), đ/c đến tháng 10/2021, Đ/C tháng 4/2022, dc tháng 12/2023; đ/c tháng 2/2026</v>
          </cell>
          <cell r="AB1555">
            <v>44986</v>
          </cell>
          <cell r="AC1555" t="str">
            <v>Góp đủ trước ngày 13 tháng 4 năm 2022.</v>
          </cell>
          <cell r="AD1555">
            <v>1</v>
          </cell>
          <cell r="AE1555">
            <v>3</v>
          </cell>
          <cell r="AF1555" t="str">
            <v>Sản xuất đế giày, dép với quy mô 60.000.000 đôi sản phẩm/năm.</v>
          </cell>
          <cell r="AG1555">
            <v>1520</v>
          </cell>
          <cell r="AH1555">
            <v>15</v>
          </cell>
          <cell r="AI1555" t="str">
            <v>YOUNG CHANG ECO</v>
          </cell>
          <cell r="AJ1555" t="str">
            <v>40, Nakdong-daero 901beon-gil, Sasang-gu, Busan, Korea.</v>
          </cell>
          <cell r="AK1555" t="str">
            <v>Hàn Quốc</v>
          </cell>
          <cell r="AL1555">
            <v>6</v>
          </cell>
          <cell r="AM1555" t="str">
            <v>PARK JUN HO</v>
          </cell>
          <cell r="AN1555" t="str">
            <v>Hàn Quốc</v>
          </cell>
          <cell r="AO1555">
            <v>3</v>
          </cell>
          <cell r="AP1555">
            <v>3</v>
          </cell>
          <cell r="AR1555">
            <v>4970000</v>
          </cell>
          <cell r="AS1555">
            <v>10970000</v>
          </cell>
          <cell r="AT1555">
            <v>4970000</v>
          </cell>
          <cell r="AV1555">
            <v>0</v>
          </cell>
          <cell r="AW1555">
            <v>0</v>
          </cell>
          <cell r="AY1555">
            <v>0</v>
          </cell>
          <cell r="AZ1555">
            <v>0</v>
          </cell>
          <cell r="BA1555">
            <v>10970000</v>
          </cell>
          <cell r="BB1555">
            <v>4970000</v>
          </cell>
          <cell r="BE1555">
            <v>0</v>
          </cell>
          <cell r="BF1555">
            <v>0</v>
          </cell>
          <cell r="BG1555">
            <v>0</v>
          </cell>
          <cell r="BH1555">
            <v>0</v>
          </cell>
          <cell r="BK1555">
            <v>0</v>
          </cell>
          <cell r="BL1555">
            <v>0</v>
          </cell>
          <cell r="BM1555">
            <v>0</v>
          </cell>
          <cell r="BN1555">
            <v>0</v>
          </cell>
          <cell r="BQ1555">
            <v>0</v>
          </cell>
          <cell r="BR1555">
            <v>0</v>
          </cell>
          <cell r="BS1555">
            <v>0</v>
          </cell>
          <cell r="BT1555">
            <v>0</v>
          </cell>
          <cell r="BV1555">
            <v>0</v>
          </cell>
          <cell r="BW1555">
            <v>0</v>
          </cell>
          <cell r="CA1555">
            <v>1</v>
          </cell>
          <cell r="CC1555" t="str">
            <v>0251-3683800/</v>
          </cell>
          <cell r="CE1555" t="str">
            <v xml:space="preserve"> 0902506059 (MS TUYỀN)</v>
          </cell>
        </row>
        <row r="1556">
          <cell r="H1556">
            <v>2126120353</v>
          </cell>
          <cell r="I1556">
            <v>43928</v>
          </cell>
          <cell r="L1556">
            <v>45776</v>
          </cell>
          <cell r="M1556">
            <v>5</v>
          </cell>
          <cell r="N1556" t="str">
            <v>NHÀ MÁY CÔNG TY TNHH KB ENTERPRISE (VN).</v>
          </cell>
          <cell r="Q1556">
            <v>2016</v>
          </cell>
          <cell r="R1556">
            <v>1</v>
          </cell>
          <cell r="U1556">
            <v>1</v>
          </cell>
          <cell r="V1556">
            <v>7</v>
          </cell>
          <cell r="W1556">
            <v>45812</v>
          </cell>
          <cell r="X1556" t="str">
            <v xml:space="preserve">Công ty Cổ phần Sonadezi Giang Điền </v>
          </cell>
          <cell r="Y1556">
            <v>50</v>
          </cell>
          <cell r="Z1556">
            <v>62190</v>
          </cell>
          <cell r="AA1556" t="str">
            <v>tháng 7/2020, điều chỉnh tiến độ đến tháng 1/2021, giãn đến tháng 10/2021 (QĐ 83 ngày 21/12/2020), d/c tháng 4/2022</v>
          </cell>
          <cell r="AD1556">
            <v>1</v>
          </cell>
          <cell r="AE1556">
            <v>3</v>
          </cell>
          <cell r="AF1556" t="str">
            <v xml:space="preserve">Mục tiêu và quy mô của dự án: 
- Sản xuất, gia công các sản phẩm từ plastic, plastic hỗn hợp (tấm, phiến, màng, lá, băng, dải và các loại tấm phẳng khác tự dính,...) với quy mô 1.000 tấn sản phẩm/năm.
- Thực hiện quyền xuất khẩu, quyền nhập khẩu và quyền phân phối bán buôn (không thành lập cơ sở bán buôn) các hàng hóa có mã HS như sau: 3917
3918
3919
3920
3921
</v>
          </cell>
          <cell r="AG1556">
            <v>2220</v>
          </cell>
          <cell r="AH1556">
            <v>22</v>
          </cell>
          <cell r="AI1556" t="str">
            <v>KOBAYASHI &amp; CO., LTD.</v>
          </cell>
          <cell r="AJ1556" t="str">
            <v>3-26-5 Asakusa, Taito-ku, Tokyo, Japan.</v>
          </cell>
          <cell r="AK1556" t="str">
            <v>Nhật Bản</v>
          </cell>
          <cell r="AL1556">
            <v>3</v>
          </cell>
          <cell r="AM1556" t="str">
            <v>SAITO KATSUHIKO</v>
          </cell>
          <cell r="AN1556" t="str">
            <v>NHẬT BẢN</v>
          </cell>
          <cell r="AO1556">
            <v>3</v>
          </cell>
          <cell r="AP1556">
            <v>3</v>
          </cell>
          <cell r="AR1556">
            <v>5003622</v>
          </cell>
          <cell r="AS1556">
            <v>4550000</v>
          </cell>
          <cell r="AT1556">
            <v>2730000</v>
          </cell>
          <cell r="AU1556">
            <v>2273622</v>
          </cell>
          <cell r="AV1556">
            <v>0</v>
          </cell>
          <cell r="AW1556">
            <v>2273622</v>
          </cell>
          <cell r="AY1556">
            <v>0</v>
          </cell>
          <cell r="AZ1556">
            <v>0</v>
          </cell>
          <cell r="BA1556">
            <v>6823622</v>
          </cell>
          <cell r="BB1556">
            <v>2730000</v>
          </cell>
          <cell r="BC1556">
            <v>33</v>
          </cell>
          <cell r="BD1556">
            <v>29</v>
          </cell>
          <cell r="BE1556">
            <v>33</v>
          </cell>
          <cell r="BF1556">
            <v>29</v>
          </cell>
          <cell r="BG1556">
            <v>0</v>
          </cell>
          <cell r="BH1556">
            <v>0</v>
          </cell>
          <cell r="BK1556">
            <v>0</v>
          </cell>
          <cell r="BL1556">
            <v>0</v>
          </cell>
          <cell r="BM1556">
            <v>0</v>
          </cell>
          <cell r="BN1556">
            <v>0</v>
          </cell>
          <cell r="BQ1556">
            <v>0</v>
          </cell>
          <cell r="BR1556">
            <v>0</v>
          </cell>
          <cell r="BS1556">
            <v>0</v>
          </cell>
          <cell r="BT1556">
            <v>0</v>
          </cell>
          <cell r="BV1556">
            <v>0</v>
          </cell>
          <cell r="BW1556">
            <v>0</v>
          </cell>
          <cell r="CE1556" t="str">
            <v>0905.172559</v>
          </cell>
        </row>
        <row r="1557">
          <cell r="H1557">
            <v>9864120985</v>
          </cell>
          <cell r="I1557">
            <v>43964</v>
          </cell>
          <cell r="L1557">
            <v>45783</v>
          </cell>
          <cell r="M1557">
            <v>4</v>
          </cell>
          <cell r="N1557" t="str">
            <v>NHÀ MÁY SẢN XUẤT CÔNG TY CỔ PHẦN HI VIỆT NAM</v>
          </cell>
          <cell r="P1557">
            <v>11515</v>
          </cell>
          <cell r="R1557">
            <v>1</v>
          </cell>
          <cell r="S1557" t="str">
            <v>nhắcCông ty làm tbao đi vào hd</v>
          </cell>
          <cell r="Y1557">
            <v>50</v>
          </cell>
          <cell r="Z1557">
            <v>62226</v>
          </cell>
          <cell r="AA1557" t="str">
            <v>tháng 7/2021</v>
          </cell>
          <cell r="AB1557" t="str">
            <v>tháng 12/2021</v>
          </cell>
          <cell r="AD1557">
            <v>1</v>
          </cell>
          <cell r="AE1557">
            <v>3</v>
          </cell>
          <cell r="AF1557" t="str">
            <v>sản xuất, gia công giấy phủ keo dùng để trang trí bề mặt ván gỗ với quy mô 10.000.000 tấm/năm, tương đương 6.000 tấn sản phẩm/năm
 phủ giấy melamine lên bề mặt gỗ với quy mô 500.000 tấm/năm, tương đương 20.000 tấn sản phẩm/năm.
Sản xuất keo UF, MF dùng trong công nghiệp sản xuất ván gỗ dăm và giấy melamin với quy mô 4.500 tấn sản phẩm/năm.
 - Thực hiện quyền xuất khẩu, quyền nhập khẩu và quyền phân phối bán buôn (không thành lập cơ sở bán buôn) các hàng hóa</v>
          </cell>
          <cell r="AG1557">
            <v>1701</v>
          </cell>
          <cell r="AH1557">
            <v>17</v>
          </cell>
          <cell r="AI1557" t="str">
            <v>IMPREGNATED COATING CO,. LTD/
HYOSAN L.P.L CO., LTD
Ông YANG YUDONG</v>
          </cell>
          <cell r="AJ1557" t="str">
            <v xml:space="preserve"> 50, Jangjagol-ro, Danwon-gu, Ansan-si, Gyeonggi-do, Korea.
52, Seonggok-ro, Danwon-gu, Ansan-si, Gyeonggi-do, Korea./
#1001-802, 21, Aam-daero 1503 Beon-gil, Namdong-gu, Incheon, Korea.</v>
          </cell>
          <cell r="AK1557" t="str">
            <v>Hàn Quốc</v>
          </cell>
          <cell r="AL1557">
            <v>6</v>
          </cell>
          <cell r="AM1557" t="str">
            <v>KIM MYUNG KI</v>
          </cell>
          <cell r="AN1557" t="str">
            <v>Hàn Quốc</v>
          </cell>
          <cell r="AO1557">
            <v>3</v>
          </cell>
          <cell r="AP1557">
            <v>3</v>
          </cell>
          <cell r="AR1557">
            <v>670000</v>
          </cell>
          <cell r="AS1557">
            <v>6000000</v>
          </cell>
          <cell r="AT1557">
            <v>4000000</v>
          </cell>
          <cell r="AV1557">
            <v>0</v>
          </cell>
          <cell r="AW1557">
            <v>0</v>
          </cell>
          <cell r="AY1557">
            <v>1300000</v>
          </cell>
          <cell r="AZ1557">
            <v>1300000</v>
          </cell>
          <cell r="BA1557">
            <v>6000000</v>
          </cell>
          <cell r="BB1557">
            <v>5300000</v>
          </cell>
          <cell r="BC1557">
            <v>29</v>
          </cell>
          <cell r="BD1557">
            <v>26</v>
          </cell>
          <cell r="BE1557">
            <v>29</v>
          </cell>
          <cell r="BF1557">
            <v>26</v>
          </cell>
          <cell r="BG1557">
            <v>0</v>
          </cell>
          <cell r="BH1557">
            <v>0</v>
          </cell>
          <cell r="BK1557">
            <v>0</v>
          </cell>
          <cell r="BL1557">
            <v>0</v>
          </cell>
          <cell r="BM1557">
            <v>0</v>
          </cell>
          <cell r="BN1557">
            <v>0</v>
          </cell>
          <cell r="BQ1557">
            <v>0</v>
          </cell>
          <cell r="BR1557">
            <v>0</v>
          </cell>
          <cell r="BS1557">
            <v>0</v>
          </cell>
          <cell r="BT1557">
            <v>0</v>
          </cell>
          <cell r="BV1557">
            <v>0</v>
          </cell>
          <cell r="BW1557">
            <v>0</v>
          </cell>
          <cell r="CA1557">
            <v>1</v>
          </cell>
          <cell r="CC1557" t="str">
            <v xml:space="preserve">0251-3686731 / </v>
          </cell>
          <cell r="CE1557" t="str">
            <v>0349.689227 MS DIỆU</v>
          </cell>
        </row>
        <row r="1558">
          <cell r="H1558">
            <v>9943102226</v>
          </cell>
          <cell r="I1558">
            <v>44095</v>
          </cell>
          <cell r="L1558">
            <v>45742</v>
          </cell>
          <cell r="M1558">
            <v>7</v>
          </cell>
          <cell r="N1558" t="str">
            <v>NHÀ MÁY CÔNG TY CỔ PHẦN SÁNG TẠO VNINES</v>
          </cell>
          <cell r="O1558" t="str">
            <v>CÔNG TY CỔ PHẦN SÁNG TẠO OVAO</v>
          </cell>
          <cell r="Q1558">
            <v>10625.6</v>
          </cell>
          <cell r="R1558">
            <v>1</v>
          </cell>
          <cell r="U1558">
            <v>1</v>
          </cell>
          <cell r="V1558">
            <v>7</v>
          </cell>
          <cell r="W1558">
            <v>45921</v>
          </cell>
          <cell r="X1558" t="str">
            <v>Công ty HH cơ khí Động lực Toàn Cầu</v>
          </cell>
          <cell r="Y1558">
            <v>50</v>
          </cell>
          <cell r="Z1558">
            <v>62357</v>
          </cell>
          <cell r="AA1558" t="str">
            <v>tháng 5/2021, đ/c đến tháng 12/2021</v>
          </cell>
          <cell r="AB1558" t="str">
            <v>THÁNG 12/2021</v>
          </cell>
          <cell r="AF1558" t="str">
            <v xml:space="preserve">Sản xuất động cơ xe ô tô và xe có động cơ khác với quy mô 25.000 sản phẩm/năm, tương đương 900 tấn sản phẩm/năm 
+ Sản xuất và lắp ráp các loại linh kiện, phụ tùng, cụm linh kiện, cụm phụ tùng bằng kim loại và nhựa dùng cho xe đạp điện hai bánh, xe đạp điện ba bánh, xe máy điện ba bánh, xe ô tô, xe ô tô điện, xe trượt tuyết, xe bốn bánh chuyên dùng chạy địa hình với quy mô 100.000 sản phẩm/năm, tương đương 100 tấn sản phẩm/năm.
+ Lắp ráp pin lithium và bộ phận của pin dùng cho động cơ xe đạp điện hai bánh, xe đạp điện ba bánh, xe máy điện hai bánh, xe máy điện ba bánh, xe mô tô, xe ô tô điện và xe có động cơ khác với quy mô 60.000 sản phẩm/năm, tương đương 200 tấn sản phẩm/năm.
+ Sản xuất và lắp ráp xe đạp điện hai bánh, xe đạp điện ba bánh, xe máy điện hai bánh, xe máy điện ba bánh với quy mô 9.000 sản phẩm/năm, tương đương 600 tấn sản phẩm/năm.
</v>
          </cell>
          <cell r="AG1558">
            <v>2930</v>
          </cell>
          <cell r="AH1558">
            <v>29</v>
          </cell>
          <cell r="AI1558" t="str">
            <v>1. CÔNG TY CỔ PHẦN CÔNG NGHIỆP CHÍNH XÁC VIỆT NAM
2. CÔNG TY HỮU HẠN CÔNG NGHIỆP BOSS
3. CÔNG TY HỮU HẠN CƠ KHÍ ĐỘNG LỰC TOÀN CẦU
4. Ông LEE, YU - CHI</v>
          </cell>
          <cell r="AK1558" t="str">
            <v>Đài Loan</v>
          </cell>
          <cell r="AL1558">
            <v>5</v>
          </cell>
          <cell r="AM1558" t="str">
            <v>LEE, YU-CHI</v>
          </cell>
          <cell r="AN1558" t="str">
            <v>Đài Loan</v>
          </cell>
          <cell r="AO1558">
            <v>3</v>
          </cell>
          <cell r="AP1558">
            <v>3</v>
          </cell>
          <cell r="AR1558">
            <v>12500000</v>
          </cell>
          <cell r="AS1558">
            <v>29000000</v>
          </cell>
          <cell r="AT1558">
            <v>25000000</v>
          </cell>
          <cell r="AV1558">
            <v>0</v>
          </cell>
          <cell r="AW1558">
            <v>0</v>
          </cell>
          <cell r="AY1558">
            <v>0</v>
          </cell>
          <cell r="AZ1558">
            <v>0</v>
          </cell>
          <cell r="BA1558">
            <v>29000000</v>
          </cell>
          <cell r="BB1558">
            <v>25000000</v>
          </cell>
          <cell r="BC1558">
            <v>44</v>
          </cell>
          <cell r="BD1558">
            <v>38</v>
          </cell>
          <cell r="BE1558">
            <v>44</v>
          </cell>
          <cell r="BF1558">
            <v>38</v>
          </cell>
          <cell r="BG1558">
            <v>0</v>
          </cell>
          <cell r="BH1558">
            <v>0</v>
          </cell>
          <cell r="BK1558">
            <v>0</v>
          </cell>
          <cell r="BL1558">
            <v>0</v>
          </cell>
          <cell r="BM1558">
            <v>0</v>
          </cell>
          <cell r="BN1558">
            <v>0</v>
          </cell>
          <cell r="BQ1558">
            <v>0</v>
          </cell>
          <cell r="BR1558">
            <v>0</v>
          </cell>
          <cell r="BS1558">
            <v>0</v>
          </cell>
          <cell r="BT1558">
            <v>0</v>
          </cell>
          <cell r="BV1558">
            <v>0</v>
          </cell>
          <cell r="BW1558">
            <v>0</v>
          </cell>
          <cell r="CC1558" t="str">
            <v>0251 3683601/02/03/04/05</v>
          </cell>
        </row>
        <row r="1559">
          <cell r="H1559">
            <v>5442075827</v>
          </cell>
          <cell r="I1559">
            <v>44322</v>
          </cell>
          <cell r="L1559">
            <v>44362</v>
          </cell>
          <cell r="M1559">
            <v>1</v>
          </cell>
          <cell r="N1559" t="str">
            <v>NHÀ MÁY CÔNG TY TNHH LOGIFORM</v>
          </cell>
          <cell r="Q1559">
            <v>2640</v>
          </cell>
          <cell r="R1559">
            <v>1</v>
          </cell>
          <cell r="V1559">
            <v>7</v>
          </cell>
          <cell r="W1559">
            <v>46147</v>
          </cell>
          <cell r="X1559" t="str">
            <v xml:space="preserve">Công ty Cổ phần Sonadezi Giang Điền </v>
          </cell>
          <cell r="Y1559">
            <v>50</v>
          </cell>
          <cell r="Z1559">
            <v>62584</v>
          </cell>
          <cell r="AA1559" t="str">
            <v>tháng 6/2021, đ/c tiến độ đến tháng 10/2021</v>
          </cell>
          <cell r="AF1559" t="str">
            <v>Sản xuất, lắp ráp kệ đẩy hàng, xe dẩy hàng với quy mô  200.000 sản phẩm/năm.</v>
          </cell>
          <cell r="AG1559">
            <v>3290</v>
          </cell>
          <cell r="AH1559">
            <v>32</v>
          </cell>
          <cell r="AI1559" t="str">
            <v>CÔNG TY TNHH LOGIFORM</v>
          </cell>
          <cell r="AJ1559" t="str">
            <v>Lô D-7K-CN, Khu công nghiệp Mỹ Phước 3, phường Thới Hòa, thị xã Bến Cát, tỉnh Bình Dương, Việt Nam.</v>
          </cell>
          <cell r="AK1559" t="str">
            <v>Hàn Quốc</v>
          </cell>
          <cell r="AL1559">
            <v>6</v>
          </cell>
          <cell r="AM1559" t="str">
            <v>SON BOKSOO</v>
          </cell>
          <cell r="AO1559">
            <v>3</v>
          </cell>
          <cell r="AP1559">
            <v>3</v>
          </cell>
          <cell r="AS1559">
            <v>700000</v>
          </cell>
          <cell r="AT1559">
            <v>700000</v>
          </cell>
          <cell r="AV1559">
            <v>0</v>
          </cell>
          <cell r="AW1559">
            <v>0</v>
          </cell>
          <cell r="AY1559">
            <v>0</v>
          </cell>
          <cell r="AZ1559">
            <v>0</v>
          </cell>
          <cell r="BA1559">
            <v>700000</v>
          </cell>
          <cell r="BB1559">
            <v>700000</v>
          </cell>
          <cell r="BE1559">
            <v>0</v>
          </cell>
          <cell r="BF1559">
            <v>0</v>
          </cell>
          <cell r="BG1559">
            <v>0</v>
          </cell>
          <cell r="BH1559">
            <v>0</v>
          </cell>
          <cell r="BK1559">
            <v>0</v>
          </cell>
          <cell r="BL1559">
            <v>0</v>
          </cell>
          <cell r="BM1559">
            <v>0</v>
          </cell>
          <cell r="BN1559">
            <v>0</v>
          </cell>
          <cell r="BQ1559">
            <v>0</v>
          </cell>
          <cell r="BR1559">
            <v>0</v>
          </cell>
          <cell r="BS1559">
            <v>0</v>
          </cell>
          <cell r="BT1559">
            <v>0</v>
          </cell>
          <cell r="BV1559">
            <v>0</v>
          </cell>
          <cell r="BW1559">
            <v>0</v>
          </cell>
        </row>
        <row r="1560">
          <cell r="H1560">
            <v>5465387232</v>
          </cell>
          <cell r="I1560">
            <v>44396</v>
          </cell>
          <cell r="L1560">
            <v>44498</v>
          </cell>
          <cell r="M1560">
            <v>1</v>
          </cell>
          <cell r="N1560" t="str">
            <v>NHÀ MÁY SẢN XuẤT BAO BÌ NHỰA</v>
          </cell>
          <cell r="O1560" t="str">
            <v>tước là dự án của Cty Ever Growth</v>
          </cell>
          <cell r="Q1560">
            <v>500</v>
          </cell>
          <cell r="R1560">
            <v>1</v>
          </cell>
          <cell r="V1560">
            <v>7</v>
          </cell>
          <cell r="W1560">
            <v>46147</v>
          </cell>
          <cell r="X1560" t="str">
            <v>Công ty TNHH Quốc tế Kim Bảo Sơn</v>
          </cell>
          <cell r="Y1560">
            <v>50</v>
          </cell>
          <cell r="Z1560">
            <v>62658</v>
          </cell>
          <cell r="AA1560" t="str">
            <v>10/2021, đ/c tháng 11/2021</v>
          </cell>
          <cell r="AD1560">
            <v>1</v>
          </cell>
          <cell r="AE1560">
            <v>3</v>
          </cell>
          <cell r="AF1560" t="str">
            <v>Sản xuất bao bì từ nhựa: 500 tấn sản phẩm./năm
Dịch vụ nghiên cứu thiết kế các sản phẩm mới của ngành nhựa dùng trong dân dụng và công nghệp
Dịch vụ kiểm tra chất lượng sản phẩm</v>
          </cell>
          <cell r="AG1560">
            <v>2220</v>
          </cell>
          <cell r="AH1560">
            <v>22</v>
          </cell>
          <cell r="AI1560" t="str">
            <v>CÔNG TY TNHH QuỐC TẾ EVER GROWTH (VIỆT NAM)</v>
          </cell>
          <cell r="AJ1560" t="str">
            <v>KCN Long Khánh, xã Bình Lộc, Tp.Long Khánh, Đồng Nai</v>
          </cell>
          <cell r="AK1560" t="str">
            <v>Đài Loan</v>
          </cell>
          <cell r="AL1560">
            <v>5</v>
          </cell>
          <cell r="AO1560">
            <v>3</v>
          </cell>
          <cell r="AP1560">
            <v>3</v>
          </cell>
          <cell r="AR1560">
            <v>100000</v>
          </cell>
          <cell r="AS1560">
            <v>1000000</v>
          </cell>
          <cell r="AT1560">
            <v>100000</v>
          </cell>
          <cell r="AV1560">
            <v>0</v>
          </cell>
          <cell r="AW1560">
            <v>0</v>
          </cell>
          <cell r="AY1560">
            <v>0</v>
          </cell>
          <cell r="AZ1560">
            <v>0</v>
          </cell>
          <cell r="BA1560">
            <v>1000000</v>
          </cell>
          <cell r="BB1560">
            <v>100000</v>
          </cell>
          <cell r="BE1560">
            <v>0</v>
          </cell>
          <cell r="BF1560">
            <v>0</v>
          </cell>
          <cell r="BG1560">
            <v>0</v>
          </cell>
          <cell r="BH1560">
            <v>0</v>
          </cell>
          <cell r="BK1560">
            <v>0</v>
          </cell>
          <cell r="BL1560">
            <v>0</v>
          </cell>
          <cell r="BM1560">
            <v>0</v>
          </cell>
          <cell r="BN1560">
            <v>0</v>
          </cell>
          <cell r="BQ1560">
            <v>0</v>
          </cell>
          <cell r="BR1560">
            <v>0</v>
          </cell>
          <cell r="BS1560">
            <v>0</v>
          </cell>
          <cell r="BT1560">
            <v>0</v>
          </cell>
          <cell r="BV1560">
            <v>0</v>
          </cell>
          <cell r="BW1560">
            <v>0</v>
          </cell>
        </row>
        <row r="1561">
          <cell r="H1561">
            <v>3273865608</v>
          </cell>
          <cell r="I1561">
            <v>44417</v>
          </cell>
          <cell r="L1561">
            <v>45609</v>
          </cell>
          <cell r="M1561">
            <v>4</v>
          </cell>
          <cell r="N1561" t="str">
            <v>NHÀ MÁY CÔNG TY TNHH NHỰA GOOD VIEW (VIỆT NAM) TẠI KCN GIANG ĐIỀN</v>
          </cell>
          <cell r="Q1561">
            <v>5600</v>
          </cell>
          <cell r="R1561">
            <v>1</v>
          </cell>
          <cell r="U1561">
            <v>1</v>
          </cell>
          <cell r="V1561">
            <v>7</v>
          </cell>
          <cell r="W1561">
            <v>46155</v>
          </cell>
          <cell r="X1561" t="str">
            <v xml:space="preserve">Công ty Cổ phần Sonadezi Giang Điền </v>
          </cell>
          <cell r="Y1561">
            <v>50</v>
          </cell>
          <cell r="Z1561">
            <v>62679</v>
          </cell>
          <cell r="AA1561" t="str">
            <v>11/2021, đc tháng 8/2022</v>
          </cell>
          <cell r="AB1561">
            <v>44804</v>
          </cell>
          <cell r="AF1561" t="str">
            <v>Sản xuất các linh kiện plastic với quy mô 60.000.000 sp/năm (tương đương 5.000 tấn sp/năm); Sản xuất khuôn thép (Không bao gồm xi mạ) với quy mô 100 sp/năm (tương đương 80 tấn sp/năm); Sản xuất các sản phẩm từ kim loại</v>
          </cell>
          <cell r="AG1561">
            <v>2220</v>
          </cell>
          <cell r="AH1561">
            <v>22</v>
          </cell>
          <cell r="AI1561" t="str">
            <v>CÔNG TY TNHH NHỰA GOOD VIEW (VIỆT NAM)</v>
          </cell>
          <cell r="AJ1561" t="str">
            <v>Lô 307/1, đường 7A, KCN Amata, p.Long Bình, Biên Hòa, Đồng Nai</v>
          </cell>
          <cell r="AK1561" t="str">
            <v>Hong Kong</v>
          </cell>
          <cell r="AL1561">
            <v>16</v>
          </cell>
          <cell r="AO1561">
            <v>3</v>
          </cell>
          <cell r="AP1561">
            <v>3</v>
          </cell>
          <cell r="AQ1561" t="str">
            <v>Địa điểm thứ nhất: Thuê nhà xưởng 05 với diện tích 5.600m2 của Công ty CP SONADEZI Giang Điền đến hết 13/5/2026; Địa điểm thứ hai: Thuê nhà xưởng 17 với diện tích 5.312 m2 của Công ty CP SONADEZI Giang Điền đến hết ngày 30/12/2028.</v>
          </cell>
          <cell r="AR1561">
            <v>3000000</v>
          </cell>
          <cell r="AS1561">
            <v>8000000</v>
          </cell>
          <cell r="AT1561">
            <v>2700000</v>
          </cell>
          <cell r="AV1561">
            <v>0</v>
          </cell>
          <cell r="AW1561">
            <v>0</v>
          </cell>
          <cell r="AY1561">
            <v>0</v>
          </cell>
          <cell r="AZ1561">
            <v>0</v>
          </cell>
          <cell r="BA1561">
            <v>8000000</v>
          </cell>
          <cell r="BB1561">
            <v>2700000</v>
          </cell>
          <cell r="BC1561">
            <v>225</v>
          </cell>
          <cell r="BD1561">
            <v>214</v>
          </cell>
          <cell r="BE1561">
            <v>225</v>
          </cell>
          <cell r="BF1561">
            <v>214</v>
          </cell>
          <cell r="BG1561">
            <v>0</v>
          </cell>
          <cell r="BH1561">
            <v>0</v>
          </cell>
          <cell r="BK1561">
            <v>0</v>
          </cell>
          <cell r="BL1561">
            <v>0</v>
          </cell>
          <cell r="BM1561">
            <v>0</v>
          </cell>
          <cell r="BN1561">
            <v>0</v>
          </cell>
          <cell r="BQ1561">
            <v>0</v>
          </cell>
          <cell r="BR1561">
            <v>0</v>
          </cell>
          <cell r="BS1561">
            <v>0</v>
          </cell>
          <cell r="BT1561">
            <v>0</v>
          </cell>
          <cell r="BV1561">
            <v>0</v>
          </cell>
          <cell r="BW1561">
            <v>0</v>
          </cell>
          <cell r="CC1561" t="str">
            <v>0251 3686404</v>
          </cell>
          <cell r="CD1561" t="str">
            <v>0251 3686405</v>
          </cell>
          <cell r="CF1561" t="str">
            <v>joey.phung@goodviewplastics.com</v>
          </cell>
        </row>
        <row r="1562">
          <cell r="H1562">
            <v>7658827507</v>
          </cell>
          <cell r="I1562">
            <v>44426</v>
          </cell>
          <cell r="L1562">
            <v>45140</v>
          </cell>
          <cell r="M1562">
            <v>2</v>
          </cell>
          <cell r="N1562" t="str">
            <v>NHÀ MÁY CÔNG TY CỔ PHẦN EVERPIA TẠI KCN GIANG ĐIỀN</v>
          </cell>
          <cell r="P1562">
            <v>28958</v>
          </cell>
          <cell r="R1562">
            <v>1</v>
          </cell>
          <cell r="Y1562">
            <v>50</v>
          </cell>
          <cell r="Z1562">
            <v>62688</v>
          </cell>
          <cell r="AA1562" t="str">
            <v>tháng 3/2023, dc tháng 9/2023</v>
          </cell>
          <cell r="AB1562" t="str">
            <v>tháng 9/2023</v>
          </cell>
          <cell r="AF1562" t="str">
            <v>- Sản xuất vải không dệt, vải lọc nỉ, chăn, ga trải giường, gối, nệm, túi ngủ, ba lô, túi xách, đồ lót và các mặt hàng may mặc khác với quy mô 5.500 tấn sản phẩm/năm.
- Sản xuất khăn và vải dùng may khăn với quy mô 20.000.000 sản phẩm/năm.</v>
          </cell>
          <cell r="AG1562">
            <v>1392</v>
          </cell>
          <cell r="AH1562">
            <v>13</v>
          </cell>
          <cell r="AI1562" t="str">
            <v>Công ty CỔ PHẦN EVERPIA</v>
          </cell>
          <cell r="AJ1562" t="str">
            <v>Cụm dân cư Nội thương, xã Dương Xá, Gia Lâm, Hà Nội</v>
          </cell>
          <cell r="AK1562" t="str">
            <v>Hàn Quốc</v>
          </cell>
          <cell r="AL1562">
            <v>6</v>
          </cell>
          <cell r="AO1562">
            <v>3</v>
          </cell>
          <cell r="AP1562">
            <v>3</v>
          </cell>
          <cell r="AR1562">
            <v>5356000</v>
          </cell>
          <cell r="AS1562">
            <v>15633000</v>
          </cell>
          <cell r="AT1562">
            <v>5356000</v>
          </cell>
          <cell r="AV1562">
            <v>0</v>
          </cell>
          <cell r="AW1562">
            <v>0</v>
          </cell>
          <cell r="AY1562">
            <v>0</v>
          </cell>
          <cell r="AZ1562">
            <v>0</v>
          </cell>
          <cell r="BA1562">
            <v>15633000</v>
          </cell>
          <cell r="BB1562">
            <v>5356000</v>
          </cell>
          <cell r="BE1562">
            <v>0</v>
          </cell>
          <cell r="BF1562">
            <v>0</v>
          </cell>
          <cell r="BG1562">
            <v>0</v>
          </cell>
          <cell r="BH1562">
            <v>0</v>
          </cell>
          <cell r="BK1562">
            <v>0</v>
          </cell>
          <cell r="BL1562">
            <v>0</v>
          </cell>
          <cell r="BM1562">
            <v>0</v>
          </cell>
          <cell r="BN1562">
            <v>0</v>
          </cell>
          <cell r="BQ1562">
            <v>0</v>
          </cell>
          <cell r="BR1562">
            <v>0</v>
          </cell>
          <cell r="BS1562">
            <v>0</v>
          </cell>
          <cell r="BT1562">
            <v>0</v>
          </cell>
          <cell r="BV1562">
            <v>0</v>
          </cell>
          <cell r="BW1562">
            <v>0</v>
          </cell>
        </row>
        <row r="1563">
          <cell r="H1563">
            <v>6566778300</v>
          </cell>
          <cell r="I1563">
            <v>44515</v>
          </cell>
          <cell r="L1563">
            <v>45744</v>
          </cell>
          <cell r="M1563">
            <v>4</v>
          </cell>
          <cell r="N1563" t="str">
            <v>NHÀ MÁY SẢN XUẤT, GIA CÔNG KSM ENG VINA</v>
          </cell>
          <cell r="P1563">
            <v>19742.900000000001</v>
          </cell>
          <cell r="R1563">
            <v>1</v>
          </cell>
          <cell r="Y1563">
            <v>57930</v>
          </cell>
          <cell r="Z1563">
            <v>57930</v>
          </cell>
          <cell r="AA1563" t="str">
            <v>11/2022, dc tháng 1/2023</v>
          </cell>
          <cell r="AB1563">
            <v>44929</v>
          </cell>
          <cell r="AF1563" t="str">
            <v>Sản xuất các cấu kiện kim loại (mặt bích nối, vòng đệm, vành chèn, trục…) dùng trong các ngành công nghệ cao như sản xuất thiết bị bán dẫn, thiết bị hiển thị, hàng không vũ trụ, y tế… (trong quy trình sản xuất không bao gồm công đoạn xi mạ)
ản xuất các cấu kiện bằng nhựa (mặt bích nối, vòng đệm, vành chèn, trục…) dùng trong các ngành công nghệ cao như sản xuất thiết bị bán dẫn, thiết bị hiển thị, hàng không vũ trụ, y tế… với quy mô 20.000 sản phẩm/năm, tương đương 02 tấn sản phẩm/năm</v>
          </cell>
          <cell r="AG1563">
            <v>2511</v>
          </cell>
          <cell r="AH1563">
            <v>25</v>
          </cell>
          <cell r="AI1563" t="str">
            <v xml:space="preserve">KSM CO., LTD/ 
FLOWSERVE KSM CO., LTD
</v>
          </cell>
          <cell r="AJ1563" t="str">
            <v>71, Sorae-do, Daegot-myeon, Gimpo-si, Gyeonggi-do, Korea./ 
66, Sorae-do, Daegot-myeon, Gimpo-si, Gyeonggi-do, Korea.</v>
          </cell>
          <cell r="AK1563" t="str">
            <v>Hàn Quốc</v>
          </cell>
          <cell r="AL1563">
            <v>6</v>
          </cell>
          <cell r="AM1563" t="str">
            <v>KIM SEOK HWAN</v>
          </cell>
          <cell r="AN1563" t="str">
            <v>Hàn Quốc</v>
          </cell>
          <cell r="AO1563">
            <v>3</v>
          </cell>
          <cell r="AP1563">
            <v>3</v>
          </cell>
          <cell r="AR1563">
            <v>10000000</v>
          </cell>
          <cell r="AS1563">
            <v>19000000</v>
          </cell>
          <cell r="AT1563">
            <v>14400000</v>
          </cell>
          <cell r="AV1563">
            <v>500000</v>
          </cell>
          <cell r="AW1563">
            <v>500000</v>
          </cell>
          <cell r="AY1563">
            <v>4600000</v>
          </cell>
          <cell r="AZ1563">
            <v>4600000</v>
          </cell>
          <cell r="BA1563">
            <v>19500000</v>
          </cell>
          <cell r="BB1563">
            <v>19000000</v>
          </cell>
          <cell r="BC1563">
            <v>114</v>
          </cell>
          <cell r="BD1563">
            <v>110</v>
          </cell>
          <cell r="BE1563">
            <v>114</v>
          </cell>
          <cell r="BF1563">
            <v>110</v>
          </cell>
          <cell r="BG1563">
            <v>0</v>
          </cell>
          <cell r="BH1563">
            <v>0</v>
          </cell>
          <cell r="BK1563">
            <v>0</v>
          </cell>
          <cell r="BL1563">
            <v>0</v>
          </cell>
          <cell r="BM1563">
            <v>0</v>
          </cell>
          <cell r="BN1563">
            <v>0</v>
          </cell>
          <cell r="BQ1563">
            <v>0</v>
          </cell>
          <cell r="BR1563">
            <v>0</v>
          </cell>
          <cell r="BS1563">
            <v>0</v>
          </cell>
          <cell r="BT1563">
            <v>0</v>
          </cell>
          <cell r="BV1563">
            <v>0</v>
          </cell>
          <cell r="BW1563">
            <v>0</v>
          </cell>
          <cell r="CA1563">
            <v>1</v>
          </cell>
          <cell r="CC1563" t="str">
            <v xml:space="preserve">0251-3683845/ </v>
          </cell>
          <cell r="CD1563" t="str">
            <v>0251 3683847</v>
          </cell>
          <cell r="CE1563" t="str">
            <v>0919741166 (Mr Bằng)/ 0914 453 033</v>
          </cell>
        </row>
        <row r="1564">
          <cell r="H1564">
            <v>5402570251</v>
          </cell>
          <cell r="I1564">
            <v>44817</v>
          </cell>
          <cell r="L1564">
            <v>45803</v>
          </cell>
          <cell r="M1564">
            <v>3</v>
          </cell>
          <cell r="N1564" t="str">
            <v>NHÀ MÁY CÔNG TY TNHH PANEL PLUS TẠI ĐỒNG NAI</v>
          </cell>
          <cell r="P1564">
            <v>21060</v>
          </cell>
          <cell r="R1564">
            <v>1</v>
          </cell>
          <cell r="V1564">
            <v>3</v>
          </cell>
          <cell r="Y1564">
            <v>57930</v>
          </cell>
          <cell r="Z1564">
            <v>57930</v>
          </cell>
          <cell r="AA1564" t="str">
            <v>tháng 01/2024, dc tháng 6/2024</v>
          </cell>
          <cell r="AB1564" t="str">
            <v>tháng 6/2024</v>
          </cell>
          <cell r="AD1564">
            <v>1</v>
          </cell>
          <cell r="AE1564">
            <v>3</v>
          </cell>
          <cell r="AF1564" t="str">
            <v>Sản xuất, gia công ván phủ melamin.
Thực hiện quyền xuất khẩu, quyền nhập khẩu và quyền phân phối bán buôn (không gắn với thành lập cơ sở bán buôn)</v>
          </cell>
          <cell r="AG1564" t="str">
            <v xml:space="preserve">1621
4690
</v>
          </cell>
          <cell r="AH1564">
            <v>16</v>
          </cell>
          <cell r="AI1564" t="str">
            <v>CÔNG TY TNHH PANEL PLUS VIỆT NAM</v>
          </cell>
          <cell r="AJ1564" t="str">
            <v>32/47 Trương Hoàng Thanh, Phường 12, quận Tân Bình, Thành phố Hồ Chí Minh, Việt Nam</v>
          </cell>
          <cell r="AK1564" t="str">
            <v>Thái Lan</v>
          </cell>
          <cell r="AL1564">
            <v>8</v>
          </cell>
          <cell r="AO1564">
            <v>3</v>
          </cell>
          <cell r="AP1564">
            <v>3</v>
          </cell>
          <cell r="AR1564">
            <v>4900000</v>
          </cell>
          <cell r="AS1564">
            <v>12200000</v>
          </cell>
          <cell r="AT1564">
            <v>4000000</v>
          </cell>
          <cell r="AV1564">
            <v>0</v>
          </cell>
          <cell r="AW1564">
            <v>0</v>
          </cell>
          <cell r="AX1564">
            <v>8200000</v>
          </cell>
          <cell r="AY1564">
            <v>0</v>
          </cell>
          <cell r="AZ1564">
            <v>8200000</v>
          </cell>
          <cell r="BA1564">
            <v>12200000</v>
          </cell>
          <cell r="BB1564">
            <v>12200000</v>
          </cell>
          <cell r="BC1564">
            <v>26</v>
          </cell>
          <cell r="BD1564">
            <v>25</v>
          </cell>
          <cell r="BE1564">
            <v>0</v>
          </cell>
          <cell r="BF1564">
            <v>0</v>
          </cell>
          <cell r="BG1564">
            <v>26</v>
          </cell>
          <cell r="BH1564">
            <v>25</v>
          </cell>
          <cell r="BK1564">
            <v>0</v>
          </cell>
          <cell r="BL1564">
            <v>0</v>
          </cell>
          <cell r="BM1564">
            <v>0</v>
          </cell>
          <cell r="BN1564">
            <v>0</v>
          </cell>
          <cell r="BQ1564">
            <v>0</v>
          </cell>
          <cell r="BR1564">
            <v>0</v>
          </cell>
          <cell r="BS1564">
            <v>0</v>
          </cell>
          <cell r="BT1564">
            <v>0</v>
          </cell>
          <cell r="BV1564">
            <v>0</v>
          </cell>
          <cell r="BW1564">
            <v>0</v>
          </cell>
        </row>
        <row r="1565">
          <cell r="H1565">
            <v>9870164213</v>
          </cell>
          <cell r="I1565">
            <v>45077</v>
          </cell>
          <cell r="L1565">
            <v>45806</v>
          </cell>
          <cell r="M1565">
            <v>6</v>
          </cell>
          <cell r="N1565" t="str">
            <v>NHÀ MÁY SẢN XUẤT CỦA CÔNG TY TNHH YUEDA ELECTRIC APPLIANCE</v>
          </cell>
          <cell r="O1565" t="str">
            <v>NHÀ MÁY SẢN XUẤT CỦA CÔNG TY TNHH YUEDA (VIỆT NAM)</v>
          </cell>
          <cell r="Q1565">
            <v>8916.2000000000007</v>
          </cell>
          <cell r="R1565">
            <v>1</v>
          </cell>
          <cell r="S1565" t="str">
            <v>báo cáo tình hình thực hiện DA khi thực hiện điều chỉnh tháng 4/2024</v>
          </cell>
          <cell r="U1565">
            <v>1</v>
          </cell>
          <cell r="V1565">
            <v>7</v>
          </cell>
          <cell r="W1565">
            <v>46538</v>
          </cell>
          <cell r="X1565" t="str">
            <v>Công ty Cổ phần Đầu tư An Thịnh Đồng Nai</v>
          </cell>
          <cell r="Y1565">
            <v>50</v>
          </cell>
          <cell r="Z1565">
            <v>63340</v>
          </cell>
          <cell r="AA1565" t="str">
            <v>tháng 10-2023, đ/c tháng 12/2023</v>
          </cell>
          <cell r="AB1565" t="str">
            <v>tháng 02/2024</v>
          </cell>
          <cell r="AD1565">
            <v>1</v>
          </cell>
          <cell r="AE1565">
            <v>3</v>
          </cell>
          <cell r="AF1565" t="str">
            <v>Sản xuất, lắp ráp nồi chiên không dầu 220.000 
sản phẩm/năm, tương đương 1.980 tấn sản phẩm/năm. Sản xuất phụ kiện bằng nhựa dùng cho nồi chiên không dầu. 1.500 tấn 
sản phẩm/năm. 
Sản xuất, lắp ráp máy hút bụi.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trường hợp hạn chế theo cam kết quốc tế trong các điều ước quốc tế mà Việt Nam là thành viên.</v>
          </cell>
          <cell r="AG1565" t="str">
            <v>2750   2220   4690</v>
          </cell>
          <cell r="AH1565">
            <v>27</v>
          </cell>
          <cell r="AI1565" t="str">
            <v>YUEDA (SINGAPORE) PTE. LTD.</v>
          </cell>
          <cell r="AJ1565" t="str">
            <v xml:space="preserve">60 Paya Lebar Road, #12-03, Paya Lebar Square, Singapore (409051). </v>
          </cell>
          <cell r="AK1565" t="str">
            <v>Singapore</v>
          </cell>
          <cell r="AL1565">
            <v>7</v>
          </cell>
          <cell r="AO1565">
            <v>3</v>
          </cell>
          <cell r="AP1565">
            <v>3</v>
          </cell>
          <cell r="AR1565">
            <v>10000000</v>
          </cell>
          <cell r="AS1565">
            <v>8500000</v>
          </cell>
          <cell r="AT1565">
            <v>2000000</v>
          </cell>
          <cell r="AV1565">
            <v>17500000</v>
          </cell>
          <cell r="AW1565">
            <v>17500000</v>
          </cell>
          <cell r="AY1565">
            <v>6500000</v>
          </cell>
          <cell r="AZ1565">
            <v>6500000</v>
          </cell>
          <cell r="BA1565">
            <v>26000000</v>
          </cell>
          <cell r="BB1565">
            <v>8500000</v>
          </cell>
          <cell r="BC1565">
            <v>153</v>
          </cell>
          <cell r="BD1565">
            <v>138</v>
          </cell>
          <cell r="BE1565">
            <v>153</v>
          </cell>
          <cell r="BF1565">
            <v>138</v>
          </cell>
          <cell r="BG1565">
            <v>0</v>
          </cell>
          <cell r="BH1565">
            <v>0</v>
          </cell>
          <cell r="BK1565">
            <v>0</v>
          </cell>
          <cell r="BL1565">
            <v>0</v>
          </cell>
          <cell r="BM1565">
            <v>0</v>
          </cell>
          <cell r="BN1565">
            <v>0</v>
          </cell>
          <cell r="BQ1565">
            <v>0</v>
          </cell>
          <cell r="BR1565">
            <v>0</v>
          </cell>
          <cell r="BS1565">
            <v>0</v>
          </cell>
          <cell r="BT1565">
            <v>0</v>
          </cell>
          <cell r="BV1565">
            <v>0</v>
          </cell>
          <cell r="BW1565">
            <v>0</v>
          </cell>
        </row>
        <row r="1566">
          <cell r="H1566">
            <v>3275055308</v>
          </cell>
          <cell r="I1566">
            <v>45161</v>
          </cell>
          <cell r="N1566" t="str">
            <v>NHÀ MÁY CÔNG TY TNHH CÔNG NGHỆ E-TEK VIỆT NAM</v>
          </cell>
          <cell r="Q1566">
            <v>3321.15</v>
          </cell>
          <cell r="R1566">
            <v>1</v>
          </cell>
          <cell r="V1566">
            <v>7</v>
          </cell>
          <cell r="W1566">
            <v>46994</v>
          </cell>
          <cell r="X1566" t="str">
            <v>Công ty TNHH Sechang Vina</v>
          </cell>
          <cell r="Y1566">
            <v>45</v>
          </cell>
          <cell r="Z1566">
            <v>61598</v>
          </cell>
          <cell r="AA1566" t="str">
            <v>tháng 01/2024</v>
          </cell>
          <cell r="AB1566" t="str">
            <v>tháng 4/2024</v>
          </cell>
          <cell r="AF1566" t="str">
            <v>Sản xuất, lắp ráp các loại bo mạch điều khiển. 285.000 
sản phẩm/năm, tương đương 50 
tấn sản phẩm/năm. Sản xuất, lắp ráp (bộ chuyển đổi) adapter, sạc điện thoại các loại. 665.000 
sản phẩm/năm, tương đương 375 tấn sản phẩm/năm.</v>
          </cell>
          <cell r="AG1566" t="str">
            <v>2610   2790</v>
          </cell>
          <cell r="AH1566">
            <v>26</v>
          </cell>
          <cell r="AI1566" t="str">
            <v>E-TEK INTELLIGENT TECHNOLOGY CO., LIMITED</v>
          </cell>
          <cell r="AJ1566" t="str">
            <v>Unit 2508A 25/F Bank of America Tower 12 Harcourt RD Central, Hong Kong, China.</v>
          </cell>
          <cell r="AK1566" t="str">
            <v>Hong Kong</v>
          </cell>
          <cell r="AL1566">
            <v>16</v>
          </cell>
          <cell r="AO1566">
            <v>3</v>
          </cell>
          <cell r="AP1566">
            <v>3</v>
          </cell>
          <cell r="AR1566">
            <v>500000</v>
          </cell>
          <cell r="AS1566">
            <v>2500000</v>
          </cell>
          <cell r="AT1566">
            <v>500000</v>
          </cell>
          <cell r="AV1566">
            <v>0</v>
          </cell>
          <cell r="AW1566">
            <v>0</v>
          </cell>
          <cell r="AY1566">
            <v>0</v>
          </cell>
          <cell r="AZ1566">
            <v>0</v>
          </cell>
          <cell r="BA1566">
            <v>2500000</v>
          </cell>
          <cell r="BB1566">
            <v>500000</v>
          </cell>
          <cell r="BE1566">
            <v>50</v>
          </cell>
          <cell r="BF1566">
            <v>49</v>
          </cell>
          <cell r="BG1566">
            <v>-50</v>
          </cell>
          <cell r="BH1566">
            <v>-49</v>
          </cell>
          <cell r="BK1566">
            <v>0</v>
          </cell>
          <cell r="BL1566">
            <v>0</v>
          </cell>
          <cell r="BM1566">
            <v>0</v>
          </cell>
          <cell r="BN1566">
            <v>0</v>
          </cell>
          <cell r="BQ1566">
            <v>0</v>
          </cell>
          <cell r="BR1566">
            <v>0</v>
          </cell>
          <cell r="BS1566">
            <v>0</v>
          </cell>
          <cell r="BT1566">
            <v>0</v>
          </cell>
          <cell r="BV1566">
            <v>0</v>
          </cell>
          <cell r="BW1566">
            <v>0</v>
          </cell>
        </row>
        <row r="1567">
          <cell r="H1567">
            <v>6551387543</v>
          </cell>
          <cell r="I1567">
            <v>45191</v>
          </cell>
          <cell r="N1567" t="str">
            <v>NHÀ MÁY BAO BÌ KAITAT VIỆT NAM</v>
          </cell>
          <cell r="Q1567">
            <v>4017.5</v>
          </cell>
          <cell r="R1567">
            <v>1</v>
          </cell>
          <cell r="T1567" t="str">
            <v>cty có vb thống báo, dự kiến tháng 3/2025 đi vào hđ</v>
          </cell>
          <cell r="V1567">
            <v>7</v>
          </cell>
          <cell r="W1567">
            <v>47018</v>
          </cell>
          <cell r="X1567" t="str">
            <v>Công ty Cổ phần Đầu tư An Thịnh Đồng Nai</v>
          </cell>
          <cell r="Z1567">
            <v>57930</v>
          </cell>
          <cell r="AA1567" t="str">
            <v>tháng 02/2024</v>
          </cell>
          <cell r="AB1567" t="str">
            <v>tháng 3/2025</v>
          </cell>
          <cell r="AD1567">
            <v>1</v>
          </cell>
          <cell r="AE1567">
            <v>3</v>
          </cell>
          <cell r="AF1567" t="str">
            <v>Sản xuất thùng carton (trong quy trình sản xuất bao gồm công đoạn in). 1.000 tấn 
sản phẩm/năm.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567" t="str">
            <v>1702    4690</v>
          </cell>
          <cell r="AH1567">
            <v>17</v>
          </cell>
          <cell r="AI1567" t="str">
            <v>CÔNG TY TNHH SẢN PHẨM BAO BÌ GOLDEN KAITAT VIỆT NAM</v>
          </cell>
          <cell r="AJ1567" t="str">
            <v xml:space="preserve">Nhà xưởng tại đường số 4, Khu công nghiệp Giang Điền, xã Giang Điền, huyện Trảng Bom, tỉnh Đồng Nai. </v>
          </cell>
          <cell r="AK1567" t="str">
            <v>Trung Quốc</v>
          </cell>
          <cell r="AL1567">
            <v>16</v>
          </cell>
          <cell r="AO1567">
            <v>3</v>
          </cell>
          <cell r="AP1567">
            <v>3</v>
          </cell>
          <cell r="AR1567">
            <v>300000</v>
          </cell>
          <cell r="AS1567">
            <v>3000000</v>
          </cell>
          <cell r="AT1567">
            <v>300000</v>
          </cell>
          <cell r="AV1567">
            <v>0</v>
          </cell>
          <cell r="AW1567">
            <v>0</v>
          </cell>
          <cell r="AY1567">
            <v>0</v>
          </cell>
          <cell r="AZ1567">
            <v>0</v>
          </cell>
          <cell r="BA1567">
            <v>3000000</v>
          </cell>
          <cell r="BB1567">
            <v>300000</v>
          </cell>
          <cell r="BE1567">
            <v>0</v>
          </cell>
          <cell r="BF1567">
            <v>0</v>
          </cell>
          <cell r="BG1567">
            <v>0</v>
          </cell>
          <cell r="BH1567">
            <v>0</v>
          </cell>
          <cell r="BK1567">
            <v>0</v>
          </cell>
          <cell r="BL1567">
            <v>0</v>
          </cell>
          <cell r="BM1567">
            <v>0</v>
          </cell>
          <cell r="BN1567">
            <v>0</v>
          </cell>
          <cell r="BQ1567">
            <v>0</v>
          </cell>
          <cell r="BR1567">
            <v>0</v>
          </cell>
          <cell r="BS1567">
            <v>0</v>
          </cell>
          <cell r="BT1567">
            <v>0</v>
          </cell>
          <cell r="BV1567">
            <v>0</v>
          </cell>
          <cell r="BW1567">
            <v>0</v>
          </cell>
          <cell r="CC1567" t="str">
            <v>0251 3685181</v>
          </cell>
          <cell r="CF1567" t="str">
            <v>goldenkaitat2110@gmail.com</v>
          </cell>
        </row>
        <row r="1568">
          <cell r="H1568">
            <v>3208207244</v>
          </cell>
          <cell r="I1568">
            <v>45250</v>
          </cell>
          <cell r="N1568" t="str">
            <v>NHÀ MÁY SẢN XUẤT CÔNG TY TNHH YONGJIE MOTOR (VIETNAM)</v>
          </cell>
          <cell r="Q1568">
            <v>3000</v>
          </cell>
          <cell r="R1568">
            <v>1</v>
          </cell>
          <cell r="V1568">
            <v>7</v>
          </cell>
          <cell r="W1568">
            <v>46210</v>
          </cell>
          <cell r="X1568" t="str">
            <v>Công ty Cổ phần Đầu tư An Thịnh Đồng Nai</v>
          </cell>
          <cell r="Y1568">
            <v>35</v>
          </cell>
          <cell r="Z1568">
            <v>58034</v>
          </cell>
          <cell r="AA1568" t="str">
            <v>tháng 03/2024</v>
          </cell>
          <cell r="AB1568" t="str">
            <v>tháng 5/2024</v>
          </cell>
          <cell r="AD1568">
            <v>1</v>
          </cell>
          <cell r="AE1568">
            <v>3</v>
          </cell>
          <cell r="AF1568" t="str">
            <v>Sản xuất mô tơ. 800.000 sản phẩm/năm, tương đương 520 tấn sản phẩm/năm. Sản xuất trục rotor.90.000 sản phẩm/năm, tương đương 12 tấn sản phẩm/năm. Sản xuất cuộn stator. 90.000 sản phẩm/năm, tương đương 12 tấn sản phẩm/năm. Thực hiện quyền xuất khẩu, nhập khẩu, phân phối bán buôn (không gắn với thành lập cơ sở bán buôn) mặt hàng thuộc mã HS 8501.</v>
          </cell>
          <cell r="AG1568" t="str">
            <v>2710   4690</v>
          </cell>
          <cell r="AH1568">
            <v>27</v>
          </cell>
          <cell r="AI1568" t="str">
            <v>YONGJIE INTERNATIONAL SINGAPORE PTE. LTD và CHUNGUANG INTERNATIONAL SINGAPORE PTE. LTD</v>
          </cell>
          <cell r="AJ1568" t="str">
            <v>10 Anson Road, #27-18 International Plaza, Singapore.</v>
          </cell>
          <cell r="AK1568" t="str">
            <v>Singapore</v>
          </cell>
          <cell r="AL1568">
            <v>7</v>
          </cell>
          <cell r="AO1568">
            <v>3</v>
          </cell>
          <cell r="AP1568">
            <v>3</v>
          </cell>
          <cell r="AR1568">
            <v>1000000</v>
          </cell>
          <cell r="AS1568">
            <v>1800000</v>
          </cell>
          <cell r="AT1568">
            <v>0</v>
          </cell>
          <cell r="AV1568">
            <v>0</v>
          </cell>
          <cell r="AW1568">
            <v>0</v>
          </cell>
          <cell r="AY1568">
            <v>0</v>
          </cell>
          <cell r="AZ1568">
            <v>0</v>
          </cell>
          <cell r="BA1568">
            <v>1800000</v>
          </cell>
          <cell r="BB1568">
            <v>0</v>
          </cell>
          <cell r="BE1568">
            <v>0</v>
          </cell>
          <cell r="BF1568">
            <v>0</v>
          </cell>
          <cell r="BG1568">
            <v>0</v>
          </cell>
          <cell r="BH1568">
            <v>0</v>
          </cell>
          <cell r="BK1568">
            <v>0</v>
          </cell>
          <cell r="BL1568">
            <v>0</v>
          </cell>
          <cell r="BM1568">
            <v>0</v>
          </cell>
          <cell r="BN1568">
            <v>0</v>
          </cell>
          <cell r="BQ1568">
            <v>0</v>
          </cell>
          <cell r="BR1568">
            <v>0</v>
          </cell>
          <cell r="BS1568">
            <v>0</v>
          </cell>
          <cell r="BT1568">
            <v>0</v>
          </cell>
          <cell r="BV1568">
            <v>0</v>
          </cell>
          <cell r="BW1568">
            <v>0</v>
          </cell>
        </row>
        <row r="1569">
          <cell r="H1569">
            <v>8712386380</v>
          </cell>
          <cell r="I1569">
            <v>45265</v>
          </cell>
          <cell r="L1569">
            <v>45532</v>
          </cell>
          <cell r="M1569">
            <v>2</v>
          </cell>
          <cell r="N1569" t="str">
            <v>NHÀ MÁY CÔNG TY TNHH ANCTEK VIỆT NAM</v>
          </cell>
          <cell r="P1569">
            <v>133285</v>
          </cell>
          <cell r="R1569">
            <v>2</v>
          </cell>
          <cell r="Y1569">
            <v>57930</v>
          </cell>
          <cell r="Z1569">
            <v>57930</v>
          </cell>
          <cell r="AA1569" t="str">
            <v>tháng 12/2025</v>
          </cell>
          <cell r="AD1569">
            <v>1</v>
          </cell>
          <cell r="AE1569">
            <v>3</v>
          </cell>
          <cell r="AF1569" t="str">
            <v>Sản xuất, gia công và lắp ráp máy hút bụi dùng trong gia đình.5.000.000
sản phẩm/năm, tương đương 50.000 tấn 
sản phẩm/năm. Sản xuất, gia công và lắp ráp các thiết bị điện gia dụng (máy sấy tóc, lược điện, quạt điện, máy tạo ẩm). 25.000.000
sản phẩm/năm, tương đương 34.375 tấn 
sản phẩm/năm, Sản xuất, gia công, lắp ráp thiết bị dùng trong nhà bếp (lò nướng, nồi chiên không dầu, lò nướng bánh mỳ, bếp nướng ngoài trời, máy xay). 2.500.000
sản phẩm/năm, tương đương 50.000 tấn 
sản phẩm/năm. Sản xuất mô tơ dùng cho thiết bị điện gia dụng. 5.000.000
sản phẩm/năm, tương đương 7.500 tấn 
sản phẩm/năm. Thực hiện quyền xuất khẩu, quyền nhập khẩu và quyền phân phối bán buôn 
Sản xuất, gia công, lắp ráp bo mạch điện tử. Sản xuất, gia công, lắp ráp máy lọc không khí. Sản xuất, gia công, lắp ráp máy xông mũi họng. Sản xuất, gia công, lắp ráp máy phun xịt cao áp rửa xe. Sản xuất, gia công, lắp ráp mặt nạ đèn led thẩm mỹ. Sản xuất, gia công, lắp ráp máy cưa cành cây. Cập nhật diện tích đất cho từng giai đoạn.</v>
          </cell>
          <cell r="AG1569" t="str">
            <v>2750   2710   4690</v>
          </cell>
          <cell r="AH1569">
            <v>27</v>
          </cell>
          <cell r="AI1569" t="str">
            <v>NBDC SINGAPORE PTE. LTD.</v>
          </cell>
          <cell r="AJ1569" t="str">
            <v xml:space="preserve">133 New Bridge Road #08-01 Chinatown Point, Singapore (059413). </v>
          </cell>
          <cell r="AK1569" t="str">
            <v>Singapore</v>
          </cell>
          <cell r="AL1569">
            <v>7</v>
          </cell>
          <cell r="AO1569">
            <v>3</v>
          </cell>
          <cell r="AP1569">
            <v>3</v>
          </cell>
          <cell r="AR1569">
            <v>15000000</v>
          </cell>
          <cell r="AS1569">
            <v>80000000</v>
          </cell>
          <cell r="AT1569">
            <v>0</v>
          </cell>
          <cell r="AV1569">
            <v>0</v>
          </cell>
          <cell r="AW1569">
            <v>0</v>
          </cell>
          <cell r="AY1569">
            <v>0</v>
          </cell>
          <cell r="AZ1569">
            <v>0</v>
          </cell>
          <cell r="BA1569">
            <v>80000000</v>
          </cell>
          <cell r="BB1569">
            <v>0</v>
          </cell>
          <cell r="BE1569">
            <v>0</v>
          </cell>
          <cell r="BF1569">
            <v>0</v>
          </cell>
          <cell r="BG1569">
            <v>0</v>
          </cell>
          <cell r="BH1569">
            <v>0</v>
          </cell>
          <cell r="BK1569">
            <v>0</v>
          </cell>
          <cell r="BL1569">
            <v>0</v>
          </cell>
          <cell r="BM1569">
            <v>0</v>
          </cell>
          <cell r="BN1569">
            <v>0</v>
          </cell>
          <cell r="BQ1569">
            <v>0</v>
          </cell>
          <cell r="BR1569">
            <v>0</v>
          </cell>
          <cell r="BS1569">
            <v>0</v>
          </cell>
          <cell r="BT1569">
            <v>0</v>
          </cell>
          <cell r="BV1569">
            <v>0</v>
          </cell>
          <cell r="BW1569">
            <v>0</v>
          </cell>
        </row>
        <row r="1570">
          <cell r="H1570">
            <v>1075063684</v>
          </cell>
          <cell r="I1570">
            <v>45313</v>
          </cell>
          <cell r="L1570">
            <v>45776</v>
          </cell>
          <cell r="M1570">
            <v>3</v>
          </cell>
          <cell r="N1570" t="str">
            <v>NHÀ MÁY SẢN XUẤT CÔNG TY TNHH CHÍNH XÁC JINGZHI</v>
          </cell>
          <cell r="Q1570">
            <v>8116.2</v>
          </cell>
          <cell r="R1570">
            <v>1</v>
          </cell>
          <cell r="V1570">
            <v>7</v>
          </cell>
          <cell r="W1570">
            <v>46451</v>
          </cell>
          <cell r="X1570" t="str">
            <v>Công ty Cổ phần Đầu tư An Thịnh Đồng Nai</v>
          </cell>
          <cell r="Y1570" t="str">
            <v>50 năm kể từ ngày 22/01/2024</v>
          </cell>
          <cell r="AA1570" t="str">
            <v>điều chỉnh tiến độ từ tháng 6/2024 sang tháng 10/2024</v>
          </cell>
          <cell r="AB1570" t="str">
            <v>tháng 10/2024</v>
          </cell>
          <cell r="AD1570">
            <v>1</v>
          </cell>
          <cell r="AE1570">
            <v>3</v>
          </cell>
          <cell r="AF1570" t="str">
            <v xml:space="preserve">Sản xuất các loại vỉ nướng bằng kim loại dùng cho nồi chiên không dầu (không bao gồm công đoạn xi mạ) với quy mô 7.680.000 sản phẩm/năm, tương đương 960 tấn sản phẩm/năm. Sản xuất phụ kiện bằng nhựa dùng cho nồi chiên không dầu các loại với quy mô 600 tấn sản phẩm/năm. 
 sản xuất, gia công các loại linh kiện bằng kim loại dùng cho nồi chiên không dầu với quy mô 27.680.000 sản phẩm/năm, tương đương 3.460 tấn sản phẩm/năm. Sản xuất, gia công phụ kiện bằng nhựa dùng cho nồi chiên không dầu các loại với quy mô 600 tấn sản phẩm/năm. Thực hiện quyền xuất khẩu, quyền nhập khẩu và quyền phân phối bán buôn (không gắn với thành lập cơ sở bán buôn)  </v>
          </cell>
          <cell r="AG1570" t="str">
            <v>2599 2220 4690</v>
          </cell>
          <cell r="AH1570">
            <v>25</v>
          </cell>
          <cell r="AI1570" t="str">
            <v>YUEDA (SINGAPORE) PTE.LTD</v>
          </cell>
          <cell r="AJ1570" t="str">
            <v>60 Paya Lebar Road, #12-03, Paya Lebar Square, Singapore (409051).</v>
          </cell>
          <cell r="AK1570" t="str">
            <v>Singapore</v>
          </cell>
          <cell r="AL1570">
            <v>7</v>
          </cell>
          <cell r="AO1570">
            <v>3</v>
          </cell>
          <cell r="AP1570">
            <v>3</v>
          </cell>
          <cell r="AR1570">
            <v>3000000</v>
          </cell>
          <cell r="AS1570">
            <v>4100000</v>
          </cell>
          <cell r="AT1570">
            <v>1500000</v>
          </cell>
          <cell r="AU1570">
            <v>2800000</v>
          </cell>
          <cell r="AV1570">
            <v>0</v>
          </cell>
          <cell r="AW1570">
            <v>2800000</v>
          </cell>
          <cell r="AX1570">
            <v>2600000</v>
          </cell>
          <cell r="AY1570">
            <v>0</v>
          </cell>
          <cell r="AZ1570">
            <v>2600000</v>
          </cell>
          <cell r="BA1570">
            <v>6900000</v>
          </cell>
          <cell r="BB1570">
            <v>4100000</v>
          </cell>
          <cell r="BC1570">
            <v>153</v>
          </cell>
          <cell r="BD1570">
            <v>150</v>
          </cell>
          <cell r="BE1570">
            <v>0</v>
          </cell>
          <cell r="BF1570">
            <v>0</v>
          </cell>
          <cell r="BG1570">
            <v>153</v>
          </cell>
          <cell r="BH1570">
            <v>150</v>
          </cell>
          <cell r="BK1570">
            <v>0</v>
          </cell>
          <cell r="BL1570">
            <v>0</v>
          </cell>
          <cell r="BM1570">
            <v>0</v>
          </cell>
          <cell r="BN1570">
            <v>0</v>
          </cell>
          <cell r="BQ1570">
            <v>0</v>
          </cell>
          <cell r="BR1570">
            <v>0</v>
          </cell>
          <cell r="BS1570">
            <v>0</v>
          </cell>
          <cell r="BT1570">
            <v>0</v>
          </cell>
          <cell r="BV1570">
            <v>0</v>
          </cell>
          <cell r="BW1570">
            <v>0</v>
          </cell>
          <cell r="CE1570" t="str">
            <v>0366 893891</v>
          </cell>
        </row>
        <row r="1571">
          <cell r="H1571">
            <v>3204687330</v>
          </cell>
          <cell r="I1571">
            <v>45329</v>
          </cell>
          <cell r="L1571">
            <v>45622</v>
          </cell>
          <cell r="M1571">
            <v>1</v>
          </cell>
          <cell r="N1571" t="str">
            <v>NHÀ MÁY CÔNG TY TNHH DSD PMOULDING (VIỆT NAM)</v>
          </cell>
          <cell r="Q1571">
            <v>3513.1</v>
          </cell>
          <cell r="R1571">
            <v>1</v>
          </cell>
          <cell r="V1571">
            <v>7</v>
          </cell>
          <cell r="W1571">
            <v>46425</v>
          </cell>
          <cell r="X1571" t="str">
            <v>Công ty Cổ phần Đầu tư An Thịnh Đồng Nai</v>
          </cell>
          <cell r="Z1571" t="str">
            <v>50 năm kể từ ngày cấp GCNĐKĐT</v>
          </cell>
          <cell r="AA1571" t="str">
            <v>Tháng 8/2024</v>
          </cell>
          <cell r="AB1571" t="str">
            <v>Tháng 8/2024</v>
          </cell>
          <cell r="AD1571">
            <v>1</v>
          </cell>
          <cell r="AE1571">
            <v>3</v>
          </cell>
          <cell r="AF1571" t="str">
            <v xml:space="preserve">Sản xuất, gia công các loại ống dùng trong thiết bị điện gia dụng với quy mô 7.200.000 mét/năm, tương đương 200 tấn. Sản xuất, gia công linh kiện, phụ kiện dùng trong thiết bị điện gia dụng với quy mô 7.000.000 bộ 
sản phẩm/năm, tương đương 350 tấn sản phẩm/năm. Sản xuất khuôn các loại với quy mô 1.000 bộ sản phẩm/năm, tương đương 2.000 tấn sản phẩm/năm.
Sản xuất, gia công các linh kiện, phụ kiện bằng kim loại của khuôn ép nhựa (không bao gồm công đoạn xi mạ) với quy mô 100.000 sản phẩm/năm, tương đương 300 tấn sản phẩm/năm
 Thực hiện dịch vụ sửa chữa, bảo dưỡng máy móc thiết bị.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trường hợp hạn chế theo cam kết quốc tế trong các điều ước quốc tế mà Việt Nam là thành viên. </v>
          </cell>
          <cell r="AG1571" t="str">
            <v>2220 3290 2431 3312 4669</v>
          </cell>
          <cell r="AH1571">
            <v>22</v>
          </cell>
          <cell r="AI1571" t="str">
            <v>XINCHENG PRECISON MOLDING TECHNOLOGY PTE LTD</v>
          </cell>
          <cell r="AJ1571" t="str">
            <v>50 Raffles Place #34-04 Singapore Land Tower, Singapore</v>
          </cell>
          <cell r="AK1571" t="str">
            <v>Singapore</v>
          </cell>
          <cell r="AL1571">
            <v>7</v>
          </cell>
          <cell r="AO1571">
            <v>3</v>
          </cell>
          <cell r="AP1571">
            <v>3</v>
          </cell>
          <cell r="AR1571">
            <v>1000000</v>
          </cell>
          <cell r="AS1571">
            <v>3610000</v>
          </cell>
          <cell r="AT1571">
            <v>390000</v>
          </cell>
          <cell r="AV1571">
            <v>0</v>
          </cell>
          <cell r="AW1571">
            <v>0</v>
          </cell>
          <cell r="AY1571">
            <v>0</v>
          </cell>
          <cell r="AZ1571">
            <v>0</v>
          </cell>
          <cell r="BA1571">
            <v>3610000</v>
          </cell>
          <cell r="BB1571">
            <v>390000</v>
          </cell>
          <cell r="BE1571">
            <v>0</v>
          </cell>
          <cell r="BF1571">
            <v>0</v>
          </cell>
          <cell r="BG1571">
            <v>0</v>
          </cell>
          <cell r="BH1571">
            <v>0</v>
          </cell>
          <cell r="BK1571">
            <v>0</v>
          </cell>
          <cell r="BL1571">
            <v>0</v>
          </cell>
          <cell r="BM1571">
            <v>0</v>
          </cell>
          <cell r="BN1571">
            <v>0</v>
          </cell>
          <cell r="BQ1571">
            <v>0</v>
          </cell>
          <cell r="BR1571">
            <v>0</v>
          </cell>
          <cell r="BS1571">
            <v>0</v>
          </cell>
          <cell r="BT1571">
            <v>0</v>
          </cell>
          <cell r="BV1571">
            <v>0</v>
          </cell>
          <cell r="BW1571">
            <v>0</v>
          </cell>
          <cell r="CE1571" t="str">
            <v>0978 660748</v>
          </cell>
        </row>
        <row r="1572">
          <cell r="H1572">
            <v>8748678460</v>
          </cell>
          <cell r="I1572">
            <v>45481</v>
          </cell>
          <cell r="N1572" t="str">
            <v>DỰ ÁN CÔNG NGHỆ HEFENG VIỆT NAM.</v>
          </cell>
          <cell r="Q1572">
            <v>1761</v>
          </cell>
          <cell r="R1572">
            <v>1</v>
          </cell>
          <cell r="V1572">
            <v>7</v>
          </cell>
          <cell r="W1572">
            <v>47299</v>
          </cell>
          <cell r="X1572" t="str">
            <v>Công ty TNHH Dao cưa Chang Sheng Việt Nam</v>
          </cell>
          <cell r="Y1572">
            <v>50</v>
          </cell>
          <cell r="Z1572">
            <v>63743</v>
          </cell>
          <cell r="AA1572" t="str">
            <v>tháng 2/2025</v>
          </cell>
          <cell r="AB1572" t="str">
            <v>tháng 3/2025</v>
          </cell>
          <cell r="AD1572">
            <v>1</v>
          </cell>
          <cell r="AE1572">
            <v>3</v>
          </cell>
          <cell r="AF1572" t="str">
            <v>Sản xuất linh kiện điện tử, đầu nối, linh kiện nhựa, phụ kiện kim loại với quy mô 450.000 sản phẩm/năm, tương đương 630 tấn sản phẩm/năm. Sản xuất vật liệu điện với quy mô 200.000 sản phẩm/năm, tương đương 150 tấn 
sản phẩm/năm. Sản xuất thiết bị hoàn chỉnh cho truyền tải và phân phối với quy mô 100.000 sản phẩm/năm, tương đương 30 tấn sản phẩm/năm. Sản xuất thiết bị dây dẫn điện các loại với quy mô 120.000 sản phẩm/năm, tương đương 20 tấn sản phẩm/năm. Sản xuất, gia công khuôn mẫu chính xác với quy mô 30.000 sản phẩm/năm, tương đương 30 tấn sản phẩm/năm. Sản xuất, gia công khuôn mẫu nhựa chính xác với quy mô 50.000 sản phẩm/năm, tương đương 20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572" t="str">
            <v>2610 2640 2710 2733 2599 2220 4690</v>
          </cell>
          <cell r="AH1572">
            <v>26</v>
          </cell>
          <cell r="AI1572" t="str">
            <v>HEFENG TECHNOLOGY CO., LIMITED</v>
          </cell>
          <cell r="AJ1572" t="str">
            <v>Flat/RM 08-09 19/F, Lippo Centre Tower 1, 89 Queensway, Admiralty, Hong Kong, China.</v>
          </cell>
          <cell r="AK1572" t="str">
            <v>Hong Kong</v>
          </cell>
          <cell r="AL1572">
            <v>16</v>
          </cell>
          <cell r="AO1572">
            <v>3</v>
          </cell>
          <cell r="AP1572">
            <v>3</v>
          </cell>
          <cell r="AR1572">
            <v>500000</v>
          </cell>
          <cell r="AS1572">
            <v>1200000</v>
          </cell>
          <cell r="AT1572">
            <v>0</v>
          </cell>
          <cell r="AV1572">
            <v>0</v>
          </cell>
          <cell r="AW1572">
            <v>0</v>
          </cell>
          <cell r="AY1572">
            <v>500000</v>
          </cell>
          <cell r="AZ1572">
            <v>500000</v>
          </cell>
          <cell r="BA1572">
            <v>1200000</v>
          </cell>
          <cell r="BB1572">
            <v>500000</v>
          </cell>
          <cell r="BC1572">
            <v>3</v>
          </cell>
          <cell r="BD1572">
            <v>2</v>
          </cell>
          <cell r="BE1572">
            <v>3</v>
          </cell>
          <cell r="BF1572">
            <v>2</v>
          </cell>
          <cell r="BG1572">
            <v>0</v>
          </cell>
          <cell r="BH1572">
            <v>0</v>
          </cell>
          <cell r="BK1572">
            <v>0</v>
          </cell>
          <cell r="BL1572">
            <v>0</v>
          </cell>
          <cell r="BM1572">
            <v>0</v>
          </cell>
          <cell r="BN1572">
            <v>0</v>
          </cell>
          <cell r="BQ1572">
            <v>0</v>
          </cell>
          <cell r="BR1572">
            <v>0</v>
          </cell>
          <cell r="BS1572">
            <v>0</v>
          </cell>
          <cell r="BT1572">
            <v>0</v>
          </cell>
          <cell r="BV1572">
            <v>0</v>
          </cell>
          <cell r="BW1572">
            <v>0</v>
          </cell>
          <cell r="CE1572" t="str">
            <v>0949 612195 (Mr Hoàn)</v>
          </cell>
        </row>
        <row r="1573">
          <cell r="H1573">
            <v>2142244027</v>
          </cell>
          <cell r="I1573">
            <v>45567</v>
          </cell>
          <cell r="N1573" t="str">
            <v>NHÀ MÁY CÔNG TY TNHH DAESAN VINA.</v>
          </cell>
          <cell r="P1573">
            <v>20635</v>
          </cell>
          <cell r="R1573">
            <v>3</v>
          </cell>
          <cell r="Z1573">
            <v>57930</v>
          </cell>
          <cell r="AA1573" t="str">
            <v>tháng 8/2025</v>
          </cell>
          <cell r="AD1573">
            <v>1</v>
          </cell>
          <cell r="AE1573">
            <v>3</v>
          </cell>
          <cell r="AF1573" t="str">
            <v>Sản xuất, lắp ráp linh kiện từ nhựa dùng cho máy giặt, tủ lạnh, máy hút bụi, điều hòa, ô tô với quy mô 59.000.000 sản phẩm/năm, tương đương 2.800 tấn sản phẩm/năm. Sản xuất khung loa từ nhựa với quy mô 3.000.000 sản phẩm/năm, tương đương 300tấn sản hẩm/năm. Sản xuất, lắp ráp hộp nhựa chứa chất tẩy rửa (trong máy giặt) với quy mô 600.000 sản phẩm/năm, tương đương 120 tấn sản phẩm/năm. Sản xuất tay nắm làm từ nhựa của tủ lạnh với quy mô 500.000 sản phẩm/năm, 
tương đương 15 tấn sản phẩm/năm. Sản xuất đầu tay cầm điều khiển (đèn sương mù) từ nhựa với quy mô 100.000 sản phẩm/năm, 
tương đương 03 tấn sản phẩm/năm. Sản xuất linh kiện nhựa của bồn cầu với quy mô 250.000 sản phẩm/năm, tương đương 500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573">
            <v>2220</v>
          </cell>
          <cell r="AH1573">
            <v>22</v>
          </cell>
          <cell r="AI1573" t="str">
            <v>1. CÔNG TY TNHH JIN YANG ELECTRONICS 2. Bà LEE EUN OK</v>
          </cell>
          <cell r="AJ1573" t="str">
            <v>Đường số 3 và 4, Khu công nghiệp Giang Điền, xã Giang Điền, huyện Trảng Bom, tỉnh Đồng Nai, Việt Nam. 67, Majeon 3-Gil, Gasan-Myeon, PoCheon-Si, GyongGi-Do, Korea</v>
          </cell>
          <cell r="AK1573" t="str">
            <v>Hàn Quốc</v>
          </cell>
          <cell r="AL1573">
            <v>6</v>
          </cell>
          <cell r="AO1573">
            <v>3</v>
          </cell>
          <cell r="AP1573">
            <v>3</v>
          </cell>
          <cell r="AR1573">
            <v>2750000</v>
          </cell>
          <cell r="AS1573">
            <v>11750000</v>
          </cell>
          <cell r="AT1573">
            <v>0</v>
          </cell>
          <cell r="AV1573">
            <v>0</v>
          </cell>
          <cell r="AW1573">
            <v>0</v>
          </cell>
          <cell r="AY1573">
            <v>0</v>
          </cell>
          <cell r="AZ1573">
            <v>0</v>
          </cell>
          <cell r="BA1573">
            <v>11750000</v>
          </cell>
          <cell r="BB1573">
            <v>0</v>
          </cell>
          <cell r="BE1573">
            <v>0</v>
          </cell>
          <cell r="BF1573">
            <v>0</v>
          </cell>
          <cell r="BG1573">
            <v>0</v>
          </cell>
          <cell r="BH1573">
            <v>0</v>
          </cell>
          <cell r="BK1573">
            <v>0</v>
          </cell>
          <cell r="BL1573">
            <v>0</v>
          </cell>
          <cell r="BM1573">
            <v>0</v>
          </cell>
          <cell r="BN1573">
            <v>0</v>
          </cell>
          <cell r="BQ1573">
            <v>0</v>
          </cell>
          <cell r="BR1573">
            <v>0</v>
          </cell>
          <cell r="BS1573">
            <v>0</v>
          </cell>
          <cell r="BT1573">
            <v>0</v>
          </cell>
          <cell r="BV1573">
            <v>0</v>
          </cell>
          <cell r="BW1573">
            <v>0</v>
          </cell>
        </row>
        <row r="1574">
          <cell r="H1574">
            <v>4331501554</v>
          </cell>
          <cell r="I1574">
            <v>45681</v>
          </cell>
          <cell r="N1574" t="str">
            <v>NHÀ MÁY SẢN XUẤT CÔNG TY TNHH CÁNH ĐỒNG VÀNG</v>
          </cell>
          <cell r="P1574">
            <v>53658</v>
          </cell>
          <cell r="R1574">
            <v>2</v>
          </cell>
          <cell r="Z1574">
            <v>57930</v>
          </cell>
          <cell r="AA1574" t="str">
            <v>Tháng 7/2026</v>
          </cell>
          <cell r="AF1574" t="str">
            <v>Sản xuất mứt trái cây, sinh tố trái cây, xốt trái cây, củ, quả với quy mô 14.600 tấn sản phẩm/năm. Sản xuất, chế biến thực phẩm salad, xốt mayonnaise, xốt mù tạc, xốt thịt nướng, xốt topping, bơ đậu phộng, bơ matcha, sản phẩm từ mật ong và thảo mộc,… với quy mô 6.700 tấn sản phẩm/năm. Sản xuất, chế biến đồ uống không chứa cồn như siro,... với quy mô 17.000.000 lít/năm. Sản xuất mì ống, mì sợi với quy mô 2.700 tấn sản phẩm/năm. Sản xuất cacao, sô cô la và bánh kẹo với quy mô 500 tấn sản phẩm/năm.</v>
          </cell>
          <cell r="AG1574" t="str">
            <v>1030 1079 1104 1074 1073</v>
          </cell>
          <cell r="AH1574">
            <v>10</v>
          </cell>
          <cell r="AI1574" t="str">
            <v>CÔNG TY TNHH CÁNH ĐỒNG VÀNG</v>
          </cell>
          <cell r="AJ1574" t="str">
            <v>Số 7, đường số 5, khu phố 4, phường An Phú, thành phố Thủ Đức, thành phố Hồ Chí Minh, Việt Nam</v>
          </cell>
          <cell r="AK1574" t="str">
            <v>Hoa Kỳ</v>
          </cell>
          <cell r="AL1574">
            <v>2</v>
          </cell>
          <cell r="AO1574">
            <v>3</v>
          </cell>
          <cell r="AP1574">
            <v>3</v>
          </cell>
          <cell r="AR1574">
            <v>6400000</v>
          </cell>
          <cell r="AT1574">
            <v>0</v>
          </cell>
          <cell r="AV1574">
            <v>34400000</v>
          </cell>
          <cell r="AW1574">
            <v>34400000</v>
          </cell>
          <cell r="AY1574">
            <v>0</v>
          </cell>
          <cell r="AZ1574">
            <v>0</v>
          </cell>
          <cell r="BA1574">
            <v>34400000</v>
          </cell>
          <cell r="BB1574">
            <v>0</v>
          </cell>
          <cell r="BG1574">
            <v>0</v>
          </cell>
          <cell r="BH1574">
            <v>0</v>
          </cell>
          <cell r="BM1574">
            <v>0</v>
          </cell>
          <cell r="BN1574">
            <v>0</v>
          </cell>
          <cell r="BS1574">
            <v>0</v>
          </cell>
          <cell r="BT1574">
            <v>0</v>
          </cell>
          <cell r="BW1574">
            <v>0</v>
          </cell>
          <cell r="CE1574" t="str">
            <v>0906 313350 (Ms Nhung - NV)</v>
          </cell>
        </row>
        <row r="1575">
          <cell r="N1575" t="str">
            <v xml:space="preserve"> CỘNG - KCN GIANG ĐIỀN </v>
          </cell>
          <cell r="P1575">
            <v>1991808.4000000001</v>
          </cell>
          <cell r="Q1575">
            <v>141669.89000000001</v>
          </cell>
          <cell r="AF1575" t="str">
            <v>- Dịch vụ trang trí nội thất (CPC 8671).</v>
          </cell>
          <cell r="AR1575">
            <v>428905255.23000002</v>
          </cell>
          <cell r="AS1575">
            <v>1141864961.23</v>
          </cell>
          <cell r="AT1575">
            <v>761921440.56685317</v>
          </cell>
          <cell r="AU1575">
            <v>11073622</v>
          </cell>
          <cell r="AV1575">
            <v>52400000</v>
          </cell>
          <cell r="AW1575">
            <v>63473622</v>
          </cell>
          <cell r="AX1575">
            <v>14240000</v>
          </cell>
          <cell r="AY1575">
            <v>13201800</v>
          </cell>
          <cell r="AZ1575">
            <v>27441800</v>
          </cell>
          <cell r="BA1575">
            <v>1205338583.23</v>
          </cell>
          <cell r="BB1575">
            <v>789363240.56685317</v>
          </cell>
          <cell r="BC1575">
            <v>11605</v>
          </cell>
          <cell r="BD1575">
            <v>11358</v>
          </cell>
          <cell r="BE1575">
            <v>11308</v>
          </cell>
          <cell r="BF1575">
            <v>11072</v>
          </cell>
          <cell r="BG1575">
            <v>297</v>
          </cell>
          <cell r="BH1575">
            <v>286</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5</v>
          </cell>
          <cell r="CA1575">
            <v>37</v>
          </cell>
          <cell r="CC1575">
            <v>0</v>
          </cell>
          <cell r="CD1575">
            <v>0</v>
          </cell>
          <cell r="CF1575">
            <v>0</v>
          </cell>
          <cell r="CG1575">
            <v>0</v>
          </cell>
          <cell r="CH1575">
            <v>0</v>
          </cell>
        </row>
        <row r="1576">
          <cell r="N1576" t="str">
            <v xml:space="preserve"> KCN DẦU GIÂY </v>
          </cell>
          <cell r="AF1576" t="str">
            <v>- Tư vấn và chuyển giao công nghệ trong lĩnh vực sản xuất và kinh doanh vải không dệt, vải lọc nỉ, chăn, ga trải giường, gối, nệm, túi ngủ, ba lô, túi xách, đồ lót và các mặt hàng may mặc khác (CPC 8672).</v>
          </cell>
        </row>
        <row r="1577">
          <cell r="H1577">
            <v>47212000849</v>
          </cell>
          <cell r="I1577">
            <v>40513</v>
          </cell>
          <cell r="K1577">
            <v>9888284236</v>
          </cell>
          <cell r="L1577">
            <v>45649</v>
          </cell>
          <cell r="M1577">
            <v>7</v>
          </cell>
          <cell r="N1577" t="str">
            <v>Chi nhánhCông ty TNHH De Heus</v>
          </cell>
          <cell r="P1577">
            <v>52200</v>
          </cell>
          <cell r="R1577">
            <v>1</v>
          </cell>
          <cell r="AD1577">
            <v>1</v>
          </cell>
          <cell r="AE1577">
            <v>3</v>
          </cell>
          <cell r="AF1577" t="str">
            <v>sản xuất thức ăn gia súc, gia cầm  597.400 tấn sản phẩm/năm
Sản xuất thức ăn bổ sung (premix) cho vật nuôi với quy mô 5.000 tấn sản phẩm/năm. 
Thực hiện quyền xuất khẩu, quyền nhập khẩu, quyền phân phối bán buôn các mặt hàng không thuộc danh mục cấm xuất khẩu, cấm nhập khẩu theo quy định của pháp luật Việt Nam và không thuộc diện hạn chế theo cam kết quốc tế trong các điều ước quốc tế mà Việt Nam là thành viên.</v>
          </cell>
          <cell r="AG1577">
            <v>1080</v>
          </cell>
          <cell r="AH1577">
            <v>10</v>
          </cell>
          <cell r="AI1577" t="str">
            <v>CÔNG TY TNHH DE HEUS</v>
          </cell>
          <cell r="AK1577" t="str">
            <v xml:space="preserve"> Hà lan </v>
          </cell>
          <cell r="AL1577">
            <v>18</v>
          </cell>
          <cell r="AO1577">
            <v>3</v>
          </cell>
          <cell r="AP1577">
            <v>3</v>
          </cell>
          <cell r="AR1577">
            <v>6030000</v>
          </cell>
          <cell r="AS1577">
            <v>44496135</v>
          </cell>
          <cell r="AT1577">
            <v>43466135</v>
          </cell>
          <cell r="AV1577">
            <v>0</v>
          </cell>
          <cell r="AW1577">
            <v>0</v>
          </cell>
          <cell r="AY1577">
            <v>0</v>
          </cell>
          <cell r="AZ1577">
            <v>0</v>
          </cell>
          <cell r="BA1577">
            <v>44496135</v>
          </cell>
          <cell r="BB1577">
            <v>43466135</v>
          </cell>
          <cell r="BC1577">
            <v>145</v>
          </cell>
          <cell r="BD1577">
            <v>145</v>
          </cell>
          <cell r="BE1577">
            <v>145</v>
          </cell>
          <cell r="BF1577">
            <v>145</v>
          </cell>
          <cell r="BG1577">
            <v>0</v>
          </cell>
          <cell r="BH1577">
            <v>0</v>
          </cell>
          <cell r="BK1577">
            <v>0</v>
          </cell>
          <cell r="BL1577">
            <v>0</v>
          </cell>
          <cell r="BM1577">
            <v>0</v>
          </cell>
          <cell r="BN1577">
            <v>0</v>
          </cell>
          <cell r="BQ1577">
            <v>0</v>
          </cell>
          <cell r="BR1577">
            <v>0</v>
          </cell>
          <cell r="BS1577">
            <v>0</v>
          </cell>
          <cell r="BT1577">
            <v>0</v>
          </cell>
          <cell r="BV1577">
            <v>0</v>
          </cell>
          <cell r="BW1577">
            <v>0</v>
          </cell>
          <cell r="CA1577">
            <v>1</v>
          </cell>
          <cell r="CC1577" t="str">
            <v xml:space="preserve">0251-3772159/ 0251 3772300/ </v>
          </cell>
          <cell r="CE1577" t="str">
            <v>0985173705 MR HƯNG - GĐ</v>
          </cell>
          <cell r="CF1577" t="str">
            <v>helen.hanh@deheus.com</v>
          </cell>
        </row>
        <row r="1578">
          <cell r="H1578">
            <v>47212001092</v>
          </cell>
          <cell r="I1578">
            <v>41681</v>
          </cell>
          <cell r="K1578">
            <v>8763178438</v>
          </cell>
          <cell r="L1578">
            <v>45309</v>
          </cell>
          <cell r="M1578">
            <v>9</v>
          </cell>
          <cell r="N1578" t="str">
            <v>Công ty TNHH CJ Vina Agri-Chi nhánh Đồng Nai</v>
          </cell>
          <cell r="P1578">
            <v>83300</v>
          </cell>
          <cell r="R1578">
            <v>1</v>
          </cell>
          <cell r="S1578" t="str">
            <v>CV 12729C, hd thang 10/2015</v>
          </cell>
          <cell r="V1578">
            <v>1</v>
          </cell>
          <cell r="Y1578" t="str">
            <v>45 kể từ ngày 11/2/2014</v>
          </cell>
          <cell r="Z1578">
            <v>58117</v>
          </cell>
          <cell r="AA1578" t="str">
            <v>tháng 5/2015</v>
          </cell>
          <cell r="AB1578" t="str">
            <v>tháng 10/2015</v>
          </cell>
          <cell r="AD1578">
            <v>1</v>
          </cell>
          <cell r="AE1578">
            <v>3</v>
          </cell>
          <cell r="AF1578" t="str">
            <v>Sản xuất thức ăn cho gia súc, gia cầm và thủy sản</v>
          </cell>
          <cell r="AG1578">
            <v>1080</v>
          </cell>
          <cell r="AH1578">
            <v>10</v>
          </cell>
          <cell r="AI1578" t="str">
            <v>CÔNG TY TNHH CJ VINA AGRI</v>
          </cell>
          <cell r="AK1578" t="str">
            <v>Hàn Quốc</v>
          </cell>
          <cell r="AL1578">
            <v>6</v>
          </cell>
          <cell r="AO1578">
            <v>3</v>
          </cell>
          <cell r="AP1578">
            <v>3</v>
          </cell>
          <cell r="AR1578">
            <v>25874263</v>
          </cell>
          <cell r="AS1578">
            <v>25874263</v>
          </cell>
          <cell r="AT1578">
            <v>25874263</v>
          </cell>
          <cell r="AV1578">
            <v>0</v>
          </cell>
          <cell r="AW1578">
            <v>0</v>
          </cell>
          <cell r="AY1578">
            <v>0</v>
          </cell>
          <cell r="AZ1578">
            <v>0</v>
          </cell>
          <cell r="BA1578">
            <v>25874263</v>
          </cell>
          <cell r="BB1578">
            <v>25874263</v>
          </cell>
          <cell r="BC1578">
            <v>182</v>
          </cell>
          <cell r="BD1578">
            <v>181</v>
          </cell>
          <cell r="BE1578">
            <v>182</v>
          </cell>
          <cell r="BF1578">
            <v>181</v>
          </cell>
          <cell r="BG1578">
            <v>0</v>
          </cell>
          <cell r="BH1578">
            <v>0</v>
          </cell>
          <cell r="BK1578">
            <v>0</v>
          </cell>
          <cell r="BL1578">
            <v>0</v>
          </cell>
          <cell r="BM1578">
            <v>0</v>
          </cell>
          <cell r="BN1578">
            <v>0</v>
          </cell>
          <cell r="BQ1578">
            <v>0</v>
          </cell>
          <cell r="BR1578">
            <v>0</v>
          </cell>
          <cell r="BS1578">
            <v>0</v>
          </cell>
          <cell r="BT1578">
            <v>0</v>
          </cell>
          <cell r="BV1578">
            <v>0</v>
          </cell>
          <cell r="BW1578">
            <v>0</v>
          </cell>
          <cell r="CA1578">
            <v>1</v>
          </cell>
          <cell r="CC1578" t="str">
            <v xml:space="preserve">0251-3772346~49 / </v>
          </cell>
          <cell r="CD1578" t="str">
            <v>0251-3772350</v>
          </cell>
          <cell r="CE1578" t="str">
            <v>0947.318818 MR HẢI</v>
          </cell>
          <cell r="CG1578" t="str">
            <v>Xây dựng công trình dân dụng: từ tháng 3 đến tháng 6 năm 2014; Xây dựng nhà xưởng, kho: từ tháng 6 đến tháng 8 năm 2014; Lắp đặt máy móc thiết bị: từ tháng 9 năm 2014 đến tháng 2 năm 2015; Chạy thử: từ tháng 02 năm 2015 đến tháng 3 năm 2015; Bắt đầu sản xuất: từ tháng 3 năm 2015</v>
          </cell>
        </row>
        <row r="1579">
          <cell r="H1579">
            <v>472043001223</v>
          </cell>
          <cell r="I1579">
            <v>42115</v>
          </cell>
          <cell r="L1579">
            <v>42177</v>
          </cell>
          <cell r="N1579" t="str">
            <v>Công ty TNHH Juksu Vina</v>
          </cell>
          <cell r="P1579">
            <v>6083</v>
          </cell>
          <cell r="R1579">
            <v>1</v>
          </cell>
          <cell r="S1579" t="str">
            <v>CV 12654C, hd 31/12/2015</v>
          </cell>
          <cell r="Y1579">
            <v>43</v>
          </cell>
          <cell r="Z1579">
            <v>57821</v>
          </cell>
          <cell r="AA1579" t="str">
            <v>tháng 7 năm 2015</v>
          </cell>
          <cell r="AB1579">
            <v>42369</v>
          </cell>
          <cell r="AF1579" t="str">
            <v>Sản xuất tấm màu bằng nhựa hoặc cao su tổng hợp làm nguyên phụ liệu cho sản xuất giày thể thao với quy mô 600 tấn/năm</v>
          </cell>
          <cell r="AG1579">
            <v>2220</v>
          </cell>
          <cell r="AH1579">
            <v>22</v>
          </cell>
          <cell r="AI1579" t="str">
            <v>Juk Su Mulsan Co., Ltd</v>
          </cell>
          <cell r="AJ1579" t="str">
            <v>#554-4, Najeon-ri, Sengnim-myun, Gimhae-si, Gyeongsangnam-do, Korea</v>
          </cell>
          <cell r="AK1579" t="str">
            <v>Hàn Quốc</v>
          </cell>
          <cell r="AL1579">
            <v>6</v>
          </cell>
          <cell r="AM1579" t="str">
            <v>Ông Jung Yeonsun - TGĐ</v>
          </cell>
          <cell r="AN1579" t="str">
            <v>Hàn Quốc</v>
          </cell>
          <cell r="AO1579">
            <v>3</v>
          </cell>
          <cell r="AP1579">
            <v>3</v>
          </cell>
          <cell r="AR1579">
            <v>700000</v>
          </cell>
          <cell r="AS1579">
            <v>1500000</v>
          </cell>
          <cell r="AT1579">
            <v>1500000</v>
          </cell>
          <cell r="AV1579">
            <v>0</v>
          </cell>
          <cell r="AW1579">
            <v>0</v>
          </cell>
          <cell r="AY1579">
            <v>0</v>
          </cell>
          <cell r="AZ1579">
            <v>0</v>
          </cell>
          <cell r="BA1579">
            <v>1500000</v>
          </cell>
          <cell r="BB1579">
            <v>1500000</v>
          </cell>
          <cell r="BC1579">
            <v>19</v>
          </cell>
          <cell r="BD1579">
            <v>17</v>
          </cell>
          <cell r="BE1579">
            <v>19</v>
          </cell>
          <cell r="BF1579">
            <v>17</v>
          </cell>
          <cell r="BG1579">
            <v>0</v>
          </cell>
          <cell r="BH1579">
            <v>0</v>
          </cell>
          <cell r="BK1579">
            <v>0</v>
          </cell>
          <cell r="BL1579">
            <v>0</v>
          </cell>
          <cell r="BM1579">
            <v>0</v>
          </cell>
          <cell r="BN1579">
            <v>0</v>
          </cell>
          <cell r="BQ1579">
            <v>0</v>
          </cell>
          <cell r="BR1579">
            <v>0</v>
          </cell>
          <cell r="BS1579">
            <v>0</v>
          </cell>
          <cell r="BT1579">
            <v>0</v>
          </cell>
          <cell r="BV1579">
            <v>0</v>
          </cell>
          <cell r="BW1579">
            <v>0</v>
          </cell>
          <cell r="CA1579">
            <v>1</v>
          </cell>
          <cell r="CB1579">
            <v>1</v>
          </cell>
          <cell r="CC1579" t="str">
            <v>0251-3772330/</v>
          </cell>
          <cell r="CE1579" t="str">
            <v xml:space="preserve"> 0908078578 (Ms Nguyệt)/ 0973.550282 MS TÂM</v>
          </cell>
        </row>
        <row r="1580">
          <cell r="H1580" t="str">
            <v>47221001228</v>
          </cell>
          <cell r="I1580">
            <v>42118</v>
          </cell>
          <cell r="K1580">
            <v>7657734243</v>
          </cell>
          <cell r="L1580">
            <v>44377</v>
          </cell>
          <cell r="M1580">
            <v>4</v>
          </cell>
          <cell r="N1580" t="str">
            <v>CÔNG TY TNHH WIND-SMILE ĐỒNG NAI</v>
          </cell>
          <cell r="O1580" t="str">
            <v xml:space="preserve"> (trước làCông ty TNHH năng lượng Lộc An)</v>
          </cell>
          <cell r="P1580">
            <v>13000</v>
          </cell>
          <cell r="R1580">
            <v>1</v>
          </cell>
          <cell r="Y1580" t="str">
            <v>50 năm từ ngày 24/4/2015</v>
          </cell>
          <cell r="Z1580">
            <v>60381</v>
          </cell>
          <cell r="AA1580" t="str">
            <v>tháng 5/2015</v>
          </cell>
          <cell r="AB1580" t="str">
            <v>tháng 5/2015</v>
          </cell>
          <cell r="AD1580">
            <v>1</v>
          </cell>
          <cell r="AE1580">
            <v>3</v>
          </cell>
          <cell r="AF1580" t="str">
            <v xml:space="preserve">Sản xuất viên nén gỗ với quy mô 72.000 tấn/năm;
Thực hiện quyền xuất khẩu, quyền phân phối bán buôn (không thành lập cơ sở bán buôn) hàng hóa có mã HS 4401
</v>
          </cell>
          <cell r="AG1580">
            <v>1629</v>
          </cell>
          <cell r="AH1580">
            <v>16</v>
          </cell>
          <cell r="AI1580" t="str">
            <v>WIND-SMILE HONG KONG LIMITED</v>
          </cell>
          <cell r="AJ1580" t="str">
            <v>12/F, 3 Lockhart Road, Wanchai, Hong Kong</v>
          </cell>
          <cell r="AK1580" t="str">
            <v>Hong Kong</v>
          </cell>
          <cell r="AL1580">
            <v>16</v>
          </cell>
          <cell r="AO1580">
            <v>3</v>
          </cell>
          <cell r="AP1580">
            <v>3</v>
          </cell>
          <cell r="AR1580">
            <v>3856257</v>
          </cell>
          <cell r="AS1580">
            <v>5616257</v>
          </cell>
          <cell r="AT1580">
            <v>3856257</v>
          </cell>
          <cell r="AV1580">
            <v>0</v>
          </cell>
          <cell r="AW1580">
            <v>0</v>
          </cell>
          <cell r="AY1580">
            <v>0</v>
          </cell>
          <cell r="AZ1580">
            <v>0</v>
          </cell>
          <cell r="BA1580">
            <v>5616257</v>
          </cell>
          <cell r="BB1580">
            <v>3856257</v>
          </cell>
          <cell r="BC1580">
            <v>3</v>
          </cell>
          <cell r="BD1580">
            <v>3</v>
          </cell>
          <cell r="BE1580">
            <v>3</v>
          </cell>
          <cell r="BF1580">
            <v>3</v>
          </cell>
          <cell r="BG1580">
            <v>0</v>
          </cell>
          <cell r="BH1580">
            <v>0</v>
          </cell>
          <cell r="BK1580">
            <v>0</v>
          </cell>
          <cell r="BL1580">
            <v>0</v>
          </cell>
          <cell r="BM1580">
            <v>0</v>
          </cell>
          <cell r="BN1580">
            <v>0</v>
          </cell>
          <cell r="BQ1580">
            <v>0</v>
          </cell>
          <cell r="BR1580">
            <v>0</v>
          </cell>
          <cell r="BS1580">
            <v>0</v>
          </cell>
          <cell r="BT1580">
            <v>0</v>
          </cell>
          <cell r="BV1580">
            <v>0</v>
          </cell>
          <cell r="BW1580">
            <v>0</v>
          </cell>
          <cell r="CA1580">
            <v>1</v>
          </cell>
          <cell r="CC1580" t="str">
            <v>0251-3771677/</v>
          </cell>
          <cell r="CE1580" t="str">
            <v xml:space="preserve"> 0909696552 (Ms Dương)</v>
          </cell>
        </row>
        <row r="1581">
          <cell r="H1581">
            <v>6582881346</v>
          </cell>
          <cell r="I1581">
            <v>42230</v>
          </cell>
          <cell r="L1581">
            <v>45770</v>
          </cell>
          <cell r="M1581">
            <v>7</v>
          </cell>
          <cell r="N1581" t="str">
            <v>Công ty TNHH Haid Feed</v>
          </cell>
          <cell r="O1581" t="str">
            <v xml:space="preserve"> ( trước là Hải Đại Đồng Nai)</v>
          </cell>
          <cell r="P1581">
            <v>27610</v>
          </cell>
          <cell r="R1581">
            <v>1</v>
          </cell>
          <cell r="S1581" t="str">
            <v>5044C ngày 04/11/2016</v>
          </cell>
          <cell r="T1581" t="str">
            <v>BCTC 2015 có dthu (dthu này là do thuê gia công để đi chào hàng)</v>
          </cell>
          <cell r="Y1581">
            <v>44</v>
          </cell>
          <cell r="Z1581">
            <v>58301</v>
          </cell>
          <cell r="AA1581" t="str">
            <v>tháng 9 năm 2016, xin đến tháng 11/2016</v>
          </cell>
          <cell r="AB1581">
            <v>42694</v>
          </cell>
          <cell r="AC1581" t="str">
            <v>90 ngày kể từ ngày cấp GCNĐKĐT</v>
          </cell>
          <cell r="AD1581">
            <v>1</v>
          </cell>
          <cell r="AE1581">
            <v>3</v>
          </cell>
          <cell r="AF1581" t="str">
            <v>Sản xuất thức ăn gia súc và gia cầm và thủy sản với quy mô 300.000 tấn/năm</v>
          </cell>
          <cell r="AG1581">
            <v>1080</v>
          </cell>
          <cell r="AH1581">
            <v>10</v>
          </cell>
          <cell r="AI1581" t="str">
            <v>Hong Kong Longgreat Trading Co., Limited</v>
          </cell>
          <cell r="AJ1581" t="str">
            <v>Unit 905, 9/F Fairmont House, No.8 Cotton Trê Drive Central, HongKong</v>
          </cell>
          <cell r="AK1581" t="str">
            <v>Hong Kong</v>
          </cell>
          <cell r="AL1581">
            <v>16</v>
          </cell>
          <cell r="AO1581">
            <v>3</v>
          </cell>
          <cell r="AP1581">
            <v>3</v>
          </cell>
          <cell r="AR1581">
            <v>8300000</v>
          </cell>
          <cell r="AS1581">
            <v>20000000</v>
          </cell>
          <cell r="AT1581">
            <v>10000000</v>
          </cell>
          <cell r="AV1581">
            <v>0</v>
          </cell>
          <cell r="AW1581">
            <v>0</v>
          </cell>
          <cell r="AY1581">
            <v>0</v>
          </cell>
          <cell r="AZ1581">
            <v>0</v>
          </cell>
          <cell r="BA1581">
            <v>20000000</v>
          </cell>
          <cell r="BB1581">
            <v>10000000</v>
          </cell>
          <cell r="BC1581">
            <v>219</v>
          </cell>
          <cell r="BD1581">
            <v>206</v>
          </cell>
          <cell r="BE1581">
            <v>219</v>
          </cell>
          <cell r="BF1581">
            <v>206</v>
          </cell>
          <cell r="BG1581">
            <v>0</v>
          </cell>
          <cell r="BH1581">
            <v>0</v>
          </cell>
          <cell r="BK1581">
            <v>0</v>
          </cell>
          <cell r="BL1581">
            <v>0</v>
          </cell>
          <cell r="BM1581">
            <v>0</v>
          </cell>
          <cell r="BN1581">
            <v>0</v>
          </cell>
          <cell r="BQ1581">
            <v>0</v>
          </cell>
          <cell r="BR1581">
            <v>0</v>
          </cell>
          <cell r="BS1581">
            <v>0</v>
          </cell>
          <cell r="BT1581">
            <v>0</v>
          </cell>
          <cell r="BV1581">
            <v>0</v>
          </cell>
          <cell r="BW1581">
            <v>0</v>
          </cell>
          <cell r="CA1581">
            <v>1</v>
          </cell>
          <cell r="CC1581" t="str">
            <v xml:space="preserve">0251-3772788/818- </v>
          </cell>
          <cell r="CD1581" t="str">
            <v>0251-3772779</v>
          </cell>
          <cell r="CE1581" t="str">
            <v>0911749988 MS QUỲNH</v>
          </cell>
        </row>
        <row r="1582">
          <cell r="H1582">
            <v>1066667814</v>
          </cell>
          <cell r="I1582">
            <v>42459</v>
          </cell>
          <cell r="L1582">
            <v>42928</v>
          </cell>
          <cell r="M1582">
            <v>1</v>
          </cell>
          <cell r="N1582" t="str">
            <v>Công ty TNHH HJ Safety</v>
          </cell>
          <cell r="P1582">
            <v>10970</v>
          </cell>
          <cell r="R1582">
            <v>1</v>
          </cell>
          <cell r="S1582" t="str">
            <v>5399C 7/12/2016</v>
          </cell>
          <cell r="U1582">
            <v>2</v>
          </cell>
          <cell r="Y1582">
            <v>50</v>
          </cell>
          <cell r="Z1582">
            <v>60721</v>
          </cell>
          <cell r="AA1582" t="str">
            <v>Tháng 11/2016</v>
          </cell>
          <cell r="AB1582">
            <v>42755</v>
          </cell>
          <cell r="AC1582" t="str">
            <v>90 ngày kể từ ngày cấp GCNĐKĐT</v>
          </cell>
          <cell r="AD1582">
            <v>1</v>
          </cell>
          <cell r="AF1582" t="str">
            <v>Sản xuất găng tay nylon (polyester) với quy mô 6.216.000 đôi sản phẩm/năm;</v>
          </cell>
          <cell r="AG1582">
            <v>2220</v>
          </cell>
          <cell r="AH1582">
            <v>22</v>
          </cell>
          <cell r="AI1582" t="str">
            <v>HEUNGJE INTERNATIONAL CORP</v>
          </cell>
          <cell r="AJ1582" t="str">
            <v>(Namsan-dong) 102, Myeongnyun-ro, Jung-gu, Deagu, Korea</v>
          </cell>
          <cell r="AK1582" t="str">
            <v>Hàn Quốc</v>
          </cell>
          <cell r="AL1582">
            <v>6</v>
          </cell>
          <cell r="AM1582" t="str">
            <v>LEE HAESOO</v>
          </cell>
          <cell r="AN1582" t="str">
            <v>Hàn Quốc</v>
          </cell>
          <cell r="AO1582">
            <v>3</v>
          </cell>
          <cell r="AP1582">
            <v>3</v>
          </cell>
          <cell r="AR1582">
            <v>1200000</v>
          </cell>
          <cell r="AS1582">
            <v>3600000</v>
          </cell>
          <cell r="AT1582">
            <v>3600000</v>
          </cell>
          <cell r="AV1582">
            <v>0</v>
          </cell>
          <cell r="AW1582">
            <v>0</v>
          </cell>
          <cell r="AY1582">
            <v>0</v>
          </cell>
          <cell r="AZ1582">
            <v>0</v>
          </cell>
          <cell r="BA1582">
            <v>3600000</v>
          </cell>
          <cell r="BB1582">
            <v>3600000</v>
          </cell>
          <cell r="BC1582">
            <v>80</v>
          </cell>
          <cell r="BD1582">
            <v>77</v>
          </cell>
          <cell r="BE1582">
            <v>80</v>
          </cell>
          <cell r="BF1582">
            <v>77</v>
          </cell>
          <cell r="BG1582">
            <v>0</v>
          </cell>
          <cell r="BH1582">
            <v>0</v>
          </cell>
          <cell r="BK1582">
            <v>0</v>
          </cell>
          <cell r="BL1582">
            <v>0</v>
          </cell>
          <cell r="BM1582">
            <v>0</v>
          </cell>
          <cell r="BN1582">
            <v>0</v>
          </cell>
          <cell r="BQ1582">
            <v>0</v>
          </cell>
          <cell r="BR1582">
            <v>0</v>
          </cell>
          <cell r="BS1582">
            <v>0</v>
          </cell>
          <cell r="BT1582">
            <v>0</v>
          </cell>
          <cell r="BV1582">
            <v>0</v>
          </cell>
          <cell r="BW1582">
            <v>0</v>
          </cell>
          <cell r="BZ1582">
            <v>1</v>
          </cell>
          <cell r="CA1582">
            <v>1</v>
          </cell>
          <cell r="CC1582" t="str">
            <v xml:space="preserve">08-62811087/ </v>
          </cell>
          <cell r="CE1582" t="str">
            <v>0919.253254 (Ms Trinh)/ 0906618155 (ms Xuân)</v>
          </cell>
          <cell r="CF1582" t="str">
            <v>prosalsafety@gmail.com</v>
          </cell>
        </row>
        <row r="1583">
          <cell r="H1583">
            <v>3210254547</v>
          </cell>
          <cell r="I1583">
            <v>42467</v>
          </cell>
          <cell r="L1583">
            <v>45618</v>
          </cell>
          <cell r="M1583">
            <v>5</v>
          </cell>
          <cell r="N1583" t="str">
            <v>NHÀ MÁY SẢN XUẤT VỚ CỦA CÔNG TY TNHH MEITEX VIN</v>
          </cell>
          <cell r="O1583" t="str">
            <v>Nhà máy sản xuất vớ củaCông ty TNHH BS Corporation</v>
          </cell>
          <cell r="P1583">
            <v>13850</v>
          </cell>
          <cell r="R1583">
            <v>1</v>
          </cell>
          <cell r="U1583">
            <v>2</v>
          </cell>
          <cell r="Y1583">
            <v>43</v>
          </cell>
          <cell r="Z1583">
            <v>58172</v>
          </cell>
          <cell r="AA1583" t="str">
            <v>từ tháng 2/2017 (xin giãn tiến độ thực hiện dự án đến tháng 7/2017 tại QĐ số 14  ngày 28/3/2017), tiếp tục xin giãn đến 30/9/2017 tại QĐ 32</v>
          </cell>
          <cell r="AC1583" t="str">
            <v>90 ngày kể từ ngày cấp GCNĐKĐT</v>
          </cell>
          <cell r="AF1583" t="str">
            <v>saản xuất vớ tất</v>
          </cell>
          <cell r="AG1583">
            <v>1329</v>
          </cell>
          <cell r="AH1583">
            <v>13</v>
          </cell>
          <cell r="AI1583" t="str">
            <v>MEITEX CO., LTD.</v>
          </cell>
          <cell r="AK1583" t="str">
            <v>Hàn Quốc</v>
          </cell>
          <cell r="AL1583">
            <v>6</v>
          </cell>
          <cell r="AM1583" t="str">
            <v>KUM JAE YUN</v>
          </cell>
          <cell r="AN1583" t="str">
            <v>Hàn Quốc</v>
          </cell>
          <cell r="AO1583">
            <v>3</v>
          </cell>
          <cell r="AP1583">
            <v>3</v>
          </cell>
          <cell r="AR1583">
            <v>3000000</v>
          </cell>
          <cell r="AS1583">
            <v>4000000</v>
          </cell>
          <cell r="AT1583">
            <v>3000000</v>
          </cell>
          <cell r="AV1583">
            <v>0</v>
          </cell>
          <cell r="AW1583">
            <v>0</v>
          </cell>
          <cell r="AY1583">
            <v>0</v>
          </cell>
          <cell r="AZ1583">
            <v>0</v>
          </cell>
          <cell r="BA1583">
            <v>4000000</v>
          </cell>
          <cell r="BB1583">
            <v>3000000</v>
          </cell>
          <cell r="BC1583">
            <v>236</v>
          </cell>
          <cell r="BD1583">
            <v>235</v>
          </cell>
          <cell r="BE1583">
            <v>236</v>
          </cell>
          <cell r="BF1583">
            <v>235</v>
          </cell>
          <cell r="BG1583">
            <v>0</v>
          </cell>
          <cell r="BH1583">
            <v>0</v>
          </cell>
          <cell r="BK1583">
            <v>0</v>
          </cell>
          <cell r="BL1583">
            <v>0</v>
          </cell>
          <cell r="BM1583">
            <v>0</v>
          </cell>
          <cell r="BN1583">
            <v>0</v>
          </cell>
          <cell r="BQ1583">
            <v>0</v>
          </cell>
          <cell r="BR1583">
            <v>0</v>
          </cell>
          <cell r="BS1583">
            <v>0</v>
          </cell>
          <cell r="BT1583">
            <v>0</v>
          </cell>
          <cell r="BV1583">
            <v>0</v>
          </cell>
          <cell r="BW1583">
            <v>0</v>
          </cell>
          <cell r="CA1583">
            <v>1</v>
          </cell>
          <cell r="CC1583" t="str">
            <v>0251-3684032./</v>
          </cell>
          <cell r="CE1583" t="str">
            <v xml:space="preserve"> 0933833993 (chị Uyên Vy)/ 0122.890.7031 (Ms Hồng)</v>
          </cell>
          <cell r="CF1583" t="str">
            <v>hjchung813@naver.com</v>
          </cell>
        </row>
        <row r="1584">
          <cell r="H1584">
            <v>5448378085</v>
          </cell>
          <cell r="I1584">
            <v>42502</v>
          </cell>
          <cell r="L1584">
            <v>44900</v>
          </cell>
          <cell r="M1584">
            <v>2</v>
          </cell>
          <cell r="N1584" t="str">
            <v>Công ty TNHH Nhựa Thông SJ</v>
          </cell>
          <cell r="P1584">
            <v>13850</v>
          </cell>
          <cell r="R1584">
            <v>4</v>
          </cell>
          <cell r="T1584" t="str">
            <v>Tháng 7/2023: hiện đang tạm ngưng sản xuất, đang cho cty hóa phẩm Tùng Việt thuê nhà xưởng</v>
          </cell>
          <cell r="U1584">
            <v>2</v>
          </cell>
          <cell r="Y1584">
            <v>42</v>
          </cell>
          <cell r="Z1584">
            <v>57842</v>
          </cell>
          <cell r="AA1584" t="str">
            <v>từ tháng 10/2016, xin gia hạn đến tháng 5/2017</v>
          </cell>
          <cell r="AB1584">
            <v>42887</v>
          </cell>
          <cell r="AC1584" t="str">
            <v>90 ngày kể từ ngày cấp GCNĐKĐT</v>
          </cell>
          <cell r="AF1584" t="str">
            <v xml:space="preserve"> kinh doanh bất động sản (cho thuê nhà xưởng và các công trình phụ trợ).</v>
          </cell>
          <cell r="AG1584">
            <v>6810</v>
          </cell>
          <cell r="AH1584">
            <v>68</v>
          </cell>
          <cell r="AI1584" t="str">
            <v>KNC CO., LTD / AGRICULTURAL CORPORATION</v>
          </cell>
          <cell r="AK1584" t="str">
            <v>Hàn Quốc</v>
          </cell>
          <cell r="AL1584">
            <v>6</v>
          </cell>
          <cell r="AM1584" t="str">
            <v>LEE JUNG SUK</v>
          </cell>
          <cell r="AN1584" t="str">
            <v>Hàn Quốc</v>
          </cell>
          <cell r="AO1584">
            <v>3</v>
          </cell>
          <cell r="AP1584">
            <v>3</v>
          </cell>
          <cell r="AR1584">
            <v>1300000</v>
          </cell>
          <cell r="AS1584">
            <v>3000000</v>
          </cell>
          <cell r="AT1584">
            <v>1370000</v>
          </cell>
          <cell r="AV1584">
            <v>0</v>
          </cell>
          <cell r="AW1584">
            <v>0</v>
          </cell>
          <cell r="AY1584">
            <v>0</v>
          </cell>
          <cell r="AZ1584">
            <v>0</v>
          </cell>
          <cell r="BA1584">
            <v>3000000</v>
          </cell>
          <cell r="BB1584">
            <v>1370000</v>
          </cell>
          <cell r="BC1584">
            <v>4</v>
          </cell>
          <cell r="BD1584">
            <v>2</v>
          </cell>
          <cell r="BE1584">
            <v>4</v>
          </cell>
          <cell r="BF1584">
            <v>2</v>
          </cell>
          <cell r="BG1584">
            <v>0</v>
          </cell>
          <cell r="BH1584">
            <v>0</v>
          </cell>
          <cell r="BK1584">
            <v>0</v>
          </cell>
          <cell r="BL1584">
            <v>0</v>
          </cell>
          <cell r="BM1584">
            <v>0</v>
          </cell>
          <cell r="BN1584">
            <v>0</v>
          </cell>
          <cell r="BQ1584">
            <v>0</v>
          </cell>
          <cell r="BR1584">
            <v>0</v>
          </cell>
          <cell r="BS1584">
            <v>0</v>
          </cell>
          <cell r="BT1584">
            <v>0</v>
          </cell>
          <cell r="BV1584">
            <v>0</v>
          </cell>
          <cell r="BW1584">
            <v>0</v>
          </cell>
          <cell r="CA1584">
            <v>1</v>
          </cell>
          <cell r="CE1584" t="str">
            <v>016706308587/ 08-22530741 (A Đạt)/ 0909705996 (MS THƠ0</v>
          </cell>
        </row>
        <row r="1585">
          <cell r="H1585">
            <v>7678325834</v>
          </cell>
          <cell r="I1585">
            <v>42643</v>
          </cell>
          <cell r="L1585">
            <v>45239</v>
          </cell>
          <cell r="M1585">
            <v>8</v>
          </cell>
          <cell r="N1585" t="str">
            <v>Công ty TNHH Longwell</v>
          </cell>
          <cell r="P1585">
            <v>603343</v>
          </cell>
          <cell r="R1585">
            <v>1</v>
          </cell>
          <cell r="U1585">
            <v>2</v>
          </cell>
          <cell r="Y1585" t="str">
            <v>Đến 18/8/2058</v>
          </cell>
          <cell r="Z1585">
            <v>57940</v>
          </cell>
          <cell r="AA1585" t="str">
            <v>Giai đoạn 1: tháng  12 năm 2020
Giai đoạn 2: tháng 11/2022</v>
          </cell>
          <cell r="AF1585" t="str">
            <v xml:space="preserve">Sản xuất, gia công các loại giày dép với quy mô 35.000.000 sản phẩm/năm;
- Sản xuất phụ liệu giày dép và nguyên vật liệu giày (tấm EVA, cuộn EVA) với quy mô 2.000.000 sản phẩm/năm
</v>
          </cell>
          <cell r="AG1585">
            <v>1520</v>
          </cell>
          <cell r="AH1585">
            <v>15</v>
          </cell>
          <cell r="AI1585" t="str">
            <v>GRAND SMARTLY GROUP LTD.</v>
          </cell>
          <cell r="AK1585" t="str">
            <v>Samoa</v>
          </cell>
          <cell r="AL1585">
            <v>26</v>
          </cell>
          <cell r="AO1585">
            <v>3</v>
          </cell>
          <cell r="AP1585">
            <v>3</v>
          </cell>
          <cell r="AQ1585" t="str">
            <v>Địa điểm thứ nhất: Đường số 12, Khu công nghiệp Dầu Giây, thị trấn Dầu Giây, huyện Thống Nhất, tỉnh Đồng Nai
Địa điểm thứ hai: Đường số 02, Khu công nghiệp Dầu Giây, thị trấn Dầu Giây, huyện Thống Nhất, tỉnh Đồng Nai</v>
          </cell>
          <cell r="AR1585">
            <v>188045900</v>
          </cell>
          <cell r="AS1585">
            <v>236000000</v>
          </cell>
          <cell r="AT1585">
            <v>188045900</v>
          </cell>
          <cell r="AV1585">
            <v>0</v>
          </cell>
          <cell r="AW1585">
            <v>0</v>
          </cell>
          <cell r="AY1585">
            <v>0</v>
          </cell>
          <cell r="AZ1585">
            <v>0</v>
          </cell>
          <cell r="BA1585">
            <v>236000000</v>
          </cell>
          <cell r="BB1585">
            <v>188045900</v>
          </cell>
          <cell r="BC1585">
            <v>4795</v>
          </cell>
          <cell r="BD1585">
            <v>4763</v>
          </cell>
          <cell r="BE1585">
            <v>4795</v>
          </cell>
          <cell r="BF1585">
            <v>4763</v>
          </cell>
          <cell r="BG1585">
            <v>0</v>
          </cell>
          <cell r="BH1585">
            <v>0</v>
          </cell>
          <cell r="BK1585">
            <v>0</v>
          </cell>
          <cell r="BL1585">
            <v>0</v>
          </cell>
          <cell r="BM1585">
            <v>0</v>
          </cell>
          <cell r="BN1585">
            <v>0</v>
          </cell>
          <cell r="BQ1585">
            <v>0</v>
          </cell>
          <cell r="BR1585">
            <v>0</v>
          </cell>
          <cell r="BS1585">
            <v>0</v>
          </cell>
          <cell r="BT1585">
            <v>0</v>
          </cell>
          <cell r="BV1585">
            <v>0</v>
          </cell>
          <cell r="BW1585">
            <v>0</v>
          </cell>
          <cell r="CA1585">
            <v>1</v>
          </cell>
          <cell r="CC1585" t="str">
            <v xml:space="preserve">0251 3683216~19/ </v>
          </cell>
          <cell r="CE1585" t="str">
            <v>0774 988346/ 0904.231.395 (Ms Tiên)</v>
          </cell>
        </row>
        <row r="1586">
          <cell r="H1586">
            <v>3256665912</v>
          </cell>
          <cell r="I1586">
            <v>43347</v>
          </cell>
          <cell r="L1586">
            <v>44879</v>
          </cell>
          <cell r="M1586">
            <v>8</v>
          </cell>
          <cell r="N1586" t="str">
            <v>CÔNG TY TNHH CM LOGISTICS VIỆT NAM</v>
          </cell>
          <cell r="P1586">
            <v>81600</v>
          </cell>
          <cell r="R1586">
            <v>1</v>
          </cell>
          <cell r="Y1586">
            <v>50</v>
          </cell>
          <cell r="Z1586">
            <v>61610</v>
          </cell>
          <cell r="AA1586" t="str">
            <v>tháng 01/2020,  QĐ 06 ngày 06/02/2020 giãn tiến độ thực hiện dự án đến tháng 9/2020, GIÃN ĐẾN THÁNG 2/2021 (QĐ 52 NGÀY 19/8/2020)</v>
          </cell>
          <cell r="AB1586" t="str">
            <v>tháng 2/2021</v>
          </cell>
          <cell r="AF1586" t="str">
            <v>Kinh doanh kho bãi và lưu giữ hàng hóa.</v>
          </cell>
          <cell r="AG1586">
            <v>5210</v>
          </cell>
          <cell r="AH1586">
            <v>52</v>
          </cell>
          <cell r="AI1586" t="str">
            <v>CONDOR MANUFACTURING LIMITED</v>
          </cell>
          <cell r="AJ1586" t="str">
            <v>Rm E, 20/F, YHC Tower, No.1 Sheung Yuet Road, Kowloon Bay, Kln, Hong Kong.</v>
          </cell>
          <cell r="AK1586" t="str">
            <v>Hong Kong</v>
          </cell>
          <cell r="AL1586">
            <v>16</v>
          </cell>
          <cell r="AM1586" t="str">
            <v>LOR SHAN SHAN</v>
          </cell>
          <cell r="AN1586" t="str">
            <v>TRUNG QUỐC</v>
          </cell>
          <cell r="AO1586">
            <v>3</v>
          </cell>
          <cell r="AP1586">
            <v>3</v>
          </cell>
          <cell r="AR1586">
            <v>9434985</v>
          </cell>
          <cell r="AS1586">
            <v>12000000</v>
          </cell>
          <cell r="AT1586">
            <v>9434985</v>
          </cell>
          <cell r="AV1586">
            <v>0</v>
          </cell>
          <cell r="AW1586">
            <v>0</v>
          </cell>
          <cell r="AY1586">
            <v>0</v>
          </cell>
          <cell r="AZ1586">
            <v>0</v>
          </cell>
          <cell r="BA1586">
            <v>12000000</v>
          </cell>
          <cell r="BB1586">
            <v>9434985</v>
          </cell>
          <cell r="BC1586">
            <v>15</v>
          </cell>
          <cell r="BD1586">
            <v>14</v>
          </cell>
          <cell r="BE1586">
            <v>15</v>
          </cell>
          <cell r="BF1586">
            <v>14</v>
          </cell>
          <cell r="BG1586">
            <v>0</v>
          </cell>
          <cell r="BH1586">
            <v>0</v>
          </cell>
          <cell r="BK1586">
            <v>0</v>
          </cell>
          <cell r="BL1586">
            <v>0</v>
          </cell>
          <cell r="BM1586">
            <v>0</v>
          </cell>
          <cell r="BN1586">
            <v>0</v>
          </cell>
          <cell r="BQ1586">
            <v>0</v>
          </cell>
          <cell r="BR1586">
            <v>0</v>
          </cell>
          <cell r="BS1586">
            <v>0</v>
          </cell>
          <cell r="BT1586">
            <v>0</v>
          </cell>
          <cell r="BV1586">
            <v>0</v>
          </cell>
          <cell r="BW1586">
            <v>0</v>
          </cell>
          <cell r="CA1586">
            <v>1</v>
          </cell>
          <cell r="CC1586" t="str">
            <v>0251-3963668-669/</v>
          </cell>
          <cell r="CE1586" t="str">
            <v xml:space="preserve"> 0918623178 (Ms Tú Oanh)</v>
          </cell>
        </row>
        <row r="1587">
          <cell r="H1587">
            <v>7618442361</v>
          </cell>
          <cell r="I1587">
            <v>44400</v>
          </cell>
          <cell r="L1587">
            <v>45600</v>
          </cell>
          <cell r="M1587">
            <v>3</v>
          </cell>
          <cell r="N1587" t="str">
            <v>NHÀ MÁY CỦA CÔNG TY TNHH TECHTRONIC INDUSTRIES VIỆT NAM MANUFACTURING TẠI KCN DẦU GIÂY</v>
          </cell>
          <cell r="Q1587">
            <v>94664.4</v>
          </cell>
          <cell r="R1587">
            <v>1</v>
          </cell>
          <cell r="V1587">
            <v>7</v>
          </cell>
          <cell r="W1587">
            <v>46226</v>
          </cell>
          <cell r="X1587" t="str">
            <v>Công ty CP Sao Dầu</v>
          </cell>
          <cell r="Y1587">
            <v>50</v>
          </cell>
          <cell r="Z1587">
            <v>62662</v>
          </cell>
          <cell r="AA1587" t="str">
            <v>9/2021, d/c tháng 12/2021</v>
          </cell>
          <cell r="AB1587" t="str">
            <v>tháng 3/2022</v>
          </cell>
          <cell r="AF1587" t="str">
            <v>Sản xuất, gia công, lắp ráp thiết bị điện, phụ kiện sử dụng điện, dụng cụ cầm tay sử dụng điện, dụng cụ sử dụng điện, thiết bị điện sử dụng ngoài trời, thiết bị chiếu sáng, dụng cụ đo lường, dụng cụ cầm tay không sử dụng điện, máy bơm, máy nén khí, sản phẩm chăm sóc, vệ sinh sàn, các thiết bị gia dụng liên quan và dụng cụ, phụ kiện và thiết bị tương tự khác.11.000.000 sản phẩm/năm</v>
          </cell>
          <cell r="AG1587" t="str">
            <v>3290
2813</v>
          </cell>
          <cell r="AH1587">
            <v>32</v>
          </cell>
          <cell r="AI1587" t="str">
            <v>CÔNG TY TNHH TECHTRONIC INDUSTRIES ViỆT NAM MANUFACTURING</v>
          </cell>
          <cell r="AJ1587" t="str">
            <v>9A VSIP II-A, đường số 27, KCN Việt Nam - Singapore II A, xã Vĩnh Tân, TX Tân Uyên, Bình Dương</v>
          </cell>
          <cell r="AK1587" t="str">
            <v>Hong Kong</v>
          </cell>
          <cell r="AL1587">
            <v>16</v>
          </cell>
          <cell r="AO1587">
            <v>3</v>
          </cell>
          <cell r="AP1587">
            <v>3</v>
          </cell>
          <cell r="AR1587">
            <v>2000000</v>
          </cell>
          <cell r="AS1587">
            <v>15000000</v>
          </cell>
          <cell r="AT1587">
            <v>2000000</v>
          </cell>
          <cell r="AV1587">
            <v>0</v>
          </cell>
          <cell r="AW1587">
            <v>0</v>
          </cell>
          <cell r="AY1587">
            <v>0</v>
          </cell>
          <cell r="AZ1587">
            <v>0</v>
          </cell>
          <cell r="BA1587">
            <v>15000000</v>
          </cell>
          <cell r="BB1587">
            <v>2000000</v>
          </cell>
          <cell r="BC1587">
            <v>522</v>
          </cell>
          <cell r="BD1587">
            <v>521</v>
          </cell>
          <cell r="BE1587">
            <v>522</v>
          </cell>
          <cell r="BF1587">
            <v>521</v>
          </cell>
          <cell r="BG1587">
            <v>0</v>
          </cell>
          <cell r="BH1587">
            <v>0</v>
          </cell>
          <cell r="BK1587">
            <v>0</v>
          </cell>
          <cell r="BL1587">
            <v>0</v>
          </cell>
          <cell r="BM1587">
            <v>0</v>
          </cell>
          <cell r="BN1587">
            <v>0</v>
          </cell>
          <cell r="BQ1587">
            <v>0</v>
          </cell>
          <cell r="BR1587">
            <v>0</v>
          </cell>
          <cell r="BS1587">
            <v>0</v>
          </cell>
          <cell r="BT1587">
            <v>0</v>
          </cell>
          <cell r="BV1587">
            <v>0</v>
          </cell>
          <cell r="BW1587">
            <v>0</v>
          </cell>
          <cell r="CC1587" t="str">
            <v>0251-3645407</v>
          </cell>
          <cell r="CE1587" t="str">
            <v>0379.121203 Mr Hưng</v>
          </cell>
        </row>
        <row r="1588">
          <cell r="H1588">
            <v>8782566615</v>
          </cell>
          <cell r="I1588">
            <v>44468</v>
          </cell>
          <cell r="L1588">
            <v>45419</v>
          </cell>
          <cell r="M1588">
            <v>1</v>
          </cell>
          <cell r="N1588" t="str">
            <v>NHÀ MÁY CÔNG TY TNHH TECHTRONIC PRODUCTS (VIỆT NAM)</v>
          </cell>
          <cell r="Q1588">
            <v>16498</v>
          </cell>
          <cell r="R1588">
            <v>1</v>
          </cell>
          <cell r="U1588">
            <v>1</v>
          </cell>
          <cell r="V1588">
            <v>7</v>
          </cell>
          <cell r="W1588">
            <v>46294</v>
          </cell>
          <cell r="X1588" t="str">
            <v>Công ty CP Sao Dầu</v>
          </cell>
          <cell r="Y1588">
            <v>34</v>
          </cell>
          <cell r="Z1588">
            <v>56886</v>
          </cell>
          <cell r="AA1588" t="str">
            <v>tháng 8/2022, dc tháng 8/2024</v>
          </cell>
          <cell r="AB1588">
            <v>45484</v>
          </cell>
          <cell r="AF1588" t="str">
            <v>Sản xuất, gia công, lắp ráp thiết bị điện, dụng cụ cầm tay sử dũng điện, dụng cụ sử dụng điện, dụng cụ đo lường, dụng cụ cầm tay không sử dụng điện, dụng cụ, phụ kiện và thiết bị tương tự khác</v>
          </cell>
          <cell r="AG1588">
            <v>3290</v>
          </cell>
          <cell r="AH1588">
            <v>32</v>
          </cell>
          <cell r="AI1588" t="str">
            <v>TECHTRONIC INDUSTRIES COMPANY PTE. LTD.</v>
          </cell>
          <cell r="AJ1588" t="str">
            <v>80 Raffles Place #32-01 UOB Plaza Singapore (048624)</v>
          </cell>
          <cell r="AK1588" t="str">
            <v>Singapore</v>
          </cell>
          <cell r="AL1588">
            <v>7</v>
          </cell>
          <cell r="AM1588" t="str">
            <v>CHAN CHI CHUNG</v>
          </cell>
          <cell r="AN1588" t="str">
            <v>HỒNG KONG</v>
          </cell>
          <cell r="AO1588">
            <v>3</v>
          </cell>
          <cell r="AP1588">
            <v>3</v>
          </cell>
          <cell r="AR1588">
            <v>5000000</v>
          </cell>
          <cell r="AS1588">
            <v>10000000</v>
          </cell>
          <cell r="AT1588">
            <v>5000000</v>
          </cell>
          <cell r="AV1588">
            <v>0</v>
          </cell>
          <cell r="AW1588">
            <v>0</v>
          </cell>
          <cell r="AY1588">
            <v>0</v>
          </cell>
          <cell r="AZ1588">
            <v>0</v>
          </cell>
          <cell r="BA1588">
            <v>10000000</v>
          </cell>
          <cell r="BB1588">
            <v>5000000</v>
          </cell>
          <cell r="BC1588">
            <v>68</v>
          </cell>
          <cell r="BD1588">
            <v>68</v>
          </cell>
          <cell r="BE1588">
            <v>68</v>
          </cell>
          <cell r="BF1588">
            <v>68</v>
          </cell>
          <cell r="BG1588">
            <v>0</v>
          </cell>
          <cell r="BH1588">
            <v>0</v>
          </cell>
          <cell r="BK1588">
            <v>0</v>
          </cell>
          <cell r="BL1588">
            <v>0</v>
          </cell>
          <cell r="BM1588">
            <v>0</v>
          </cell>
          <cell r="BN1588">
            <v>0</v>
          </cell>
          <cell r="BQ1588">
            <v>0</v>
          </cell>
          <cell r="BR1588">
            <v>0</v>
          </cell>
          <cell r="BS1588">
            <v>0</v>
          </cell>
          <cell r="BT1588">
            <v>0</v>
          </cell>
          <cell r="BV1588">
            <v>0</v>
          </cell>
          <cell r="BW1588">
            <v>0</v>
          </cell>
          <cell r="CE1588" t="str">
            <v>0906321428</v>
          </cell>
        </row>
        <row r="1589">
          <cell r="H1589">
            <v>7640048546</v>
          </cell>
          <cell r="I1589">
            <v>45448</v>
          </cell>
          <cell r="L1589">
            <v>45750</v>
          </cell>
          <cell r="M1589">
            <v>1</v>
          </cell>
          <cell r="N1589" t="str">
            <v>DỰ ÁN ĐIỆN TỬ YU TONG ĐỒNG NAI</v>
          </cell>
          <cell r="Q1589">
            <v>3322</v>
          </cell>
          <cell r="R1589">
            <v>1</v>
          </cell>
          <cell r="V1589">
            <v>7</v>
          </cell>
          <cell r="W1589">
            <v>47300</v>
          </cell>
          <cell r="X1589" t="str">
            <v xml:space="preserve">Công ty Cổ phần Vina Partners Investment </v>
          </cell>
          <cell r="Y1589">
            <v>50</v>
          </cell>
          <cell r="Z1589">
            <v>63710</v>
          </cell>
          <cell r="AA1589" t="str">
            <v>tháng 02/2025</v>
          </cell>
          <cell r="AB1589">
            <v>45627</v>
          </cell>
          <cell r="AD1589">
            <v>1</v>
          </cell>
          <cell r="AE1589">
            <v>3</v>
          </cell>
          <cell r="AF1589" t="str">
            <v>Sản xuất cáp phẳng linh hoạt với quy mô 300.000 sản phẩm/năm, tương đương 10 tấn sản phẩm/năm. Sản xuất dây dẫn điện với quy mô 350.000 sản phẩm/năm, tương đương 10 tấn sản phẩm/năm. Sản xuất dây điện với quy mô 300.000 sản phẩm/năm, tương đương 12 tấn sản phẩm/năm.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589" t="str">
            <v>2731 4690</v>
          </cell>
          <cell r="AH1589">
            <v>27</v>
          </cell>
          <cell r="AI1589" t="str">
            <v>YUTONG ELECTRONICS (HUIZHOU) CO., LTD</v>
          </cell>
          <cell r="AJ1589" t="str">
            <v>No. 76, Qiaoxing Road, Tongqiao Town, Zhongkai High-tech Park, Huizhou City, China.</v>
          </cell>
          <cell r="AK1589" t="str">
            <v>Trung Quốc</v>
          </cell>
          <cell r="AL1589">
            <v>16</v>
          </cell>
          <cell r="AO1589">
            <v>3</v>
          </cell>
          <cell r="AP1589">
            <v>3</v>
          </cell>
          <cell r="AR1589">
            <v>830000</v>
          </cell>
          <cell r="AS1589">
            <v>1000000</v>
          </cell>
          <cell r="AT1589">
            <v>0</v>
          </cell>
          <cell r="AV1589">
            <v>790000</v>
          </cell>
          <cell r="AW1589">
            <v>790000</v>
          </cell>
          <cell r="AX1589">
            <v>298000</v>
          </cell>
          <cell r="AY1589">
            <v>0</v>
          </cell>
          <cell r="AZ1589">
            <v>298000</v>
          </cell>
          <cell r="BA1589">
            <v>1790000</v>
          </cell>
          <cell r="BB1589">
            <v>298000</v>
          </cell>
          <cell r="BC1589">
            <v>9</v>
          </cell>
          <cell r="BD1589">
            <v>8</v>
          </cell>
          <cell r="BE1589">
            <v>0</v>
          </cell>
          <cell r="BF1589">
            <v>0</v>
          </cell>
          <cell r="BG1589">
            <v>9</v>
          </cell>
          <cell r="BH1589">
            <v>8</v>
          </cell>
          <cell r="BK1589">
            <v>0</v>
          </cell>
          <cell r="BL1589">
            <v>0</v>
          </cell>
          <cell r="BM1589">
            <v>0</v>
          </cell>
          <cell r="BN1589">
            <v>0</v>
          </cell>
          <cell r="BQ1589">
            <v>0</v>
          </cell>
          <cell r="BR1589">
            <v>0</v>
          </cell>
          <cell r="BS1589">
            <v>0</v>
          </cell>
          <cell r="BT1589">
            <v>0</v>
          </cell>
          <cell r="BV1589">
            <v>0</v>
          </cell>
          <cell r="BW1589">
            <v>0</v>
          </cell>
        </row>
        <row r="1590">
          <cell r="H1590">
            <v>2105114272</v>
          </cell>
          <cell r="I1590">
            <v>45513</v>
          </cell>
          <cell r="N1590" t="str">
            <v>NHÀ MÁY CÔNG TY TNHH SINODOD (VIETNAM).</v>
          </cell>
          <cell r="Q1590">
            <v>2971</v>
          </cell>
          <cell r="R1590">
            <v>1</v>
          </cell>
          <cell r="V1590">
            <v>7</v>
          </cell>
          <cell r="W1590">
            <v>47331</v>
          </cell>
          <cell r="X1590" t="str">
            <v xml:space="preserve">Công ty Cổ phần Vina Partners Investment </v>
          </cell>
          <cell r="Y1590">
            <v>50</v>
          </cell>
          <cell r="Z1590">
            <v>63775</v>
          </cell>
          <cell r="AA1590" t="str">
            <v>tháng 02/2025</v>
          </cell>
          <cell r="AB1590">
            <v>45716</v>
          </cell>
          <cell r="AD1590">
            <v>1</v>
          </cell>
          <cell r="AE1590">
            <v>3</v>
          </cell>
          <cell r="AF1590" t="str">
            <v>Sản xuất bo mạch điện tử với quy mô 980.000 sản phẩm/năm, tương đương 153,86 tấn sản phẩm/năm.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590" t="str">
            <v>2610 4690</v>
          </cell>
          <cell r="AH1590">
            <v>26</v>
          </cell>
          <cell r="AI1590" t="str">
            <v>SINODOD TRADING (SINGAPORE) PTE. LTD.</v>
          </cell>
          <cell r="AJ1590" t="str">
            <v>60 Paya Lebar Road #12-03 Paya Lebar Square, Singapore.</v>
          </cell>
          <cell r="AK1590" t="str">
            <v>Singapore</v>
          </cell>
          <cell r="AL1590">
            <v>7</v>
          </cell>
          <cell r="AO1590">
            <v>3</v>
          </cell>
          <cell r="AP1590">
            <v>3</v>
          </cell>
          <cell r="AR1590">
            <v>600000</v>
          </cell>
          <cell r="AS1590">
            <v>2000000</v>
          </cell>
          <cell r="AT1590">
            <v>0</v>
          </cell>
          <cell r="AV1590">
            <v>0</v>
          </cell>
          <cell r="AW1590">
            <v>0</v>
          </cell>
          <cell r="AY1590">
            <v>600000</v>
          </cell>
          <cell r="AZ1590">
            <v>600000</v>
          </cell>
          <cell r="BA1590">
            <v>2000000</v>
          </cell>
          <cell r="BB1590">
            <v>600000</v>
          </cell>
          <cell r="BE1590">
            <v>0</v>
          </cell>
          <cell r="BF1590">
            <v>0</v>
          </cell>
          <cell r="BG1590">
            <v>0</v>
          </cell>
          <cell r="BH1590">
            <v>0</v>
          </cell>
          <cell r="BK1590">
            <v>0</v>
          </cell>
          <cell r="BL1590">
            <v>0</v>
          </cell>
          <cell r="BM1590">
            <v>0</v>
          </cell>
          <cell r="BN1590">
            <v>0</v>
          </cell>
          <cell r="BQ1590">
            <v>0</v>
          </cell>
          <cell r="BR1590">
            <v>0</v>
          </cell>
          <cell r="BS1590">
            <v>0</v>
          </cell>
          <cell r="BT1590">
            <v>0</v>
          </cell>
          <cell r="BV1590">
            <v>0</v>
          </cell>
          <cell r="BW1590">
            <v>0</v>
          </cell>
          <cell r="CC1590" t="str">
            <v>0251 6259962</v>
          </cell>
        </row>
        <row r="1591">
          <cell r="H1591">
            <v>6550114021</v>
          </cell>
          <cell r="I1591">
            <v>45631</v>
          </cell>
          <cell r="L1591">
            <v>45790</v>
          </cell>
          <cell r="M1591">
            <v>1</v>
          </cell>
          <cell r="N1591" t="str">
            <v>DỰ ÁN CÔNG TY QUỐC TẾ YOURCHANG (VIỆT NAM).</v>
          </cell>
          <cell r="Q1591">
            <v>7842.8</v>
          </cell>
          <cell r="R1591">
            <v>2</v>
          </cell>
          <cell r="V1591">
            <v>7</v>
          </cell>
          <cell r="W1591">
            <v>47483</v>
          </cell>
          <cell r="X1591" t="str">
            <v xml:space="preserve">Công ty Cổ phần Vina Partners Investment </v>
          </cell>
          <cell r="Y1591">
            <v>50</v>
          </cell>
          <cell r="Z1591">
            <v>63893</v>
          </cell>
          <cell r="AA1591" t="str">
            <v>Tháng 7/2025, đc tháng 9/2025</v>
          </cell>
          <cell r="AF1591" t="str">
            <v>Sản xuất văn phòng phẩm từ giấy và bìa cứng: Sổ tay, các loại vở viết (không bao gồm xuất bản phẩm) với quy mô 80.000.000 sản phẩm/năm,  tương đương 16.000 tấn sản phẩm/năm. Thực hiện quyền xuất khẩu, nhập khẩu, phân phối bán buôn</v>
          </cell>
          <cell r="AG1591" t="str">
            <v>1709 4690</v>
          </cell>
          <cell r="AH1591">
            <v>17</v>
          </cell>
          <cell r="AI1591" t="str">
            <v>YOURCHANG HOLDING (SINGAPORE) PTE. LTD.</v>
          </cell>
          <cell r="AJ1591" t="str">
            <v>111 Somerset Road, #09-06, 111 Somerset Singapore (238164), Singapore.</v>
          </cell>
          <cell r="AK1591" t="str">
            <v>Singapore</v>
          </cell>
          <cell r="AL1591">
            <v>7</v>
          </cell>
          <cell r="AO1591">
            <v>3</v>
          </cell>
          <cell r="AP1591">
            <v>3</v>
          </cell>
          <cell r="AR1591">
            <v>5000000</v>
          </cell>
          <cell r="AS1591">
            <v>5000000</v>
          </cell>
          <cell r="AT1591">
            <v>0</v>
          </cell>
          <cell r="AU1591">
            <v>3000000</v>
          </cell>
          <cell r="AV1591">
            <v>0</v>
          </cell>
          <cell r="AW1591">
            <v>3000000</v>
          </cell>
          <cell r="AX1591">
            <v>1990000</v>
          </cell>
          <cell r="AY1591">
            <v>0</v>
          </cell>
          <cell r="AZ1591">
            <v>1990000</v>
          </cell>
          <cell r="BA1591">
            <v>8000000</v>
          </cell>
          <cell r="BB1591">
            <v>1990000</v>
          </cell>
          <cell r="BC1591">
            <v>100</v>
          </cell>
          <cell r="BD1591">
            <v>90</v>
          </cell>
          <cell r="BE1591">
            <v>0</v>
          </cell>
          <cell r="BF1591">
            <v>0</v>
          </cell>
          <cell r="BG1591">
            <v>100</v>
          </cell>
          <cell r="BH1591">
            <v>90</v>
          </cell>
          <cell r="BK1591">
            <v>0</v>
          </cell>
          <cell r="BL1591">
            <v>0</v>
          </cell>
          <cell r="BM1591">
            <v>0</v>
          </cell>
          <cell r="BN1591">
            <v>0</v>
          </cell>
          <cell r="BQ1591">
            <v>0</v>
          </cell>
          <cell r="BR1591">
            <v>0</v>
          </cell>
          <cell r="BS1591">
            <v>0</v>
          </cell>
          <cell r="BT1591">
            <v>0</v>
          </cell>
          <cell r="BV1591">
            <v>0</v>
          </cell>
          <cell r="BW1591">
            <v>0</v>
          </cell>
        </row>
        <row r="1592">
          <cell r="H1592">
            <v>9862820243</v>
          </cell>
          <cell r="I1592">
            <v>45681</v>
          </cell>
          <cell r="N1592" t="str">
            <v>NHÀ MÁY CÔNG TY TNHH WECCAN (VIETNAM) TECHNOLOGY.</v>
          </cell>
          <cell r="Q1592">
            <v>5274</v>
          </cell>
          <cell r="R1592">
            <v>3</v>
          </cell>
          <cell r="V1592">
            <v>7</v>
          </cell>
          <cell r="W1592">
            <v>47506</v>
          </cell>
          <cell r="X1592" t="str">
            <v xml:space="preserve">Công ty Cổ phần The Expansion </v>
          </cell>
          <cell r="Y1592">
            <v>50</v>
          </cell>
          <cell r="Z1592">
            <v>63943</v>
          </cell>
          <cell r="AA1592" t="str">
            <v>Tháng 6/2025</v>
          </cell>
          <cell r="AF1592" t="str">
            <v xml:space="preserve">Sản xuất đồ chơi các loại từ nhựa và kim loại với quy mô 200.000 sản phẩm/năm, tương đương 100 tấn sản phẩm/năm. Sản xuất, lắp ráp các sản phẩm điện tử kỹ thuật số như máy ảnh, máy chiếu, khung ảnh điện tử kỹ thuật số với quy mô 200.000 sản phẩm/năm, tương đương 100 tấn sản phẩm/năm. Sản xuất, lắp ráp các sản phẩm chăm sóc tóc và da như máy uốn tóc, máy sấy tóc, máy chăm sóc da, máy massage da mặt, máy chuốt mascara với quy mô 200.000 sản phẩm/năm, tương đương 100 tấn sản phẩm/năm. Sản xuất, lắp ráp máy hút bụi, máy pha cà phê, máy nướng bánh mỳ, máy giặt và các thiết bị điện khác dùng trong gia đình với quy mô 100.000 sản phẩm/năm, tương đương 100 tấn sản phẩm/năm.Sản xuất tai nghe, loa với quy mô 50.000 sản phẩm/năm, tương đương 50 tấn sản phẩm/năm.
</v>
          </cell>
          <cell r="AG1592" t="str">
            <v>3240 2670 2750 2750 2640</v>
          </cell>
          <cell r="AH1592">
            <v>27</v>
          </cell>
          <cell r="AI1592" t="str">
            <v>WECCAN INDUSTRIAL LIMITED</v>
          </cell>
          <cell r="AJ1592" t="str">
            <v>Unit 811, Beverley Commercial Centre, 87-105 Chatham Road South, Tsim Sha Tsui, Kowloon, Hong Kong, China.</v>
          </cell>
          <cell r="AK1592" t="str">
            <v>Trung Quốc (Hong Kong)</v>
          </cell>
          <cell r="AL1592">
            <v>16</v>
          </cell>
          <cell r="AO1592">
            <v>3</v>
          </cell>
          <cell r="AP1592">
            <v>3</v>
          </cell>
          <cell r="AR1592">
            <v>1000000</v>
          </cell>
          <cell r="AV1592">
            <v>4000000</v>
          </cell>
          <cell r="AW1592">
            <v>4000000</v>
          </cell>
          <cell r="AY1592">
            <v>0</v>
          </cell>
          <cell r="AZ1592">
            <v>0</v>
          </cell>
          <cell r="BA1592">
            <v>4000000</v>
          </cell>
          <cell r="BB1592">
            <v>0</v>
          </cell>
          <cell r="BG1592">
            <v>0</v>
          </cell>
          <cell r="BH1592">
            <v>0</v>
          </cell>
          <cell r="BM1592">
            <v>0</v>
          </cell>
          <cell r="BN1592">
            <v>0</v>
          </cell>
          <cell r="BS1592">
            <v>0</v>
          </cell>
          <cell r="BT1592">
            <v>0</v>
          </cell>
          <cell r="BW1592">
            <v>0</v>
          </cell>
        </row>
        <row r="1593">
          <cell r="H1593">
            <v>7633556808</v>
          </cell>
          <cell r="I1593">
            <v>45681</v>
          </cell>
          <cell r="N1593" t="str">
            <v>NHÀ MÁY CÔNG TY TNHH DEYISHI (VIỆT NAM)</v>
          </cell>
          <cell r="Q1593">
            <v>8500.7999999999993</v>
          </cell>
          <cell r="R1593">
            <v>1</v>
          </cell>
          <cell r="V1593">
            <v>7</v>
          </cell>
          <cell r="W1593">
            <v>47871</v>
          </cell>
          <cell r="X1593" t="str">
            <v xml:space="preserve">Công ty Cổ phần Vina Partners Investment </v>
          </cell>
          <cell r="Y1593">
            <v>50</v>
          </cell>
          <cell r="Z1593">
            <v>63943</v>
          </cell>
          <cell r="AA1593" t="str">
            <v>Tháng 8/2025</v>
          </cell>
          <cell r="AB1593" t="str">
            <v>tháng 6/2025</v>
          </cell>
          <cell r="AD1593">
            <v>1</v>
          </cell>
          <cell r="AE1593">
            <v>3</v>
          </cell>
          <cell r="AF1593" t="str">
            <v>Sản xuất, gia công, lắp ráp các loại đồ diện dân dụng như máy hút bụi, máy pha cà phê, máy chà sàn với quy mô 300.000 bộ sản phẩm/năm, tương đương 900 tấn sản phẩm/năm. Sản xuất linh kiện, phụ kiện bằng nhựa dùng trong các sản phẩm điện tử dân dụng với quy mô 2.000.000 sản phẩm/năm, tương đương 1.000 tấn sản phẩm/năm.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593" t="str">
            <v>2750 2220 4690</v>
          </cell>
          <cell r="AH1593">
            <v>27</v>
          </cell>
          <cell r="AI1593" t="str">
            <v>DE CLEAN PTE. LTD</v>
          </cell>
          <cell r="AJ1593" t="str">
            <v>60 Paya Lebar Road, #11-53 Paya Lebar Square, Singapore</v>
          </cell>
          <cell r="AK1593" t="str">
            <v>Singapore</v>
          </cell>
          <cell r="AL1593">
            <v>7</v>
          </cell>
          <cell r="AO1593">
            <v>3</v>
          </cell>
          <cell r="AP1593">
            <v>3</v>
          </cell>
          <cell r="AR1593">
            <v>1900000</v>
          </cell>
          <cell r="AV1593">
            <v>5400000</v>
          </cell>
          <cell r="AW1593">
            <v>5400000</v>
          </cell>
          <cell r="AY1593">
            <v>0</v>
          </cell>
          <cell r="AZ1593">
            <v>0</v>
          </cell>
          <cell r="BA1593">
            <v>5400000</v>
          </cell>
          <cell r="BB1593">
            <v>0</v>
          </cell>
          <cell r="BG1593">
            <v>0</v>
          </cell>
          <cell r="BH1593">
            <v>0</v>
          </cell>
          <cell r="BM1593">
            <v>0</v>
          </cell>
          <cell r="BN1593">
            <v>0</v>
          </cell>
          <cell r="BS1593">
            <v>0</v>
          </cell>
          <cell r="BT1593">
            <v>0</v>
          </cell>
          <cell r="BW1593">
            <v>0</v>
          </cell>
          <cell r="CE1593" t="str">
            <v>0918 799186 (Ms Xinh - KT)</v>
          </cell>
        </row>
        <row r="1594">
          <cell r="H1594">
            <v>1058505422</v>
          </cell>
          <cell r="I1594">
            <v>45712</v>
          </cell>
          <cell r="N1594" t="str">
            <v>DỰ ÁN CÔNG TY TNHH CÔNG NGHIỆP MIKA.</v>
          </cell>
          <cell r="Q1594">
            <v>5534</v>
          </cell>
          <cell r="R1594">
            <v>1</v>
          </cell>
          <cell r="V1594">
            <v>7</v>
          </cell>
          <cell r="W1594">
            <v>47542</v>
          </cell>
          <cell r="X1594" t="str">
            <v xml:space="preserve">Công ty Cổ phần Vina Partners Investment </v>
          </cell>
          <cell r="Y1594">
            <v>50</v>
          </cell>
          <cell r="Z1594">
            <v>63974</v>
          </cell>
          <cell r="AA1594" t="str">
            <v>Tháng 10/2025</v>
          </cell>
          <cell r="AB1594" t="str">
            <v>NGÀY 01/8/2025</v>
          </cell>
          <cell r="AD1594">
            <v>1</v>
          </cell>
          <cell r="AE1594">
            <v>3</v>
          </cell>
          <cell r="AF1594" t="str">
            <v>Sản xuất các sản phẩm bằng nhựa dùng trong dân dụng và công nghiệp với quy mô 4.000 tấn sản phẩm/năm. Sản xuất, gia công khuôn kim loại (trong quy trình sản xuất không bao gồm công đoạn xi mạ) với quy mô 1.500 tấn sản phẩm/năm,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594" t="str">
            <v>2220 2511 4690</v>
          </cell>
          <cell r="AH1594">
            <v>22</v>
          </cell>
          <cell r="AI1594" t="str">
            <v>COVELOP INTERNATIONAL LIMITED</v>
          </cell>
          <cell r="AJ1594" t="str">
            <v>Rm 803, 8/F Easey Commercial Building, 253-261 Hennessy Road, Wanchai, Hong Kong, China.</v>
          </cell>
          <cell r="AK1594" t="str">
            <v>Trung Quốc (Hong Kong)</v>
          </cell>
          <cell r="AL1594">
            <v>16</v>
          </cell>
          <cell r="AO1594">
            <v>3</v>
          </cell>
          <cell r="AP1594">
            <v>3</v>
          </cell>
          <cell r="AR1594">
            <v>1500000</v>
          </cell>
          <cell r="AV1594">
            <v>3700000</v>
          </cell>
          <cell r="AW1594">
            <v>3700000</v>
          </cell>
          <cell r="AX1594">
            <v>1500000</v>
          </cell>
          <cell r="AY1594">
            <v>0</v>
          </cell>
          <cell r="AZ1594">
            <v>1500000</v>
          </cell>
          <cell r="BA1594">
            <v>3700000</v>
          </cell>
          <cell r="BB1594">
            <v>1500000</v>
          </cell>
          <cell r="BG1594">
            <v>0</v>
          </cell>
          <cell r="BH1594">
            <v>0</v>
          </cell>
          <cell r="BM1594">
            <v>0</v>
          </cell>
          <cell r="BN1594">
            <v>0</v>
          </cell>
          <cell r="BS1594">
            <v>0</v>
          </cell>
          <cell r="BT1594">
            <v>0</v>
          </cell>
          <cell r="BW1594">
            <v>0</v>
          </cell>
          <cell r="CC1594" t="str">
            <v>02512 200198</v>
          </cell>
          <cell r="CE1594" t="str">
            <v>0974 868500</v>
          </cell>
        </row>
        <row r="1595">
          <cell r="H1595">
            <v>1027732375</v>
          </cell>
          <cell r="I1595">
            <v>45748</v>
          </cell>
          <cell r="N1595" t="str">
            <v>NHÀ MÁY CÔNG TY TNHH SẢN PHẨM KIM LOẠI TONGSHUN (VIỆT NAM).</v>
          </cell>
          <cell r="Q1595">
            <v>4265.2</v>
          </cell>
          <cell r="R1595">
            <v>3</v>
          </cell>
          <cell r="V1595">
            <v>7</v>
          </cell>
          <cell r="X1595" t="str">
            <v xml:space="preserve">Công ty Cổ phần Vina Partners Investment </v>
          </cell>
          <cell r="Y1595">
            <v>50</v>
          </cell>
          <cell r="Z1595">
            <v>64010</v>
          </cell>
          <cell r="AA1595" t="str">
            <v>Tháng 12/2025</v>
          </cell>
          <cell r="AD1595">
            <v>1</v>
          </cell>
          <cell r="AE1595">
            <v>3</v>
          </cell>
          <cell r="AF1595" t="str">
            <v>Sản xuất, gia công các linh kiện kim loại của máy nông nghiệp và lâm nghiệp với quy mô 1.700.000 sản phẩm/năm, tương đương 2.200 tấn sản phẩm/năm. Sản xuất, gia công bộ tản nhiệt các loại của xe ô tô với quy mô 500.000 bộ sản phẩm/năm, tương đương 450 tấn sản phẩm/năm. Trong quy trình sản xuất không bao gồm công đoạn xi mạ. Thực hiện quyền xuất khẩu, nhập khẩu,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595" t="str">
            <v>2821 2930 4690</v>
          </cell>
          <cell r="AH1595">
            <v>28</v>
          </cell>
          <cell r="AI1595" t="str">
            <v>JIANGSU TONGSHUN POWER TECHNOLOGY CO., LTD.</v>
          </cell>
          <cell r="AJ1595" t="str">
            <v>No. 005, Jinding Road, Nantong High-tech Zone, China.</v>
          </cell>
          <cell r="AK1595" t="str">
            <v>Trung Quốc</v>
          </cell>
          <cell r="AL1595">
            <v>16</v>
          </cell>
          <cell r="AO1595">
            <v>3</v>
          </cell>
          <cell r="AP1595">
            <v>3</v>
          </cell>
          <cell r="AR1595">
            <v>1000000</v>
          </cell>
          <cell r="AU1595">
            <v>2800000</v>
          </cell>
          <cell r="AW1595">
            <v>2800000</v>
          </cell>
          <cell r="AZ1595">
            <v>0</v>
          </cell>
          <cell r="BA1595">
            <v>2800000</v>
          </cell>
          <cell r="BB1595">
            <v>0</v>
          </cell>
          <cell r="BG1595">
            <v>0</v>
          </cell>
          <cell r="BH1595">
            <v>0</v>
          </cell>
          <cell r="BM1595">
            <v>0</v>
          </cell>
          <cell r="BN1595">
            <v>0</v>
          </cell>
          <cell r="BS1595">
            <v>0</v>
          </cell>
          <cell r="BT1595">
            <v>0</v>
          </cell>
          <cell r="BW1595">
            <v>0</v>
          </cell>
        </row>
        <row r="1596">
          <cell r="H1596">
            <v>5421057407</v>
          </cell>
          <cell r="I1596">
            <v>45749</v>
          </cell>
          <cell r="N1596" t="str">
            <v>DỰ ÁN CÔNG TY TNHH VIỆT NAM MERATECH ADVANCED MATERIAL.</v>
          </cell>
          <cell r="Q1596">
            <v>5262</v>
          </cell>
          <cell r="R1596">
            <v>3</v>
          </cell>
          <cell r="V1596">
            <v>7</v>
          </cell>
          <cell r="X1596" t="str">
            <v xml:space="preserve">Công ty Cổ phần Vina Partners Investment </v>
          </cell>
          <cell r="Y1596">
            <v>50</v>
          </cell>
          <cell r="Z1596">
            <v>64011</v>
          </cell>
          <cell r="AA1596" t="str">
            <v>Tháng 12/2025</v>
          </cell>
          <cell r="AF1596" t="str">
            <v xml:space="preserve">Sản xuất đế giày, đế lót bằng cao su, nhựa EVA, nhựa EPR với quy mô 614 tấn 
sản phẩm/năm
</v>
          </cell>
          <cell r="AG1596" t="str">
            <v>1520 2220</v>
          </cell>
          <cell r="AH1596">
            <v>15</v>
          </cell>
          <cell r="AI1596" t="str">
            <v>URAMEC MANUFACTURING INVESTMENT COMPANY LIMITED</v>
          </cell>
          <cell r="AJ1596" t="str">
            <v>OMC Chambers, Wickhams Cay 1, Road Town, Tortola, British Virgin Islands.</v>
          </cell>
          <cell r="AK1596" t="str">
            <v>Bristish Virgin Islands</v>
          </cell>
          <cell r="AL1596">
            <v>31</v>
          </cell>
          <cell r="AO1596">
            <v>3</v>
          </cell>
          <cell r="AP1596">
            <v>3</v>
          </cell>
          <cell r="AR1596">
            <v>500000</v>
          </cell>
          <cell r="AV1596">
            <v>3700000</v>
          </cell>
          <cell r="AW1596">
            <v>3700000</v>
          </cell>
          <cell r="AY1596">
            <v>0</v>
          </cell>
          <cell r="AZ1596">
            <v>0</v>
          </cell>
          <cell r="BA1596">
            <v>3700000</v>
          </cell>
          <cell r="BB1596">
            <v>0</v>
          </cell>
          <cell r="BG1596">
            <v>0</v>
          </cell>
          <cell r="BH1596">
            <v>0</v>
          </cell>
          <cell r="BM1596">
            <v>0</v>
          </cell>
          <cell r="BN1596">
            <v>0</v>
          </cell>
          <cell r="BS1596">
            <v>0</v>
          </cell>
          <cell r="BT1596">
            <v>0</v>
          </cell>
          <cell r="BW1596">
            <v>0</v>
          </cell>
        </row>
        <row r="1597">
          <cell r="H1597">
            <v>2104505326</v>
          </cell>
          <cell r="I1597">
            <v>45751</v>
          </cell>
          <cell r="N1597" t="str">
            <v>NHÀ MÁY CÔNG TY TNHH WANHE INTERNATIONAL.</v>
          </cell>
          <cell r="Q1597">
            <v>12174</v>
          </cell>
          <cell r="R1597">
            <v>3</v>
          </cell>
          <cell r="U1597">
            <v>1</v>
          </cell>
          <cell r="V1597">
            <v>7</v>
          </cell>
          <cell r="X1597" t="str">
            <v>Công ty Cổ phần The Expansion</v>
          </cell>
          <cell r="Y1597">
            <v>50</v>
          </cell>
          <cell r="Z1597">
            <v>64013</v>
          </cell>
          <cell r="AA1597" t="str">
            <v>Tháng 9/2025</v>
          </cell>
          <cell r="AF1597" t="str">
            <v>Sản xuất, lắp ráp đồ điện dân dụng các loại với quy mô 936.000 
sản phẩm/năm, 
tương đương 10.296 tấn sản phẩm/năm.
 Sản xuất các sản phẩm từ nhựa với quy mô 79.425 
sản phẩm/năm, 
tương đương 1.032 tấn sản phẩm/năm.
 Thực hiện dịch vụ sửa chữa máy móc, thiết bị.</v>
          </cell>
          <cell r="AG1597" t="str">
            <v>2750 2220 3312</v>
          </cell>
          <cell r="AH1597">
            <v>27</v>
          </cell>
          <cell r="AI1597" t="str">
            <v>WANHE INTERNATIONAL HOLDINGS LIMITED</v>
          </cell>
          <cell r="AJ1597" t="str">
            <v>Room D, 20/F., Lucky Plaza, 315-321 Lockhart Road, Wan Chai, Hong Kong, China.</v>
          </cell>
          <cell r="AK1597" t="str">
            <v>Trung Quốc (Hong Kong)</v>
          </cell>
          <cell r="AL1597">
            <v>16</v>
          </cell>
          <cell r="AO1597">
            <v>3</v>
          </cell>
          <cell r="AP1597">
            <v>3</v>
          </cell>
          <cell r="AR1597">
            <v>1000000</v>
          </cell>
          <cell r="AV1597">
            <v>9130500</v>
          </cell>
          <cell r="AW1597">
            <v>9130500</v>
          </cell>
          <cell r="AY1597">
            <v>0</v>
          </cell>
          <cell r="AZ1597">
            <v>0</v>
          </cell>
          <cell r="BA1597">
            <v>9130500</v>
          </cell>
          <cell r="BB1597">
            <v>0</v>
          </cell>
          <cell r="BG1597">
            <v>0</v>
          </cell>
          <cell r="BH1597">
            <v>0</v>
          </cell>
          <cell r="BM1597">
            <v>0</v>
          </cell>
          <cell r="BN1597">
            <v>0</v>
          </cell>
          <cell r="BS1597">
            <v>0</v>
          </cell>
          <cell r="BT1597">
            <v>0</v>
          </cell>
          <cell r="BW1597">
            <v>0</v>
          </cell>
        </row>
        <row r="1598">
          <cell r="H1598">
            <v>7612307844</v>
          </cell>
          <cell r="I1598">
            <v>45810</v>
          </cell>
          <cell r="N1598" t="str">
            <v>NHÀ MÁY CÔNG TY TNHH YONGSHI ELECTRICAL VIỆT NAM.</v>
          </cell>
          <cell r="Q1598">
            <v>5948</v>
          </cell>
          <cell r="R1598">
            <v>3</v>
          </cell>
          <cell r="V1598">
            <v>7</v>
          </cell>
          <cell r="X1598" t="str">
            <v xml:space="preserve">Công ty Cổ phần Vina Partners Investment </v>
          </cell>
          <cell r="Y1598">
            <v>50</v>
          </cell>
          <cell r="Z1598">
            <v>64072</v>
          </cell>
          <cell r="AA1598" t="str">
            <v>tháng 6 năm 2026</v>
          </cell>
          <cell r="AF1598" t="str">
            <v>Sản xuất, lắp ráp, gia công linh kiện cơ khí dùng trong dụng cụ điện, sản phẩm điện dân dụng và máy móc khác với quy mô 1.300 tấn 
sản phẩm/năm.</v>
          </cell>
          <cell r="AG1598" t="str">
            <v>2592 2599</v>
          </cell>
          <cell r="AH1598">
            <v>25</v>
          </cell>
          <cell r="AI1598" t="str">
            <v>HUA TUO INVESTMENT &amp; TRADING PTE. LTD.</v>
          </cell>
          <cell r="AJ1598" t="str">
            <v>3 Phillip Street, #10-04, Royal Group Building, Singapore.</v>
          </cell>
          <cell r="AK1598" t="str">
            <v>Singapore</v>
          </cell>
          <cell r="AL1598">
            <v>7</v>
          </cell>
          <cell r="AO1598">
            <v>3</v>
          </cell>
          <cell r="AP1598">
            <v>3</v>
          </cell>
          <cell r="AR1598">
            <v>3000000</v>
          </cell>
          <cell r="AU1598">
            <v>10000000</v>
          </cell>
          <cell r="AW1598">
            <v>10000000</v>
          </cell>
          <cell r="AZ1598">
            <v>0</v>
          </cell>
          <cell r="BA1598">
            <v>10000000</v>
          </cell>
          <cell r="BB1598">
            <v>0</v>
          </cell>
          <cell r="BG1598">
            <v>0</v>
          </cell>
          <cell r="BH1598">
            <v>0</v>
          </cell>
          <cell r="BM1598">
            <v>0</v>
          </cell>
          <cell r="BN1598">
            <v>0</v>
          </cell>
          <cell r="BS1598">
            <v>0</v>
          </cell>
          <cell r="BT1598">
            <v>0</v>
          </cell>
          <cell r="BW1598">
            <v>0</v>
          </cell>
        </row>
        <row r="1599">
          <cell r="H1599">
            <v>3211885568</v>
          </cell>
          <cell r="I1599">
            <v>45838</v>
          </cell>
          <cell r="N1599" t="str">
            <v>NHÀ MÁY CÔNG TY TNHH KIND HOUSEWARES (VIỆT NAM).</v>
          </cell>
          <cell r="Q1599">
            <v>5985</v>
          </cell>
          <cell r="R1599">
            <v>3</v>
          </cell>
          <cell r="V1599">
            <v>7</v>
          </cell>
          <cell r="X1599" t="str">
            <v>Công ty Cổ phần Kim Tín Đồng Nai</v>
          </cell>
          <cell r="Y1599">
            <v>50</v>
          </cell>
          <cell r="Z1599">
            <v>64100</v>
          </cell>
          <cell r="AA1599" t="str">
            <v>Tháng 12/2025</v>
          </cell>
          <cell r="AF1599" t="str">
            <v xml:space="preserve">Sản xuất, gia công các sản phẩm dành cho thú cưng từ nhựa, cao su, gỗ với quy mô 2.680.000
sản phẩm/năm, tương đương 1.499 tấn sản phẩm/năm
</v>
          </cell>
          <cell r="AG1599" t="str">
            <v>2220 2219 1629</v>
          </cell>
          <cell r="AH1599">
            <v>22</v>
          </cell>
          <cell r="AI1599" t="str">
            <v>BEYOND INTERNATIONAL (HK) CO., LIMITED</v>
          </cell>
          <cell r="AJ1599" t="str">
            <v>Room 1002B1-11, 10/F, Sunbeam Centre, 27 Shing Yip Street, Kwun Tong, Kowloon, Hong Kong, China.</v>
          </cell>
          <cell r="AK1599" t="str">
            <v>Hong Kong</v>
          </cell>
          <cell r="AL1599">
            <v>16</v>
          </cell>
          <cell r="AO1599">
            <v>3</v>
          </cell>
          <cell r="AP1599">
            <v>3</v>
          </cell>
          <cell r="AR1599">
            <v>1000000</v>
          </cell>
          <cell r="AU1599">
            <v>3600000</v>
          </cell>
          <cell r="AW1599">
            <v>3600000</v>
          </cell>
          <cell r="AZ1599">
            <v>0</v>
          </cell>
          <cell r="BA1599">
            <v>3600000</v>
          </cell>
          <cell r="BB1599">
            <v>0</v>
          </cell>
          <cell r="BG1599">
            <v>0</v>
          </cell>
          <cell r="BH1599">
            <v>0</v>
          </cell>
          <cell r="BM1599">
            <v>0</v>
          </cell>
          <cell r="BN1599">
            <v>0</v>
          </cell>
          <cell r="BS1599">
            <v>0</v>
          </cell>
          <cell r="BT1599">
            <v>0</v>
          </cell>
          <cell r="BW1599">
            <v>0</v>
          </cell>
        </row>
        <row r="1601">
          <cell r="N1601" t="str">
            <v xml:space="preserve"> CỘNG - KCN DẦU GIÂY </v>
          </cell>
          <cell r="P1601">
            <v>905806</v>
          </cell>
          <cell r="Q1601">
            <v>178241.2</v>
          </cell>
          <cell r="AR1601">
            <v>272071405</v>
          </cell>
          <cell r="AS1601">
            <v>389086655</v>
          </cell>
          <cell r="AT1601">
            <v>297147540</v>
          </cell>
          <cell r="AU1601">
            <v>19400000</v>
          </cell>
          <cell r="AV1601">
            <v>26720500</v>
          </cell>
          <cell r="AW1601">
            <v>46120500</v>
          </cell>
          <cell r="AX1601">
            <v>3788000</v>
          </cell>
          <cell r="AY1601">
            <v>600000</v>
          </cell>
          <cell r="AZ1601">
            <v>4388000</v>
          </cell>
          <cell r="BA1601">
            <v>435207155</v>
          </cell>
          <cell r="BB1601">
            <v>301535540</v>
          </cell>
          <cell r="BC1601">
            <v>6397</v>
          </cell>
          <cell r="BD1601">
            <v>6330</v>
          </cell>
          <cell r="BE1601">
            <v>6288</v>
          </cell>
          <cell r="BF1601">
            <v>6232</v>
          </cell>
          <cell r="BG1601">
            <v>109</v>
          </cell>
          <cell r="BH1601">
            <v>98</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cell r="BZ1601">
            <v>1</v>
          </cell>
          <cell r="CA1601">
            <v>10</v>
          </cell>
        </row>
        <row r="1602">
          <cell r="N1602" t="str">
            <v xml:space="preserve"> KCN LỘC AN - BÌNH SƠN </v>
          </cell>
        </row>
        <row r="1603">
          <cell r="H1603">
            <v>47212001005</v>
          </cell>
          <cell r="I1603">
            <v>41362</v>
          </cell>
          <cell r="K1603">
            <v>2135033612</v>
          </cell>
          <cell r="L1603">
            <v>45576</v>
          </cell>
          <cell r="M1603">
            <v>6</v>
          </cell>
          <cell r="N1603" t="str">
            <v>Chi nhánh sản xuất Công ty Chang Shin Việt Nam Trách Nhiệm Hữu Hạn</v>
          </cell>
          <cell r="P1603">
            <v>220167</v>
          </cell>
          <cell r="R1603">
            <v>1</v>
          </cell>
          <cell r="AF1603" t="str">
            <v>Sản xuất bán thành, phụ kiện giày thể thao</v>
          </cell>
          <cell r="AG1603">
            <v>1520</v>
          </cell>
          <cell r="AH1603">
            <v>15</v>
          </cell>
          <cell r="AK1603" t="str">
            <v>Hàn Quốc</v>
          </cell>
          <cell r="AL1603">
            <v>6</v>
          </cell>
          <cell r="AM1603" t="str">
            <v>Ông CHOON TAEK PARK - TGĐ</v>
          </cell>
          <cell r="AN1603" t="str">
            <v>Hàn Quốc</v>
          </cell>
          <cell r="AO1603">
            <v>3</v>
          </cell>
          <cell r="AP1603">
            <v>3</v>
          </cell>
          <cell r="AR1603">
            <v>8000000</v>
          </cell>
          <cell r="AS1603">
            <v>8000000</v>
          </cell>
          <cell r="AT1603">
            <v>8000000</v>
          </cell>
          <cell r="AV1603">
            <v>0</v>
          </cell>
          <cell r="AW1603">
            <v>0</v>
          </cell>
          <cell r="AY1603">
            <v>0</v>
          </cell>
          <cell r="AZ1603">
            <v>0</v>
          </cell>
          <cell r="BA1603">
            <v>8000000</v>
          </cell>
          <cell r="BB1603">
            <v>8000000</v>
          </cell>
          <cell r="BC1603">
            <v>5795</v>
          </cell>
          <cell r="BD1603">
            <v>5786</v>
          </cell>
          <cell r="BE1603">
            <v>5795</v>
          </cell>
          <cell r="BF1603">
            <v>5786</v>
          </cell>
          <cell r="BG1603">
            <v>0</v>
          </cell>
          <cell r="BH1603">
            <v>0</v>
          </cell>
          <cell r="BK1603">
            <v>0</v>
          </cell>
          <cell r="BL1603">
            <v>0</v>
          </cell>
          <cell r="BM1603">
            <v>0</v>
          </cell>
          <cell r="BN1603">
            <v>0</v>
          </cell>
          <cell r="BQ1603">
            <v>0</v>
          </cell>
          <cell r="BR1603">
            <v>0</v>
          </cell>
          <cell r="BS1603">
            <v>0</v>
          </cell>
          <cell r="BT1603">
            <v>0</v>
          </cell>
          <cell r="BV1603">
            <v>0</v>
          </cell>
          <cell r="BW1603">
            <v>0</v>
          </cell>
        </row>
        <row r="1604">
          <cell r="H1604">
            <v>472023001045</v>
          </cell>
          <cell r="I1604">
            <v>41526</v>
          </cell>
          <cell r="K1604">
            <v>5405107451</v>
          </cell>
          <cell r="L1604">
            <v>45841</v>
          </cell>
          <cell r="M1604">
            <v>14</v>
          </cell>
          <cell r="N1604" t="str">
            <v>Công ty TNHH Sanwa Egg VN</v>
          </cell>
          <cell r="P1604">
            <v>10000</v>
          </cell>
          <cell r="R1604">
            <v>1</v>
          </cell>
          <cell r="S1604" t="str">
            <v>CV 12657C, hd 1/12/2015</v>
          </cell>
          <cell r="AB1604" t="str">
            <v>tháng 12/2015</v>
          </cell>
          <cell r="AF1604" t="str">
            <v>Sản xuất thức ăn chế biễn sẵn từ trứng</v>
          </cell>
          <cell r="AG1604">
            <v>1079</v>
          </cell>
          <cell r="AH1604">
            <v>10</v>
          </cell>
          <cell r="AI1604" t="str">
            <v>1. CÔNG TY CỔ PHẦN SANWA EGG; 2. Ông MITSURU MORI; 3. Ông SHOZO MORI</v>
          </cell>
          <cell r="AK1604" t="str">
            <v>Nhật Bản</v>
          </cell>
          <cell r="AL1604">
            <v>3</v>
          </cell>
          <cell r="AM1604" t="str">
            <v xml:space="preserve">Ông Fumio Tabei </v>
          </cell>
          <cell r="AN1604" t="str">
            <v>Nhật Bản</v>
          </cell>
          <cell r="AO1604">
            <v>3</v>
          </cell>
          <cell r="AP1604">
            <v>3</v>
          </cell>
          <cell r="AR1604">
            <v>5042400</v>
          </cell>
          <cell r="AS1604">
            <v>7155415</v>
          </cell>
          <cell r="AT1604">
            <v>6893403</v>
          </cell>
          <cell r="AV1604">
            <v>0</v>
          </cell>
          <cell r="AW1604">
            <v>0</v>
          </cell>
          <cell r="AY1604">
            <v>0</v>
          </cell>
          <cell r="AZ1604">
            <v>0</v>
          </cell>
          <cell r="BA1604">
            <v>7155415</v>
          </cell>
          <cell r="BB1604">
            <v>6893403</v>
          </cell>
          <cell r="BC1604">
            <v>16</v>
          </cell>
          <cell r="BD1604">
            <v>16</v>
          </cell>
          <cell r="BE1604">
            <v>16</v>
          </cell>
          <cell r="BF1604">
            <v>16</v>
          </cell>
          <cell r="BG1604">
            <v>0</v>
          </cell>
          <cell r="BH1604">
            <v>0</v>
          </cell>
          <cell r="BK1604">
            <v>0</v>
          </cell>
          <cell r="BL1604">
            <v>0</v>
          </cell>
          <cell r="BM1604">
            <v>0</v>
          </cell>
          <cell r="BN1604">
            <v>0</v>
          </cell>
          <cell r="BQ1604">
            <v>0</v>
          </cell>
          <cell r="BR1604">
            <v>0</v>
          </cell>
          <cell r="BS1604">
            <v>0</v>
          </cell>
          <cell r="BT1604">
            <v>0</v>
          </cell>
          <cell r="BV1604">
            <v>0</v>
          </cell>
          <cell r="BW1604">
            <v>0</v>
          </cell>
          <cell r="CA1604">
            <v>1</v>
          </cell>
          <cell r="CC1604" t="str">
            <v>0251-3846718/</v>
          </cell>
          <cell r="CE1604" t="str">
            <v xml:space="preserve"> 0975.689220 MS LINH</v>
          </cell>
        </row>
        <row r="1605">
          <cell r="H1605">
            <v>47222001104</v>
          </cell>
          <cell r="I1605">
            <v>41715</v>
          </cell>
          <cell r="K1605">
            <v>5408222231</v>
          </cell>
          <cell r="L1605">
            <v>45159</v>
          </cell>
          <cell r="M1605">
            <v>4</v>
          </cell>
          <cell r="N1605" t="str">
            <v>NHÀ MÁY SẢN XUẤT CỦA CÔNG TY TNHH DONGJIN TEXTILE VINA TẠI KCN LỘC AN - BÌNH SƠN</v>
          </cell>
          <cell r="P1605">
            <v>47600</v>
          </cell>
          <cell r="R1605">
            <v>1</v>
          </cell>
          <cell r="S1605" t="str">
            <v>2841C ngày 20/5/2016</v>
          </cell>
          <cell r="V1605">
            <v>6</v>
          </cell>
          <cell r="W1605" t="str">
            <v>tháng 12/2020</v>
          </cell>
          <cell r="Y1605" t="str">
            <v>43 năm kể từ ngày 17/3/2014</v>
          </cell>
          <cell r="Z1605">
            <v>57421</v>
          </cell>
          <cell r="AA1605" t="str">
            <v>tháng 3/2015</v>
          </cell>
          <cell r="AB1605">
            <v>42278</v>
          </cell>
          <cell r="AF1605" t="str">
            <v>“sản xuất vải các loại với quy mô 50.000.000 yard/năm, tương đương 75.000 m2/năm, trong quy trình sản xuất không bao gồm công đoạn nhuộm”</v>
          </cell>
          <cell r="AG1605">
            <v>1329</v>
          </cell>
          <cell r="AH1605">
            <v>13</v>
          </cell>
          <cell r="AI1605" t="str">
            <v>CÔNG TY TRÁCH NHIỆM HỮU HẠN DONGJIN TEXTILE VINA</v>
          </cell>
          <cell r="AK1605" t="str">
            <v>Hàn Quốc</v>
          </cell>
          <cell r="AL1605">
            <v>6</v>
          </cell>
          <cell r="AO1605">
            <v>3</v>
          </cell>
          <cell r="AP1605">
            <v>3</v>
          </cell>
          <cell r="AS1605">
            <v>30000000</v>
          </cell>
          <cell r="AT1605">
            <v>11000000</v>
          </cell>
          <cell r="AV1605">
            <v>0</v>
          </cell>
          <cell r="AW1605">
            <v>0</v>
          </cell>
          <cell r="AY1605">
            <v>0</v>
          </cell>
          <cell r="AZ1605">
            <v>0</v>
          </cell>
          <cell r="BA1605">
            <v>30000000</v>
          </cell>
          <cell r="BB1605">
            <v>11000000</v>
          </cell>
          <cell r="BC1605">
            <v>84</v>
          </cell>
          <cell r="BD1605">
            <v>81</v>
          </cell>
          <cell r="BE1605">
            <v>84</v>
          </cell>
          <cell r="BF1605">
            <v>81</v>
          </cell>
          <cell r="BG1605">
            <v>0</v>
          </cell>
          <cell r="BH1605">
            <v>0</v>
          </cell>
          <cell r="BK1605">
            <v>0</v>
          </cell>
          <cell r="BL1605">
            <v>0</v>
          </cell>
          <cell r="BM1605">
            <v>0</v>
          </cell>
          <cell r="BN1605">
            <v>0</v>
          </cell>
          <cell r="BQ1605">
            <v>0</v>
          </cell>
          <cell r="BR1605">
            <v>0</v>
          </cell>
          <cell r="BS1605">
            <v>0</v>
          </cell>
          <cell r="BT1605">
            <v>0</v>
          </cell>
          <cell r="BV1605">
            <v>0</v>
          </cell>
          <cell r="BW1605">
            <v>0</v>
          </cell>
          <cell r="CA1605">
            <v>1</v>
          </cell>
          <cell r="CB1605">
            <v>1</v>
          </cell>
          <cell r="CC1605" t="str">
            <v>0251-3533340</v>
          </cell>
          <cell r="CD1605" t="str">
            <v>0251-3533341</v>
          </cell>
          <cell r="CF1605" t="str">
            <v>kha@dongjintextile.com.vn</v>
          </cell>
        </row>
        <row r="1606">
          <cell r="H1606">
            <v>472043001113</v>
          </cell>
          <cell r="I1606">
            <v>41747</v>
          </cell>
          <cell r="K1606">
            <v>5432263312</v>
          </cell>
          <cell r="L1606">
            <v>45344</v>
          </cell>
          <cell r="M1606">
            <v>9</v>
          </cell>
          <cell r="N1606" t="str">
            <v>Công ty TNHH Dong Il Việt Nam</v>
          </cell>
          <cell r="P1606">
            <v>120000</v>
          </cell>
          <cell r="R1606">
            <v>1</v>
          </cell>
          <cell r="S1606" t="str">
            <v>CV, hd thang 10/2015</v>
          </cell>
          <cell r="V1606">
            <v>6</v>
          </cell>
          <cell r="X1606" t="str">
            <v>cho thuê NX với diện tích 12.438,01 m2</v>
          </cell>
          <cell r="Y1606" t="str">
            <v>50 năm kể từ ngày 184/2014</v>
          </cell>
          <cell r="Z1606">
            <v>60010</v>
          </cell>
          <cell r="AA1606" t="str">
            <v>tháng 2/2015</v>
          </cell>
          <cell r="AB1606" t="str">
            <v>tháng  10/2015</v>
          </cell>
          <cell r="AD1606">
            <v>1</v>
          </cell>
          <cell r="AE1606">
            <v>3</v>
          </cell>
          <cell r="AF1606" t="str">
            <v>Sản xuất sợi (không có công đoạn nhuộm). Thực hiện quyền XNK, PP</v>
          </cell>
          <cell r="AG1606">
            <v>1311</v>
          </cell>
          <cell r="AH1606">
            <v>13</v>
          </cell>
          <cell r="AI1606" t="str">
            <v>DI DONG IL CORPORATION</v>
          </cell>
          <cell r="AK1606" t="str">
            <v>Hàn Quốc</v>
          </cell>
          <cell r="AL1606">
            <v>6</v>
          </cell>
          <cell r="AM1606" t="str">
            <v>Ông Park Byoung Ryun</v>
          </cell>
          <cell r="AN1606" t="str">
            <v>Hàn Quốc</v>
          </cell>
          <cell r="AO1606">
            <v>3</v>
          </cell>
          <cell r="AP1606">
            <v>3</v>
          </cell>
          <cell r="AR1606">
            <v>25500000</v>
          </cell>
          <cell r="AS1606">
            <v>102960000</v>
          </cell>
          <cell r="AT1606">
            <v>51347775</v>
          </cell>
          <cell r="AV1606">
            <v>0</v>
          </cell>
          <cell r="AW1606">
            <v>0</v>
          </cell>
          <cell r="AY1606">
            <v>0</v>
          </cell>
          <cell r="AZ1606">
            <v>0</v>
          </cell>
          <cell r="BA1606">
            <v>102960000</v>
          </cell>
          <cell r="BB1606">
            <v>51347775</v>
          </cell>
          <cell r="BC1606">
            <v>251</v>
          </cell>
          <cell r="BD1606">
            <v>246</v>
          </cell>
          <cell r="BE1606">
            <v>251</v>
          </cell>
          <cell r="BF1606">
            <v>246</v>
          </cell>
          <cell r="BG1606">
            <v>0</v>
          </cell>
          <cell r="BH1606">
            <v>0</v>
          </cell>
          <cell r="BK1606">
            <v>0</v>
          </cell>
          <cell r="BL1606">
            <v>0</v>
          </cell>
          <cell r="BM1606">
            <v>0</v>
          </cell>
          <cell r="BN1606">
            <v>0</v>
          </cell>
          <cell r="BQ1606">
            <v>0</v>
          </cell>
          <cell r="BR1606">
            <v>0</v>
          </cell>
          <cell r="BS1606">
            <v>0</v>
          </cell>
          <cell r="BT1606">
            <v>0</v>
          </cell>
          <cell r="BV1606">
            <v>0</v>
          </cell>
          <cell r="BW1606">
            <v>0</v>
          </cell>
          <cell r="CA1606">
            <v>1</v>
          </cell>
          <cell r="CC1606" t="str">
            <v>0251-3534201</v>
          </cell>
          <cell r="CD1606" t="str">
            <v>0251 3534203</v>
          </cell>
        </row>
        <row r="1607">
          <cell r="H1607">
            <v>472043001143</v>
          </cell>
          <cell r="I1607">
            <v>41856</v>
          </cell>
          <cell r="K1607">
            <v>3220682757</v>
          </cell>
          <cell r="L1607">
            <v>44145</v>
          </cell>
          <cell r="M1607">
            <v>3</v>
          </cell>
          <cell r="N1607" t="str">
            <v>Công ty TNHH Elite Long Thành</v>
          </cell>
          <cell r="P1607">
            <v>100000</v>
          </cell>
          <cell r="R1607">
            <v>1</v>
          </cell>
          <cell r="Y1607" t="str">
            <v>50 năm kể từ ngày 05/8/2014</v>
          </cell>
          <cell r="Z1607">
            <v>60119</v>
          </cell>
          <cell r="AA1607" t="str">
            <v>tháng 1/2017 (gia hạn đến 05/8/2017 tại QĐ 27 ngày 19/5/2017)</v>
          </cell>
          <cell r="AB1607" t="str">
            <v>tháng 01/2017</v>
          </cell>
          <cell r="AF1607" t="str">
            <v xml:space="preserve">Sản xuất và gia công hàng may mặc </v>
          </cell>
          <cell r="AG1607">
            <v>1410</v>
          </cell>
          <cell r="AH1607">
            <v>14</v>
          </cell>
          <cell r="AK1607" t="str">
            <v>British virgin Island</v>
          </cell>
          <cell r="AL1607">
            <v>31</v>
          </cell>
          <cell r="AM1607" t="str">
            <v>Ông Tan Loo Lee</v>
          </cell>
          <cell r="AN1607" t="str">
            <v>Singapore</v>
          </cell>
          <cell r="AO1607">
            <v>3</v>
          </cell>
          <cell r="AP1607">
            <v>3</v>
          </cell>
          <cell r="AR1607">
            <v>4000000</v>
          </cell>
          <cell r="AS1607">
            <v>60000000</v>
          </cell>
          <cell r="AT1607">
            <v>35000000</v>
          </cell>
          <cell r="AV1607">
            <v>0</v>
          </cell>
          <cell r="AW1607">
            <v>0</v>
          </cell>
          <cell r="AY1607">
            <v>0</v>
          </cell>
          <cell r="AZ1607">
            <v>0</v>
          </cell>
          <cell r="BA1607">
            <v>60000000</v>
          </cell>
          <cell r="BB1607">
            <v>35000000</v>
          </cell>
          <cell r="BC1607">
            <v>2876</v>
          </cell>
          <cell r="BD1607">
            <v>2853</v>
          </cell>
          <cell r="BE1607">
            <v>2876</v>
          </cell>
          <cell r="BF1607">
            <v>2853</v>
          </cell>
          <cell r="BG1607">
            <v>0</v>
          </cell>
          <cell r="BH1607">
            <v>0</v>
          </cell>
          <cell r="BK1607">
            <v>0</v>
          </cell>
          <cell r="BL1607">
            <v>0</v>
          </cell>
          <cell r="BM1607">
            <v>0</v>
          </cell>
          <cell r="BN1607">
            <v>0</v>
          </cell>
          <cell r="BQ1607">
            <v>0</v>
          </cell>
          <cell r="BR1607">
            <v>0</v>
          </cell>
          <cell r="BS1607">
            <v>0</v>
          </cell>
          <cell r="BT1607">
            <v>0</v>
          </cell>
          <cell r="BV1607">
            <v>0</v>
          </cell>
          <cell r="BW1607">
            <v>0</v>
          </cell>
          <cell r="CA1607">
            <v>1</v>
          </cell>
          <cell r="CC1607" t="str">
            <v>0251-3616533/ '</v>
          </cell>
          <cell r="CE1607" t="str">
            <v>0933.616990 (C Hiền / 0983.797.877 (A Lưu)</v>
          </cell>
          <cell r="CF1607" t="str">
            <v>hailuu@tmi.com.vn</v>
          </cell>
        </row>
        <row r="1608">
          <cell r="H1608">
            <v>472043001195</v>
          </cell>
          <cell r="I1608">
            <v>42065</v>
          </cell>
          <cell r="K1608">
            <v>4340023561</v>
          </cell>
          <cell r="L1608">
            <v>45656</v>
          </cell>
          <cell r="M1608">
            <v>3</v>
          </cell>
          <cell r="N1608" t="str">
            <v>Công ty TNHH Vina Sunwoo</v>
          </cell>
          <cell r="P1608">
            <v>33000</v>
          </cell>
          <cell r="R1608">
            <v>1</v>
          </cell>
          <cell r="S1608" t="str">
            <v>5468C 12/12/2016</v>
          </cell>
          <cell r="Y1608">
            <v>50</v>
          </cell>
          <cell r="Z1608">
            <v>60328</v>
          </cell>
          <cell r="AA1608" t="str">
            <v>tháng 12 năm 2015</v>
          </cell>
          <cell r="AB1608" t="str">
            <v>tháng 2/2016</v>
          </cell>
          <cell r="AD1608">
            <v>1</v>
          </cell>
          <cell r="AE1608">
            <v>3</v>
          </cell>
          <cell r="AF1608" t="str">
            <v>Sản xuất bao bì giấy (hộp carton) với quy mô 15.000 tấn sp/năm; sản xuất sp từ plastic (khuôn mẫu, khuôn nhựa gia dụng, khuôn đúc, trừ tái chế các loại phế thải kim loại, luyện kim đúc) với quy mô 15.000 sp/năm</v>
          </cell>
          <cell r="AG1608">
            <v>1702</v>
          </cell>
          <cell r="AH1608">
            <v>17</v>
          </cell>
          <cell r="AI1608" t="str">
            <v>Sunwoo Paper Co.,Ltd</v>
          </cell>
          <cell r="AJ1608" t="str">
            <v>(Daelim Garak Apt, Bangi-dong) 1-902, 1109 Yangjae-daero, Songpa-gu, Seoul, Korea.</v>
          </cell>
          <cell r="AK1608" t="str">
            <v>Hàn Quốc</v>
          </cell>
          <cell r="AL1608">
            <v>6</v>
          </cell>
          <cell r="AM1608" t="str">
            <v>LEE MYUNG GAB</v>
          </cell>
          <cell r="AN1608" t="str">
            <v>Hàn Quốc</v>
          </cell>
          <cell r="AO1608">
            <v>3</v>
          </cell>
          <cell r="AP1608">
            <v>3</v>
          </cell>
          <cell r="AR1608">
            <v>4200000</v>
          </cell>
          <cell r="AS1608">
            <v>14000000</v>
          </cell>
          <cell r="AT1608">
            <v>6590000</v>
          </cell>
          <cell r="AV1608">
            <v>0</v>
          </cell>
          <cell r="AW1608">
            <v>0</v>
          </cell>
          <cell r="AY1608">
            <v>0</v>
          </cell>
          <cell r="AZ1608">
            <v>0</v>
          </cell>
          <cell r="BA1608">
            <v>14000000</v>
          </cell>
          <cell r="BB1608">
            <v>6590000</v>
          </cell>
          <cell r="BC1608">
            <v>368</v>
          </cell>
          <cell r="BD1608">
            <v>364</v>
          </cell>
          <cell r="BE1608">
            <v>368</v>
          </cell>
          <cell r="BF1608">
            <v>364</v>
          </cell>
          <cell r="BG1608">
            <v>0</v>
          </cell>
          <cell r="BH1608">
            <v>0</v>
          </cell>
          <cell r="BK1608">
            <v>0</v>
          </cell>
          <cell r="BL1608">
            <v>0</v>
          </cell>
          <cell r="BM1608">
            <v>0</v>
          </cell>
          <cell r="BN1608">
            <v>0</v>
          </cell>
          <cell r="BQ1608">
            <v>0</v>
          </cell>
          <cell r="BR1608">
            <v>0</v>
          </cell>
          <cell r="BS1608">
            <v>0</v>
          </cell>
          <cell r="BT1608">
            <v>0</v>
          </cell>
          <cell r="BV1608">
            <v>0</v>
          </cell>
          <cell r="BW1608">
            <v>0</v>
          </cell>
          <cell r="CA1608">
            <v>1</v>
          </cell>
          <cell r="CC1608" t="str">
            <v>0251-3534784/790/</v>
          </cell>
          <cell r="CE1608" t="str">
            <v xml:space="preserve"> 0983128163 (Mr Thương)/ 0937 091235 (Mr Trường</v>
          </cell>
        </row>
        <row r="1609">
          <cell r="H1609">
            <v>472043001233</v>
          </cell>
          <cell r="I1609">
            <v>42149</v>
          </cell>
          <cell r="K1609">
            <v>1018270856</v>
          </cell>
          <cell r="L1609">
            <v>43965</v>
          </cell>
          <cell r="M1609">
            <v>4</v>
          </cell>
          <cell r="N1609" t="str">
            <v>Công ty TNHH Joil Vina</v>
          </cell>
          <cell r="P1609">
            <v>26538</v>
          </cell>
          <cell r="R1609">
            <v>1</v>
          </cell>
          <cell r="S1609" t="str">
            <v>314C 18/1/2017</v>
          </cell>
          <cell r="Y1609">
            <v>49</v>
          </cell>
          <cell r="Z1609">
            <v>60047</v>
          </cell>
          <cell r="AA1609" t="str">
            <v>tháng 10/2016, gia hạn đến tháng 2/2017</v>
          </cell>
          <cell r="AB1609" t="str">
            <v>tháng 02/2017</v>
          </cell>
          <cell r="AF1609" t="str">
            <v xml:space="preserve">Sản xuất da nhân tạo từ nhựa tổng hợp với quy mô 40.000 tấn sản phẩm/năm.
- Sản xuất các bộ phận của giày dép (tấm lót lưng giày, khoang mũi giày…) với quy mô 4.500 tấn/năm (tương đương 2.000.000 cái/năm)
</v>
          </cell>
          <cell r="AG1609" t="str">
            <v>1520</v>
          </cell>
          <cell r="AH1609">
            <v>15</v>
          </cell>
          <cell r="AI1609" t="str">
            <v>Joil Industrial Co., Ltd</v>
          </cell>
          <cell r="AJ1609" t="str">
            <v>Số 20, Noksansandan 290ro, Gangseo-gu, Busan, Hàn Quốc</v>
          </cell>
          <cell r="AK1609" t="str">
            <v>Hàn Quốc</v>
          </cell>
          <cell r="AL1609">
            <v>6</v>
          </cell>
          <cell r="AM1609" t="str">
            <v>KIM KI HUN</v>
          </cell>
          <cell r="AN1609" t="str">
            <v>Hàn Quốc</v>
          </cell>
          <cell r="AO1609">
            <v>3</v>
          </cell>
          <cell r="AP1609">
            <v>3</v>
          </cell>
          <cell r="AR1609">
            <v>5000000</v>
          </cell>
          <cell r="AS1609">
            <v>12000000</v>
          </cell>
          <cell r="AT1609">
            <v>10168840</v>
          </cell>
          <cell r="AV1609">
            <v>0</v>
          </cell>
          <cell r="AW1609">
            <v>0</v>
          </cell>
          <cell r="AY1609">
            <v>0</v>
          </cell>
          <cell r="AZ1609">
            <v>0</v>
          </cell>
          <cell r="BA1609">
            <v>12000000</v>
          </cell>
          <cell r="BB1609">
            <v>10168840</v>
          </cell>
          <cell r="BC1609">
            <v>152</v>
          </cell>
          <cell r="BD1609">
            <v>145</v>
          </cell>
          <cell r="BE1609">
            <v>152</v>
          </cell>
          <cell r="BF1609">
            <v>145</v>
          </cell>
          <cell r="BG1609">
            <v>0</v>
          </cell>
          <cell r="BH1609">
            <v>0</v>
          </cell>
          <cell r="BK1609">
            <v>0</v>
          </cell>
          <cell r="BL1609">
            <v>0</v>
          </cell>
          <cell r="BM1609">
            <v>0</v>
          </cell>
          <cell r="BN1609">
            <v>0</v>
          </cell>
          <cell r="BQ1609">
            <v>0</v>
          </cell>
          <cell r="BR1609">
            <v>0</v>
          </cell>
          <cell r="BS1609">
            <v>0</v>
          </cell>
          <cell r="BT1609">
            <v>0</v>
          </cell>
          <cell r="BV1609">
            <v>0</v>
          </cell>
          <cell r="BW1609">
            <v>0</v>
          </cell>
          <cell r="CA1609">
            <v>1</v>
          </cell>
          <cell r="CC1609" t="str">
            <v>0251-3533060-63 /</v>
          </cell>
          <cell r="CE1609" t="str">
            <v xml:space="preserve"> 0164.747.8027 (MS diễm)</v>
          </cell>
        </row>
        <row r="1610">
          <cell r="H1610">
            <v>6546375464</v>
          </cell>
          <cell r="I1610" t="str">
            <v>29/9/2015</v>
          </cell>
          <cell r="L1610">
            <v>45824</v>
          </cell>
          <cell r="M1610">
            <v>7</v>
          </cell>
          <cell r="N1610" t="str">
            <v>Dự án Công ty TNHH Thời trang G&amp;G Việt Nam</v>
          </cell>
          <cell r="P1610">
            <v>40098.1</v>
          </cell>
          <cell r="R1610">
            <v>1</v>
          </cell>
          <cell r="S1610" t="str">
            <v>5762C 22/12/2016</v>
          </cell>
          <cell r="Y1610">
            <v>50</v>
          </cell>
          <cell r="Z1610">
            <v>60539</v>
          </cell>
          <cell r="AA1610" t="str">
            <v>gia hạn đến tháng 9/2016</v>
          </cell>
          <cell r="AB1610" t="str">
            <v>tháng 12/2016</v>
          </cell>
          <cell r="AC1610" t="str">
            <v>90 ngày kể từ ngày cấp GCNĐKĐT</v>
          </cell>
          <cell r="AD1610">
            <v>1</v>
          </cell>
          <cell r="AE1610">
            <v>3</v>
          </cell>
          <cell r="AF1610" t="str">
            <v>Sản xuất các sản phẩm may mặc (trừ trang phục từ da, lông thú), giặt là, làm sạch các sản phẩm dệt và lông thú, in lụa trang phục và sản xuất dệt, sản xuất trang phục dệt kim, đan móc với quy mô 20.000.000 sản phẩm/năm</v>
          </cell>
          <cell r="AG1610">
            <v>1322</v>
          </cell>
          <cell r="AH1610">
            <v>13</v>
          </cell>
          <cell r="AI1610" t="str">
            <v>DRAGON CROWD GARMENT INC.</v>
          </cell>
          <cell r="AJ1610" t="str">
            <v xml:space="preserve">DRAGON CROWD GARMENT INC.; Giấy chứng nhận thành lập số C3030575 cấp ngày 10 tháng 12 năm 2007 tại Hoa Kỳ; trụ sở chính đặt tại: 2030E. Vista Bella Way, Rancho Domingue, CA 90220, USA.
Đại diện bởi: Ông ZHOU PEILIANG; chức vụ: Giám đốc điều hành; sinh ngày 15 tháng 5 năm 1971, quốc tịch Trung Quốc, hộ chiếu số EE5660337, cấp ngày 26 tháng 11 năm 2018 tại Hoa Kỳ; thường trú tại: 135 Irvine Cove Court, Laguna Beach, CA 92651, USA.
</v>
          </cell>
          <cell r="AK1610" t="str">
            <v>Hoa Kỳ</v>
          </cell>
          <cell r="AL1610">
            <v>2</v>
          </cell>
          <cell r="AO1610">
            <v>3</v>
          </cell>
          <cell r="AP1610">
            <v>3</v>
          </cell>
          <cell r="AR1610">
            <v>1320000</v>
          </cell>
          <cell r="AS1610">
            <v>17400000</v>
          </cell>
          <cell r="AT1610">
            <v>15320000</v>
          </cell>
          <cell r="AV1610">
            <v>0</v>
          </cell>
          <cell r="AW1610">
            <v>0</v>
          </cell>
          <cell r="AY1610">
            <v>0</v>
          </cell>
          <cell r="AZ1610">
            <v>0</v>
          </cell>
          <cell r="BA1610">
            <v>17400000</v>
          </cell>
          <cell r="BB1610">
            <v>15320000</v>
          </cell>
          <cell r="BC1610">
            <v>944</v>
          </cell>
          <cell r="BD1610">
            <v>935</v>
          </cell>
          <cell r="BE1610">
            <v>958</v>
          </cell>
          <cell r="BF1610">
            <v>948</v>
          </cell>
          <cell r="BG1610">
            <v>-14</v>
          </cell>
          <cell r="BH1610">
            <v>-13</v>
          </cell>
          <cell r="BK1610">
            <v>0</v>
          </cell>
          <cell r="BL1610">
            <v>0</v>
          </cell>
          <cell r="BM1610">
            <v>0</v>
          </cell>
          <cell r="BN1610">
            <v>0</v>
          </cell>
          <cell r="BQ1610">
            <v>0</v>
          </cell>
          <cell r="BR1610">
            <v>0</v>
          </cell>
          <cell r="BS1610">
            <v>0</v>
          </cell>
          <cell r="BT1610">
            <v>0</v>
          </cell>
          <cell r="BV1610">
            <v>0</v>
          </cell>
          <cell r="BW1610">
            <v>0</v>
          </cell>
          <cell r="CA1610">
            <v>1</v>
          </cell>
          <cell r="CC1610" t="str">
            <v xml:space="preserve">0251-3533868/ </v>
          </cell>
          <cell r="CD1610" t="str">
            <v>0251-3533869</v>
          </cell>
          <cell r="CE1610" t="str">
            <v>'0919.548402 (A Hùng)/ 0902.533987 A HUY</v>
          </cell>
        </row>
        <row r="1611">
          <cell r="H1611">
            <v>5407566413</v>
          </cell>
          <cell r="I1611">
            <v>42655</v>
          </cell>
          <cell r="L1611">
            <v>44445</v>
          </cell>
          <cell r="M1611">
            <v>4</v>
          </cell>
          <cell r="N1611" t="str">
            <v>Công ty TNHH Woosung P&amp;M Vina</v>
          </cell>
          <cell r="P1611">
            <v>10500</v>
          </cell>
          <cell r="R1611">
            <v>1</v>
          </cell>
          <cell r="S1611" t="str">
            <v>2821C 28/5/2018</v>
          </cell>
          <cell r="U1611">
            <v>2</v>
          </cell>
          <cell r="Y1611">
            <v>44</v>
          </cell>
          <cell r="Z1611">
            <v>58726</v>
          </cell>
          <cell r="AA1611" t="str">
            <v>Từ tháng 6/2017, điều chỉnh đến tháng 3/2018</v>
          </cell>
          <cell r="AB1611" t="str">
            <v>tháng 01/2018</v>
          </cell>
          <cell r="AD1611">
            <v>1</v>
          </cell>
          <cell r="AE1611">
            <v>3</v>
          </cell>
          <cell r="AF1611" t="str">
            <v>Sản xuất phụ kiện quạt bằng nhựa, bộ phận, linh kiện, phụ tùng, phụ kiện điện, điện tử bằng nhựa với quy mô 3.000 tấn/năm; Sản xuất ống giấy với quy mô 4.500 tấn/năm</v>
          </cell>
          <cell r="AG1611">
            <v>2220</v>
          </cell>
          <cell r="AH1611">
            <v>22</v>
          </cell>
          <cell r="AI1611" t="str">
            <v>WOOSUNG P&amp;M</v>
          </cell>
          <cell r="AJ1611" t="str">
            <v>1089-4, Yerim-ri, Jeonggwan-Eup, Gijang-gun, Busan, Korea</v>
          </cell>
          <cell r="AK1611" t="str">
            <v>Hàn Quốc</v>
          </cell>
          <cell r="AL1611">
            <v>6</v>
          </cell>
          <cell r="AM1611" t="str">
            <v>LEE YOSUB</v>
          </cell>
          <cell r="AN1611" t="str">
            <v>Hàn Quốc</v>
          </cell>
          <cell r="AO1611">
            <v>3</v>
          </cell>
          <cell r="AP1611">
            <v>3</v>
          </cell>
          <cell r="AR1611">
            <v>1000000</v>
          </cell>
          <cell r="AS1611">
            <v>3000000</v>
          </cell>
          <cell r="AT1611">
            <v>2400000</v>
          </cell>
          <cell r="AV1611">
            <v>0</v>
          </cell>
          <cell r="AW1611">
            <v>0</v>
          </cell>
          <cell r="AY1611">
            <v>0</v>
          </cell>
          <cell r="AZ1611">
            <v>0</v>
          </cell>
          <cell r="BA1611">
            <v>3000000</v>
          </cell>
          <cell r="BB1611">
            <v>2400000</v>
          </cell>
          <cell r="BC1611">
            <v>29</v>
          </cell>
          <cell r="BD1611">
            <v>27</v>
          </cell>
          <cell r="BE1611">
            <v>29</v>
          </cell>
          <cell r="BF1611">
            <v>27</v>
          </cell>
          <cell r="BG1611">
            <v>0</v>
          </cell>
          <cell r="BH1611">
            <v>0</v>
          </cell>
          <cell r="BK1611">
            <v>0</v>
          </cell>
          <cell r="BL1611">
            <v>0</v>
          </cell>
          <cell r="BM1611">
            <v>0</v>
          </cell>
          <cell r="BN1611">
            <v>0</v>
          </cell>
          <cell r="BQ1611">
            <v>0</v>
          </cell>
          <cell r="BR1611">
            <v>0</v>
          </cell>
          <cell r="BS1611">
            <v>0</v>
          </cell>
          <cell r="BT1611">
            <v>0</v>
          </cell>
          <cell r="BV1611">
            <v>0</v>
          </cell>
          <cell r="BW1611">
            <v>0</v>
          </cell>
          <cell r="CA1611">
            <v>1</v>
          </cell>
          <cell r="CC1611" t="str">
            <v>0251-2814330</v>
          </cell>
          <cell r="CD1611" t="str">
            <v>0251-2814331</v>
          </cell>
          <cell r="CE1611" t="str">
            <v>/ 0976.980848 MS LINH</v>
          </cell>
        </row>
        <row r="1612">
          <cell r="H1612">
            <v>2166438872</v>
          </cell>
          <cell r="I1612">
            <v>42667</v>
          </cell>
          <cell r="L1612">
            <v>44221</v>
          </cell>
          <cell r="M1612">
            <v>5</v>
          </cell>
          <cell r="N1612" t="str">
            <v>Dự án Shin Heung Đồng Nai</v>
          </cell>
          <cell r="P1612">
            <v>67600</v>
          </cell>
          <cell r="R1612">
            <v>1</v>
          </cell>
          <cell r="S1612" t="str">
            <v>2872C 14/6/2017</v>
          </cell>
          <cell r="U1612">
            <v>3</v>
          </cell>
          <cell r="Y1612">
            <v>50</v>
          </cell>
          <cell r="Z1612">
            <v>60929</v>
          </cell>
          <cell r="AA1612" t="str">
            <v>tháng 4 năm 2017 (gia hạn đến tháng 8/2017 tại quyết định số 18 ngày 17/4/2017); gia hạn đến tháng 11/2017 tại quyết định số 46 ngày 04/10/2017)</v>
          </cell>
          <cell r="AB1612" t="str">
            <v>tháng 11/2017</v>
          </cell>
          <cell r="AE1612">
            <v>3</v>
          </cell>
          <cell r="AF1612" t="str">
            <v>Sản xuất, lắp ráp linh kiện điện tử với quy mô 5,000,000 sản phẩm/năm; sản xuất và sửa chữa khuôn cho máy ép nhựa, máy đột dấp với quy mô 120 sản phẩm/năm</v>
          </cell>
          <cell r="AG1612">
            <v>2610</v>
          </cell>
          <cell r="AH1612">
            <v>26</v>
          </cell>
          <cell r="AI1612" t="str">
            <v>Chủ đầu tư: 
SHIN HEUNG ELECTRONIC CO.,LTD; Ông JUNG, YOOSURK; Ông JUNG, WOOSURK; SHIN HEUNG PRECISION CO.,LTD</v>
          </cell>
          <cell r="AK1612" t="str">
            <v>Hàn Quốc</v>
          </cell>
          <cell r="AL1612">
            <v>6</v>
          </cell>
          <cell r="AM1612" t="str">
            <v>CHO SEUNG RAE</v>
          </cell>
          <cell r="AN1612" t="str">
            <v>Hàn Quốc</v>
          </cell>
          <cell r="AO1612">
            <v>3</v>
          </cell>
          <cell r="AP1612">
            <v>3</v>
          </cell>
          <cell r="AR1612">
            <v>15000000</v>
          </cell>
          <cell r="AS1612">
            <v>35900000</v>
          </cell>
          <cell r="AT1612">
            <v>35900000</v>
          </cell>
          <cell r="AV1612">
            <v>0</v>
          </cell>
          <cell r="AW1612">
            <v>0</v>
          </cell>
          <cell r="AY1612">
            <v>0</v>
          </cell>
          <cell r="AZ1612">
            <v>0</v>
          </cell>
          <cell r="BA1612">
            <v>35900000</v>
          </cell>
          <cell r="BB1612">
            <v>35900000</v>
          </cell>
          <cell r="BC1612">
            <v>1220</v>
          </cell>
          <cell r="BD1612">
            <v>1200</v>
          </cell>
          <cell r="BE1612">
            <v>1220</v>
          </cell>
          <cell r="BF1612">
            <v>1200</v>
          </cell>
          <cell r="BG1612">
            <v>0</v>
          </cell>
          <cell r="BH1612">
            <v>0</v>
          </cell>
          <cell r="BK1612">
            <v>0</v>
          </cell>
          <cell r="BL1612">
            <v>0</v>
          </cell>
          <cell r="BM1612">
            <v>0</v>
          </cell>
          <cell r="BN1612">
            <v>0</v>
          </cell>
          <cell r="BQ1612">
            <v>0</v>
          </cell>
          <cell r="BR1612">
            <v>0</v>
          </cell>
          <cell r="BS1612">
            <v>0</v>
          </cell>
          <cell r="BT1612">
            <v>0</v>
          </cell>
          <cell r="BV1612">
            <v>0</v>
          </cell>
          <cell r="BW1612">
            <v>0</v>
          </cell>
          <cell r="CE1612" t="str">
            <v>0914744006</v>
          </cell>
        </row>
        <row r="1613">
          <cell r="H1613">
            <v>6515730475</v>
          </cell>
          <cell r="I1613">
            <v>42916</v>
          </cell>
          <cell r="L1613">
            <v>44232</v>
          </cell>
          <cell r="M1613">
            <v>5</v>
          </cell>
          <cell r="N1613" t="str">
            <v>Nhà máyCông ty TNHH TK P&amp;S Vina</v>
          </cell>
          <cell r="P1613">
            <v>32162.6</v>
          </cell>
          <cell r="R1613">
            <v>1</v>
          </cell>
          <cell r="S1613" t="str">
            <v>Đi hướng dẫn DN vào tháng 5/2018</v>
          </cell>
          <cell r="Y1613">
            <v>43</v>
          </cell>
          <cell r="Z1613">
            <v>58622</v>
          </cell>
          <cell r="AA1613" t="str">
            <v>Dự kiến đi vào hoạt động sản xuất kinh doanh vào tháng 4 năm 2018</v>
          </cell>
          <cell r="AB1613">
            <v>43183</v>
          </cell>
          <cell r="AD1613">
            <v>1</v>
          </cell>
          <cell r="AE1613">
            <v>3</v>
          </cell>
          <cell r="AF1613" t="str">
            <v>Sản xuất, gia công sản phẩm từ xốp EPS với quy mô 3.000.000 sản phẩm/năm, tương đương 1.200 tấn sản phẩm/năm. Tăng quy mô sản xuất, gia công sản phẩm từ xốp EPS từ 3.000.000 sản phẩm/năm (tương đương 1.200 tấn sản phẩm/năm) lên 12.000.000 sản phẩm/năm (tương đương 9.000 tấn sản phẩm/năm);Sản xuất, gia công sản phẩm từ xốp EPP với quy mô 2.000.000 sản phẩm/năm, tương đương 1.000 tấn sản phẩm/năm;
 Sản xuất, gia công thùng giấy carton với quy mô 2.000.000 sản phẩm/năm, tương đương 1.400 tấn sản phẩm/năm.
Bổ sung mục tiêu thực hiện quyền xuất khẩu, nhập khẩu và phân phối bán buôn (không thành lập cơ sở bán buôn) các mặt hàng có mã HS: 3901, 3902, 3903, 3904, 3905, 3906, 3907, 3908, 3909, 8480 và 8207</v>
          </cell>
          <cell r="AG1613">
            <v>2220</v>
          </cell>
          <cell r="AH1613">
            <v>22</v>
          </cell>
          <cell r="AI1613" t="str">
            <v>TAEKWANG P&amp;S CO.,LTD</v>
          </cell>
          <cell r="AJ1613" t="str">
            <v>128-42, Naehyang-ro, Jeongnam-myeon, Hwaseong-si, Gyeonggi-do, Korea</v>
          </cell>
          <cell r="AK1613" t="str">
            <v>Hàn Quốc</v>
          </cell>
          <cell r="AL1613">
            <v>6</v>
          </cell>
          <cell r="AM1613" t="str">
            <v>LEE HOSIL</v>
          </cell>
          <cell r="AN1613" t="str">
            <v>Bộ Ngoại giao và Thương mại Hàn Quốc</v>
          </cell>
          <cell r="AO1613">
            <v>3</v>
          </cell>
          <cell r="AP1613">
            <v>3</v>
          </cell>
          <cell r="AR1613">
            <v>950000</v>
          </cell>
          <cell r="AS1613">
            <v>12000000</v>
          </cell>
          <cell r="AT1613">
            <v>11026612</v>
          </cell>
          <cell r="AV1613">
            <v>0</v>
          </cell>
          <cell r="AW1613">
            <v>0</v>
          </cell>
          <cell r="AY1613">
            <v>0</v>
          </cell>
          <cell r="AZ1613">
            <v>0</v>
          </cell>
          <cell r="BA1613">
            <v>12000000</v>
          </cell>
          <cell r="BB1613">
            <v>11026612</v>
          </cell>
          <cell r="BC1613">
            <v>407</v>
          </cell>
          <cell r="BD1613">
            <v>400</v>
          </cell>
          <cell r="BE1613">
            <v>407</v>
          </cell>
          <cell r="BF1613">
            <v>400</v>
          </cell>
          <cell r="BG1613">
            <v>0</v>
          </cell>
          <cell r="BH1613">
            <v>0</v>
          </cell>
          <cell r="BK1613">
            <v>0</v>
          </cell>
          <cell r="BL1613">
            <v>0</v>
          </cell>
          <cell r="BM1613">
            <v>0</v>
          </cell>
          <cell r="BN1613">
            <v>0</v>
          </cell>
          <cell r="BQ1613">
            <v>0</v>
          </cell>
          <cell r="BR1613">
            <v>0</v>
          </cell>
          <cell r="BS1613">
            <v>0</v>
          </cell>
          <cell r="BT1613">
            <v>0</v>
          </cell>
          <cell r="BV1613">
            <v>0</v>
          </cell>
          <cell r="BW1613">
            <v>0</v>
          </cell>
          <cell r="BZ1613">
            <v>1</v>
          </cell>
          <cell r="CA1613">
            <v>1</v>
          </cell>
          <cell r="CB1613">
            <v>1</v>
          </cell>
          <cell r="CE1613" t="str">
            <v>0903128019 (Ms Nga)</v>
          </cell>
        </row>
        <row r="1614">
          <cell r="H1614">
            <v>4813278410</v>
          </cell>
          <cell r="I1614">
            <v>42949</v>
          </cell>
          <cell r="L1614">
            <v>45093</v>
          </cell>
          <cell r="M1614">
            <v>3</v>
          </cell>
          <cell r="N1614" t="str">
            <v>NHÀ MÁY SẢN XUẤT BAO BÌ LONG THÀNH</v>
          </cell>
          <cell r="P1614">
            <v>60000</v>
          </cell>
          <cell r="R1614">
            <v>2</v>
          </cell>
          <cell r="Y1614">
            <v>50</v>
          </cell>
          <cell r="Z1614">
            <v>61211</v>
          </cell>
          <cell r="AA1614" t="str">
            <v>Dự kiến khởi công, xây dựng: Từ tháng 9 năm 2023. 
- Đi vào hoạt động: Từ tháng 11 năm 2025.</v>
          </cell>
          <cell r="AF1614" t="str">
            <v>Sản xuất bao bì giấy (70.000 tấn sản phẩm/năm)</v>
          </cell>
          <cell r="AG1614">
            <v>1702</v>
          </cell>
          <cell r="AH1614">
            <v>17</v>
          </cell>
          <cell r="AI1614" t="str">
            <v>CÔNG TY CỔ PHẦN BAO BÌ BIÊN HÒA</v>
          </cell>
          <cell r="AK1614" t="str">
            <v>Thái Lan - Việt Nam</v>
          </cell>
          <cell r="AL1614">
            <v>8</v>
          </cell>
          <cell r="AO1614">
            <v>2</v>
          </cell>
          <cell r="AP1614">
            <v>2</v>
          </cell>
          <cell r="AR1614">
            <v>4173913</v>
          </cell>
          <cell r="AS1614">
            <v>30329835</v>
          </cell>
          <cell r="AT1614">
            <v>4173913</v>
          </cell>
          <cell r="AW1614">
            <v>0</v>
          </cell>
          <cell r="AZ1614">
            <v>0</v>
          </cell>
          <cell r="BA1614">
            <v>30329835</v>
          </cell>
          <cell r="BB1614">
            <v>4173913</v>
          </cell>
          <cell r="BC1614">
            <v>3</v>
          </cell>
          <cell r="BD1614">
            <v>2</v>
          </cell>
          <cell r="BE1614">
            <v>3</v>
          </cell>
          <cell r="BF1614">
            <v>2</v>
          </cell>
          <cell r="BG1614">
            <v>0</v>
          </cell>
          <cell r="BH1614">
            <v>0</v>
          </cell>
          <cell r="BK1614">
            <v>0</v>
          </cell>
          <cell r="BL1614">
            <v>0</v>
          </cell>
          <cell r="BM1614">
            <v>0</v>
          </cell>
          <cell r="BN1614">
            <v>0</v>
          </cell>
          <cell r="BQ1614">
            <v>0</v>
          </cell>
          <cell r="BR1614">
            <v>0</v>
          </cell>
          <cell r="BS1614">
            <v>0</v>
          </cell>
          <cell r="BT1614">
            <v>0</v>
          </cell>
          <cell r="BV1614">
            <v>0</v>
          </cell>
          <cell r="BW1614">
            <v>0</v>
          </cell>
        </row>
        <row r="1615">
          <cell r="H1615">
            <v>7627806436</v>
          </cell>
          <cell r="I1615">
            <v>43087</v>
          </cell>
          <cell r="L1615">
            <v>45293</v>
          </cell>
          <cell r="M1615">
            <v>7</v>
          </cell>
          <cell r="N1615" t="str">
            <v xml:space="preserve">Công ty TNHH Double Dragon </v>
          </cell>
          <cell r="O1615" t="str">
            <v>(tên cũ làCông ty TNHH Jeonwon Vina)</v>
          </cell>
          <cell r="P1615">
            <v>7000</v>
          </cell>
          <cell r="R1615">
            <v>1</v>
          </cell>
          <cell r="V1615">
            <v>6</v>
          </cell>
          <cell r="X1615" t="str">
            <v>cho thuê NX với diện tích 3.306 m2</v>
          </cell>
          <cell r="Y1615">
            <v>40</v>
          </cell>
          <cell r="Z1615">
            <v>57697</v>
          </cell>
          <cell r="AA1615" t="str">
            <v xml:space="preserve">Tại Thành phố Hồ Chí Minh: Đi vào hoạt động từ tháng 01 năm 2017.
- Tại Khu công nghiệp Lộc An - Bình Sơn (chuyển địa điểm từ Thành phố Hồ Chí Minh về Khu công nghiệp Lộc An - Bình Sơn): Dự kiến đi vào hoạt động từ tháng 01 năm 2021, đc đến tháng 6/2021
</v>
          </cell>
          <cell r="AB1615">
            <v>44348</v>
          </cell>
          <cell r="AD1615">
            <v>1</v>
          </cell>
          <cell r="AE1615">
            <v>3</v>
          </cell>
          <cell r="AF1615" t="str">
            <v>sản xuất và thực hiện các dịch vụ, thương mại bao gồm: Sản xuất, gia công tấm nhôm các loại với quy mô 2.000.000 tấm/năm. Lắp đặt hệ thống điện gồm dây dẫn và thiết bị điện. Lắp đặt hệ thống chuông báo cháy. Lắp đặt hệ thống mạng, cáp truyền hình, ăng ten. Lắp đặt hệ thống thiết bị năng lượng mặt trời. Dịch vụ kiến trúc. Dịch vụ tư vấn kỹ thuật. Thực hiện quyền xuất khẩu, quyền nhập khẩu và quyền phân phối bán buôn (không gắn với thành lập cơ sở bán buôn)</v>
          </cell>
          <cell r="AG1615" t="str">
            <v>2420
4321
4329
7110
4690
6810</v>
          </cell>
          <cell r="AH1615">
            <v>24</v>
          </cell>
          <cell r="AI1615" t="str">
            <v>JEONWON ENTERPRISE CO.,LTD</v>
          </cell>
          <cell r="AJ1615" t="str">
            <v>14Yeonu-ro, Beoseong-myeon, Yeonggwang-gun, Jeollanam-do, Hàn Quốc</v>
          </cell>
          <cell r="AK1615" t="str">
            <v>Hàn Quốc</v>
          </cell>
          <cell r="AL1615">
            <v>6</v>
          </cell>
          <cell r="AM1615" t="str">
            <v>LEE SSANGBAE</v>
          </cell>
          <cell r="AN1615" t="str">
            <v>Hàn Quốc</v>
          </cell>
          <cell r="AO1615">
            <v>3</v>
          </cell>
          <cell r="AP1615">
            <v>3</v>
          </cell>
          <cell r="AR1615">
            <v>885000</v>
          </cell>
          <cell r="AS1615">
            <v>1935000</v>
          </cell>
          <cell r="AT1615">
            <v>1735000</v>
          </cell>
          <cell r="AV1615">
            <v>0</v>
          </cell>
          <cell r="AW1615">
            <v>0</v>
          </cell>
          <cell r="AY1615">
            <v>0</v>
          </cell>
          <cell r="AZ1615">
            <v>0</v>
          </cell>
          <cell r="BA1615">
            <v>1935000</v>
          </cell>
          <cell r="BB1615">
            <v>1735000</v>
          </cell>
          <cell r="BC1615">
            <v>2</v>
          </cell>
          <cell r="BD1615">
            <v>1</v>
          </cell>
          <cell r="BE1615">
            <v>2</v>
          </cell>
          <cell r="BF1615">
            <v>1</v>
          </cell>
          <cell r="BG1615">
            <v>0</v>
          </cell>
          <cell r="BH1615">
            <v>0</v>
          </cell>
          <cell r="BK1615">
            <v>0</v>
          </cell>
          <cell r="BL1615">
            <v>0</v>
          </cell>
          <cell r="BM1615">
            <v>0</v>
          </cell>
          <cell r="BN1615">
            <v>0</v>
          </cell>
          <cell r="BQ1615">
            <v>0</v>
          </cell>
          <cell r="BR1615">
            <v>0</v>
          </cell>
          <cell r="BS1615">
            <v>0</v>
          </cell>
          <cell r="BT1615">
            <v>0</v>
          </cell>
          <cell r="BV1615">
            <v>0</v>
          </cell>
          <cell r="BW1615">
            <v>0</v>
          </cell>
          <cell r="CA1615">
            <v>1</v>
          </cell>
          <cell r="CC1615" t="str">
            <v>0251 3682846</v>
          </cell>
          <cell r="CE1615" t="str">
            <v>0373849979 (MS OANH)/ 0903208540</v>
          </cell>
        </row>
        <row r="1616">
          <cell r="H1616">
            <v>8739119576</v>
          </cell>
          <cell r="I1616" t="str">
            <v>14/3/2018</v>
          </cell>
          <cell r="L1616">
            <v>44201</v>
          </cell>
          <cell r="M1616">
            <v>1</v>
          </cell>
          <cell r="N1616" t="str">
            <v>CÔNG TY TNHH HANLIM ĐỒNG NAI</v>
          </cell>
          <cell r="P1616">
            <v>17000</v>
          </cell>
          <cell r="R1616">
            <v>1</v>
          </cell>
          <cell r="Y1616">
            <v>50</v>
          </cell>
          <cell r="Z1616">
            <v>61436</v>
          </cell>
          <cell r="AA1616" t="str">
            <v>tháng 6/2018, giãn đến tháng 10/2018 (QĐ 13 ngày 11/6/2018)</v>
          </cell>
          <cell r="AB1616" t="str">
            <v>tháng 10/2018</v>
          </cell>
          <cell r="AF1616" t="str">
            <v>Sản xuất linh kiện điện tử với quy mô 350.000 sản phẩm/năm.</v>
          </cell>
          <cell r="AG1616">
            <v>2610</v>
          </cell>
          <cell r="AH1616">
            <v>26</v>
          </cell>
          <cell r="AI1616" t="str">
            <v>HANLIM CO., LTD./ Ông PARK SANGBAE/ Ông PARK SANGMAN/ Ông JANG IKSU</v>
          </cell>
          <cell r="AJ1616" t="str">
            <v>594-11, Chorok-ro, Yanggam-myeon, Hwaseong-si, Gyeonggi-do, Hàn Quốc. / (Sanbon-dong, Lamyan-Haius) 105-2802 Geumsan-ro, 91 Gunpo-si, Gyeongga-do, Hàn Quốc / 107-204 Donghwa-gil 82, bongdam-eup, Hwaseong-si, Gyeonggi-do, Hàn Quốc./  LC0801, khu căn hộ Lexington Residence, phường An Phú, quận 2, Thành phố Hồ Chí Minh, Việt Nam</v>
          </cell>
          <cell r="AK1616" t="str">
            <v>Hàn Quốc</v>
          </cell>
          <cell r="AL1616">
            <v>6</v>
          </cell>
          <cell r="AO1616">
            <v>3</v>
          </cell>
          <cell r="AP1616">
            <v>3</v>
          </cell>
          <cell r="AR1616">
            <v>4209998</v>
          </cell>
          <cell r="AS1616">
            <v>9366852.3200000003</v>
          </cell>
          <cell r="AT1616">
            <v>9366852</v>
          </cell>
          <cell r="AV1616">
            <v>0</v>
          </cell>
          <cell r="AW1616">
            <v>0</v>
          </cell>
          <cell r="AY1616">
            <v>0</v>
          </cell>
          <cell r="AZ1616">
            <v>0</v>
          </cell>
          <cell r="BA1616">
            <v>9366852.3200000003</v>
          </cell>
          <cell r="BB1616">
            <v>9366852</v>
          </cell>
          <cell r="BC1616">
            <v>154</v>
          </cell>
          <cell r="BD1616">
            <v>147</v>
          </cell>
          <cell r="BE1616">
            <v>154</v>
          </cell>
          <cell r="BF1616">
            <v>147</v>
          </cell>
          <cell r="BG1616">
            <v>0</v>
          </cell>
          <cell r="BH1616">
            <v>0</v>
          </cell>
          <cell r="BK1616">
            <v>0</v>
          </cell>
          <cell r="BL1616">
            <v>0</v>
          </cell>
          <cell r="BM1616">
            <v>0</v>
          </cell>
          <cell r="BN1616">
            <v>0</v>
          </cell>
          <cell r="BQ1616">
            <v>0</v>
          </cell>
          <cell r="BR1616">
            <v>0</v>
          </cell>
          <cell r="BS1616">
            <v>0</v>
          </cell>
          <cell r="BT1616">
            <v>0</v>
          </cell>
          <cell r="BV1616">
            <v>0</v>
          </cell>
          <cell r="BW1616">
            <v>0</v>
          </cell>
          <cell r="CA1616">
            <v>1</v>
          </cell>
          <cell r="CC1616" t="str">
            <v xml:space="preserve">0251-3686691/ </v>
          </cell>
          <cell r="CD1616" t="str">
            <v>0251-3686692</v>
          </cell>
          <cell r="CE1616" t="str">
            <v>0976989618 (Ms Nguyệt
 Ms Hoài 0388 884003</v>
          </cell>
          <cell r="CF1616" t="str">
            <v>phanhoaikt4@gmail.com</v>
          </cell>
        </row>
        <row r="1617">
          <cell r="H1617">
            <v>6558184882</v>
          </cell>
          <cell r="I1617" t="str">
            <v>28/3/2018</v>
          </cell>
          <cell r="L1617">
            <v>45110</v>
          </cell>
          <cell r="M1617">
            <v>1</v>
          </cell>
          <cell r="N1617" t="str">
            <v>NHÀ MÁY  SURMAN – ĐỒNG NAI</v>
          </cell>
          <cell r="P1617">
            <v>12000</v>
          </cell>
          <cell r="R1617">
            <v>1</v>
          </cell>
          <cell r="Y1617">
            <v>50</v>
          </cell>
          <cell r="Z1617">
            <v>61450</v>
          </cell>
          <cell r="AA1617" t="str">
            <v>tháng 10/2018, giãn đến tháng 2/2019 (QĐ 31 ngày 05/11/2018)</v>
          </cell>
          <cell r="AB1617" t="str">
            <v>tháng 2/2019</v>
          </cell>
          <cell r="AD1617">
            <v>1</v>
          </cell>
          <cell r="AE1617">
            <v>3</v>
          </cell>
          <cell r="AF1617" t="str">
            <v>Sản xuất các loại trục, lõi, ống, vỏ dùng cuốn chỉ, sợi, giấy, nhựa…(không bao gồm công đoạn xi mạ) với quy mô 3.500 tấn/năm; 
+ Sản xuất pallet bằng thép với quy mô 3.500 tấn sản phẩm/năm.
Kinh doanh bất động sản (cho thuê nhà xưởng với diện tích 5.000 m2)</v>
          </cell>
          <cell r="AG1617">
            <v>2410</v>
          </cell>
          <cell r="AH1617">
            <v>24</v>
          </cell>
          <cell r="AI1617" t="str">
            <v>SURMAN INDUSTRY CO., LTD.</v>
          </cell>
          <cell r="AJ1617" t="str">
            <v>6B, Khu công nghiệp Nhơn Trạch 2, huyện Nhơn Trạch, tỉnh Đồng Nai.</v>
          </cell>
          <cell r="AK1617" t="str">
            <v>Hàn Quốc</v>
          </cell>
          <cell r="AL1617">
            <v>6</v>
          </cell>
          <cell r="AO1617">
            <v>3</v>
          </cell>
          <cell r="AP1617">
            <v>3</v>
          </cell>
          <cell r="AR1617">
            <v>1150000</v>
          </cell>
          <cell r="AS1617">
            <v>3500000</v>
          </cell>
          <cell r="AT1617">
            <v>2515332</v>
          </cell>
          <cell r="AV1617">
            <v>0</v>
          </cell>
          <cell r="AW1617">
            <v>0</v>
          </cell>
          <cell r="AY1617">
            <v>0</v>
          </cell>
          <cell r="AZ1617">
            <v>0</v>
          </cell>
          <cell r="BA1617">
            <v>3500000</v>
          </cell>
          <cell r="BB1617">
            <v>2515332</v>
          </cell>
          <cell r="BC1617">
            <v>24</v>
          </cell>
          <cell r="BD1617">
            <v>23</v>
          </cell>
          <cell r="BE1617">
            <v>24</v>
          </cell>
          <cell r="BF1617">
            <v>23</v>
          </cell>
          <cell r="BG1617">
            <v>0</v>
          </cell>
          <cell r="BH1617">
            <v>0</v>
          </cell>
          <cell r="BK1617">
            <v>0</v>
          </cell>
          <cell r="BL1617">
            <v>0</v>
          </cell>
          <cell r="BM1617">
            <v>0</v>
          </cell>
          <cell r="BN1617">
            <v>0</v>
          </cell>
          <cell r="BQ1617">
            <v>0</v>
          </cell>
          <cell r="BR1617">
            <v>0</v>
          </cell>
          <cell r="BS1617">
            <v>0</v>
          </cell>
          <cell r="BT1617">
            <v>0</v>
          </cell>
          <cell r="BV1617">
            <v>0</v>
          </cell>
          <cell r="BW1617">
            <v>0</v>
          </cell>
          <cell r="CC1617" t="str">
            <v>0251 3686578</v>
          </cell>
        </row>
        <row r="1618">
          <cell r="H1618">
            <v>6559412417</v>
          </cell>
          <cell r="I1618">
            <v>43214</v>
          </cell>
          <cell r="L1618">
            <v>45740</v>
          </cell>
          <cell r="M1618">
            <v>6</v>
          </cell>
          <cell r="N1618" t="str">
            <v>Công ty TNHH Paulin Vina</v>
          </cell>
          <cell r="P1618">
            <v>71222.600000000006</v>
          </cell>
          <cell r="R1618">
            <v>1</v>
          </cell>
          <cell r="Y1618">
            <v>50</v>
          </cell>
          <cell r="Z1618">
            <v>61477</v>
          </cell>
          <cell r="AA1618" t="str">
            <v xml:space="preserve">tháng 7/2019, giãn đến tháng 12/2019 (QĐ 22 ngày 22/5/2019); QĐ số 45 ngày 14/10/2019, giãn tiến độ thực hiện dự án đến tháng 7/2020/   Điều chỉnh tiến độ thực hiện dự án từ tháng 7/2019 thành tháng 7/2020.
</v>
          </cell>
          <cell r="AB1618" t="str">
            <v>tháng 2/2020</v>
          </cell>
          <cell r="AD1618">
            <v>1</v>
          </cell>
          <cell r="AE1618">
            <v>3</v>
          </cell>
          <cell r="AF1618" t="str">
            <v xml:space="preserve">Sản xuất các loại bao bì các loại từ giấy, kim loại và nhựa với quy mô 25.000 tấn sản phẩm/năm.; Gia công cắt dập kim loại với quy mô 50.000 tấn sản phẩm/năm.  Cho thuê nhà xưởng với diện tích 28.745,3 m2. sản xuất các loại bát, đĩa, khay đựng thức ăn bằng giấy với quy mô 10.000 tấn sản phẩm/năm;  Bổ sung công đoạn in trong quy trình sản xuất các loại bao bì từ kim loại và nhựa.
</v>
          </cell>
          <cell r="AG1618">
            <v>2592</v>
          </cell>
          <cell r="AH1618">
            <v>25</v>
          </cell>
          <cell r="AI1618" t="str">
            <v>VINAGATE HOLDING LTD.</v>
          </cell>
          <cell r="AJ1618" t="str">
            <v>309 Capital City Building, Independence Avenue, Victoria, Mache, Seychelles</v>
          </cell>
          <cell r="AK1618" t="str">
            <v>Seychelles</v>
          </cell>
          <cell r="AL1618">
            <v>41</v>
          </cell>
          <cell r="AO1618">
            <v>3</v>
          </cell>
          <cell r="AP1618">
            <v>3</v>
          </cell>
          <cell r="AR1618">
            <v>11000000</v>
          </cell>
          <cell r="AS1618">
            <v>20000000</v>
          </cell>
          <cell r="AT1618">
            <v>17000000</v>
          </cell>
          <cell r="AV1618">
            <v>0</v>
          </cell>
          <cell r="AW1618">
            <v>0</v>
          </cell>
          <cell r="AY1618">
            <v>0</v>
          </cell>
          <cell r="AZ1618">
            <v>0</v>
          </cell>
          <cell r="BA1618">
            <v>20000000</v>
          </cell>
          <cell r="BB1618">
            <v>17000000</v>
          </cell>
          <cell r="BC1618">
            <v>82</v>
          </cell>
          <cell r="BD1618">
            <v>74</v>
          </cell>
          <cell r="BE1618">
            <v>82</v>
          </cell>
          <cell r="BF1618">
            <v>74</v>
          </cell>
          <cell r="BG1618">
            <v>0</v>
          </cell>
          <cell r="BH1618">
            <v>0</v>
          </cell>
          <cell r="BK1618">
            <v>0</v>
          </cell>
          <cell r="BL1618">
            <v>0</v>
          </cell>
          <cell r="BM1618">
            <v>0</v>
          </cell>
          <cell r="BN1618">
            <v>0</v>
          </cell>
          <cell r="BQ1618">
            <v>0</v>
          </cell>
          <cell r="BR1618">
            <v>0</v>
          </cell>
          <cell r="BS1618">
            <v>0</v>
          </cell>
          <cell r="BT1618">
            <v>0</v>
          </cell>
          <cell r="BV1618">
            <v>0</v>
          </cell>
          <cell r="BW1618">
            <v>0</v>
          </cell>
          <cell r="BZ1618">
            <v>1</v>
          </cell>
          <cell r="CA1618">
            <v>1</v>
          </cell>
          <cell r="CC1618" t="str">
            <v>0251-2860800</v>
          </cell>
        </row>
        <row r="1619">
          <cell r="H1619">
            <v>6520055230</v>
          </cell>
          <cell r="I1619">
            <v>43235</v>
          </cell>
          <cell r="L1619">
            <v>45714</v>
          </cell>
          <cell r="M1619">
            <v>5</v>
          </cell>
          <cell r="N1619" t="str">
            <v>CÔNG TY TNHH DH LOGISTIC PROPERTY VIỆT NAM</v>
          </cell>
          <cell r="P1619">
            <v>132594.4</v>
          </cell>
          <cell r="R1619">
            <v>1</v>
          </cell>
          <cell r="Y1619">
            <v>42</v>
          </cell>
          <cell r="Z1619">
            <v>58576</v>
          </cell>
          <cell r="AA1619" t="str">
            <v>tháng 6/2019</v>
          </cell>
          <cell r="AB1619" t="str">
            <v>28-06-2019
Giai đoạn 2 đi vào  hoạt động từ 15/4/2021</v>
          </cell>
          <cell r="AF1619" t="str">
            <v>Kinh doanh bất động sản (cho thuê nhà kho).</v>
          </cell>
          <cell r="AG1619">
            <v>6810</v>
          </cell>
          <cell r="AH1619">
            <v>68</v>
          </cell>
          <cell r="AI1619" t="str">
            <v>DH ASIA INVESTMENT PEONY PTE. LTD</v>
          </cell>
          <cell r="AJ1619" t="str">
            <v>112 Robinson Road #05-01 Robinson 112 Singapore (068902)</v>
          </cell>
          <cell r="AK1619" t="str">
            <v>Singapore</v>
          </cell>
          <cell r="AL1619">
            <v>7</v>
          </cell>
          <cell r="AO1619">
            <v>3</v>
          </cell>
          <cell r="AP1619">
            <v>3</v>
          </cell>
          <cell r="AR1619">
            <v>25155134</v>
          </cell>
          <cell r="AS1619">
            <v>32149538</v>
          </cell>
          <cell r="AT1619">
            <v>32149538</v>
          </cell>
          <cell r="AV1619">
            <v>0</v>
          </cell>
          <cell r="AW1619">
            <v>0</v>
          </cell>
          <cell r="AY1619">
            <v>0</v>
          </cell>
          <cell r="AZ1619">
            <v>0</v>
          </cell>
          <cell r="BA1619">
            <v>32149538</v>
          </cell>
          <cell r="BB1619">
            <v>32149538</v>
          </cell>
          <cell r="BC1619">
            <v>4</v>
          </cell>
          <cell r="BD1619">
            <v>2</v>
          </cell>
          <cell r="BE1619">
            <v>4</v>
          </cell>
          <cell r="BF1619">
            <v>2</v>
          </cell>
          <cell r="BG1619">
            <v>0</v>
          </cell>
          <cell r="BH1619">
            <v>0</v>
          </cell>
          <cell r="BK1619">
            <v>0</v>
          </cell>
          <cell r="BL1619">
            <v>0</v>
          </cell>
          <cell r="BM1619">
            <v>0</v>
          </cell>
          <cell r="BN1619">
            <v>0</v>
          </cell>
          <cell r="BQ1619">
            <v>0</v>
          </cell>
          <cell r="BR1619">
            <v>0</v>
          </cell>
          <cell r="BS1619">
            <v>0</v>
          </cell>
          <cell r="BT1619">
            <v>0</v>
          </cell>
          <cell r="BV1619">
            <v>0</v>
          </cell>
          <cell r="BW1619">
            <v>0</v>
          </cell>
          <cell r="BZ1619">
            <v>1</v>
          </cell>
          <cell r="CA1619">
            <v>1</v>
          </cell>
          <cell r="CB1619">
            <v>1</v>
          </cell>
          <cell r="CC1619" t="str">
            <v>0251 3686515/ 0283-9110871/</v>
          </cell>
          <cell r="CD1619" t="str">
            <v>0283-9110872</v>
          </cell>
          <cell r="CE1619" t="str">
            <v xml:space="preserve"> 0984572559 (ms Ngân)</v>
          </cell>
        </row>
        <row r="1620">
          <cell r="H1620">
            <v>9955991502</v>
          </cell>
          <cell r="I1620">
            <v>43235</v>
          </cell>
          <cell r="L1620">
            <v>45783</v>
          </cell>
          <cell r="M1620">
            <v>4</v>
          </cell>
          <cell r="N1620" t="str">
            <v>CÔNG TY TNHH KUGIL VINA</v>
          </cell>
          <cell r="P1620">
            <v>32000</v>
          </cell>
          <cell r="R1620">
            <v>1</v>
          </cell>
          <cell r="Y1620">
            <v>50</v>
          </cell>
          <cell r="Z1620">
            <v>61498</v>
          </cell>
          <cell r="AA1620" t="str">
            <v>tháng 12/2018, điều chỉnh trên GCNĐT ngày 12/9/2018 là đến tháng 7/2019, tiếp tục điều chình đến tháng 8/2020</v>
          </cell>
          <cell r="AB1620">
            <v>43922</v>
          </cell>
          <cell r="AD1620">
            <v>1</v>
          </cell>
          <cell r="AE1620">
            <v>3</v>
          </cell>
          <cell r="AF1620" t="str">
            <v xml:space="preserve">Sản xuất các sản phẩm lọ đựng mỹ phẩm từ plastic với quy mô 5,5 tấn sản phẩm/năm; Sản xuất các sản phẩm lọ đựng mỹ phẩm từ thủy tinh với quy mô 3,7 tấn sản phẩm/năm.
Sản xuất mỹ phẩm với quy mô 200 tấn sản phẩm/năm. </v>
          </cell>
          <cell r="AG1620">
            <v>2220</v>
          </cell>
          <cell r="AH1620">
            <v>22</v>
          </cell>
          <cell r="AI1620" t="str">
            <v>KUGIL GLASS CO., LTD. / Ông CHOI JONG SOU / Ông CHOI SEUNG TEAK</v>
          </cell>
          <cell r="AJ1620" t="str">
            <v>104-8, Madu-gil, Seotan-myeon, Pyeongtaek-si, Gyeonggi-do, Korea / 5-21, Thanjoyu Road, Hwaseong City, Gyeonggi-do, Korea / 1307-301 Lotte Castle Albatross Cheonggye-dong, Hwaseong-si, Gyeonggi-do, Korea</v>
          </cell>
          <cell r="AK1620" t="str">
            <v>Hàn Quốc</v>
          </cell>
          <cell r="AL1620">
            <v>6</v>
          </cell>
          <cell r="AO1620">
            <v>3</v>
          </cell>
          <cell r="AP1620">
            <v>3</v>
          </cell>
          <cell r="AR1620">
            <v>6050000</v>
          </cell>
          <cell r="AS1620">
            <v>6000000</v>
          </cell>
          <cell r="AT1620">
            <v>3930000</v>
          </cell>
          <cell r="AU1620">
            <v>2000000</v>
          </cell>
          <cell r="AV1620">
            <v>0</v>
          </cell>
          <cell r="AW1620">
            <v>2000000</v>
          </cell>
          <cell r="AY1620">
            <v>0</v>
          </cell>
          <cell r="AZ1620">
            <v>0</v>
          </cell>
          <cell r="BA1620">
            <v>8000000</v>
          </cell>
          <cell r="BB1620">
            <v>3930000</v>
          </cell>
          <cell r="BC1620">
            <v>85</v>
          </cell>
          <cell r="BD1620">
            <v>81</v>
          </cell>
          <cell r="BE1620">
            <v>70</v>
          </cell>
          <cell r="BF1620">
            <v>66</v>
          </cell>
          <cell r="BG1620">
            <v>15</v>
          </cell>
          <cell r="BH1620">
            <v>15</v>
          </cell>
          <cell r="BK1620">
            <v>0</v>
          </cell>
          <cell r="BL1620">
            <v>0</v>
          </cell>
          <cell r="BM1620">
            <v>0</v>
          </cell>
          <cell r="BN1620">
            <v>0</v>
          </cell>
          <cell r="BQ1620">
            <v>0</v>
          </cell>
          <cell r="BR1620">
            <v>0</v>
          </cell>
          <cell r="BS1620">
            <v>0</v>
          </cell>
          <cell r="BT1620">
            <v>0</v>
          </cell>
          <cell r="BV1620">
            <v>0</v>
          </cell>
          <cell r="BW1620">
            <v>0</v>
          </cell>
          <cell r="CA1620">
            <v>1</v>
          </cell>
          <cell r="CE1620" t="str">
            <v>0915089088 (Mr Cường - GĐĐH)</v>
          </cell>
          <cell r="CF1620" t="str">
            <v>cuongkugil2020@gmail.com</v>
          </cell>
        </row>
        <row r="1621">
          <cell r="H1621">
            <v>7671935882</v>
          </cell>
          <cell r="I1621">
            <v>43238</v>
          </cell>
          <cell r="L1621">
            <v>44837</v>
          </cell>
          <cell r="M1621">
            <v>4</v>
          </cell>
          <cell r="N1621" t="str">
            <v>CÔNG TY TNHH MUNGYO VINA</v>
          </cell>
          <cell r="P1621">
            <v>12000</v>
          </cell>
          <cell r="R1621">
            <v>2</v>
          </cell>
          <cell r="Y1621">
            <v>42</v>
          </cell>
          <cell r="Z1621">
            <v>58579</v>
          </cell>
          <cell r="AA1621" t="str">
            <v>tháng 12/2019, điều chỉnh trên GP là tháng 12/2021, đ/c tháng 7/2023</v>
          </cell>
          <cell r="AF1621" t="str">
            <v>Sản xuất, gia công vật liệu mỹ thuật bao gồm phấn màu, bút sáp dầu, phấn viết, bút sáp màu, màu nước, màu vẽ, đất sét mẫu,…với quy mô 660.000 sản phẩm/năm; Sản xuất, gia công thiết bị văn phòng bao gồm bảng trắng, bảng ghim,…với quy mô 20.000 sản phẩm/năm.</v>
          </cell>
          <cell r="AG1621">
            <v>3290</v>
          </cell>
          <cell r="AH1621">
            <v>32</v>
          </cell>
          <cell r="AI1621" t="str">
            <v>MUNGYO ANC CORPORATION</v>
          </cell>
          <cell r="AJ1621" t="str">
            <v>33, Gimhae-daero 2575beon-gil, Gimhae-si, Gyeongsangnam-do, Hàn Quốc</v>
          </cell>
          <cell r="AK1621" t="str">
            <v>Hàn Quốc</v>
          </cell>
          <cell r="AL1621">
            <v>6</v>
          </cell>
          <cell r="AM1621" t="str">
            <v>Ông Nam Wonseok</v>
          </cell>
          <cell r="AO1621">
            <v>3</v>
          </cell>
          <cell r="AP1621">
            <v>3</v>
          </cell>
          <cell r="AR1621">
            <v>1912543</v>
          </cell>
          <cell r="AS1621">
            <v>5836000</v>
          </cell>
          <cell r="AT1621">
            <v>1912543</v>
          </cell>
          <cell r="AV1621">
            <v>0</v>
          </cell>
          <cell r="AW1621">
            <v>0</v>
          </cell>
          <cell r="AY1621">
            <v>0</v>
          </cell>
          <cell r="AZ1621">
            <v>0</v>
          </cell>
          <cell r="BA1621">
            <v>5836000</v>
          </cell>
          <cell r="BB1621">
            <v>1912543</v>
          </cell>
          <cell r="BC1621">
            <v>2</v>
          </cell>
          <cell r="BD1621">
            <v>2</v>
          </cell>
          <cell r="BE1621">
            <v>2</v>
          </cell>
          <cell r="BF1621">
            <v>2</v>
          </cell>
          <cell r="BG1621">
            <v>0</v>
          </cell>
          <cell r="BH1621">
            <v>0</v>
          </cell>
          <cell r="BK1621">
            <v>0</v>
          </cell>
          <cell r="BL1621">
            <v>0</v>
          </cell>
          <cell r="BM1621">
            <v>0</v>
          </cell>
          <cell r="BN1621">
            <v>0</v>
          </cell>
          <cell r="BQ1621">
            <v>0</v>
          </cell>
          <cell r="BR1621">
            <v>0</v>
          </cell>
          <cell r="BS1621">
            <v>0</v>
          </cell>
          <cell r="BT1621">
            <v>0</v>
          </cell>
          <cell r="BV1621">
            <v>0</v>
          </cell>
          <cell r="BW1621">
            <v>0</v>
          </cell>
          <cell r="CA1621">
            <v>1</v>
          </cell>
          <cell r="CC1621" t="str">
            <v>0165.3342097 (Ms Ánh Ngọc)/ 0973757614 (MS HUYỀN)</v>
          </cell>
        </row>
        <row r="1622">
          <cell r="H1622">
            <v>3227358768</v>
          </cell>
          <cell r="I1622">
            <v>43262</v>
          </cell>
          <cell r="L1622">
            <v>44553</v>
          </cell>
          <cell r="M1622">
            <v>2</v>
          </cell>
          <cell r="N1622" t="str">
            <v>CÔNG TY TRÁCH NHIỆM HỮU HẠN GREEN WORLD</v>
          </cell>
          <cell r="P1622">
            <v>5000</v>
          </cell>
          <cell r="R1622">
            <v>1</v>
          </cell>
          <cell r="Y1622">
            <v>42</v>
          </cell>
          <cell r="Z1622">
            <v>58603</v>
          </cell>
          <cell r="AA1622" t="str">
            <v>tháng 3/2019, giãn đến tháng 3/2021, giãn góp vốn đến 11/9/2020 (QĐ 46 ngày 05/8/2020), giãn góp vốn đến tháng 3/2021 (QĐ 81 ngày 17/12/2020), đ/c tiến độ tháng 1/2022</v>
          </cell>
          <cell r="AB1622">
            <v>44685</v>
          </cell>
          <cell r="AF1622" t="str">
            <v>Kinh doanh bất động sản (cho thuê nhà xưởng và công trình phụ trợ)</v>
          </cell>
          <cell r="AG1622">
            <v>6810</v>
          </cell>
          <cell r="AH1622">
            <v>68</v>
          </cell>
          <cell r="AI1622" t="str">
            <v>CÔNG TY TNHH GREEN WORLD</v>
          </cell>
          <cell r="AJ1622" t="str">
            <v>Lô D15-3, Khu công nghiệp Long Bình, phường Long Bình, thành phố Biên Hòa, tỉnh Đồng Nai, Việt Nam</v>
          </cell>
          <cell r="AK1622" t="str">
            <v>Hàn Quốc</v>
          </cell>
          <cell r="AL1622">
            <v>6</v>
          </cell>
          <cell r="AO1622">
            <v>3</v>
          </cell>
          <cell r="AP1622">
            <v>3</v>
          </cell>
          <cell r="AR1622">
            <v>1100000</v>
          </cell>
          <cell r="AS1622">
            <v>1600000</v>
          </cell>
          <cell r="AT1622">
            <v>468690</v>
          </cell>
          <cell r="AV1622">
            <v>0</v>
          </cell>
          <cell r="AW1622">
            <v>0</v>
          </cell>
          <cell r="AY1622">
            <v>0</v>
          </cell>
          <cell r="AZ1622">
            <v>0</v>
          </cell>
          <cell r="BA1622">
            <v>1600000</v>
          </cell>
          <cell r="BB1622">
            <v>468690</v>
          </cell>
          <cell r="BC1622">
            <v>40</v>
          </cell>
          <cell r="BD1622">
            <v>38</v>
          </cell>
          <cell r="BE1622">
            <v>40</v>
          </cell>
          <cell r="BF1622">
            <v>38</v>
          </cell>
          <cell r="BG1622">
            <v>0</v>
          </cell>
          <cell r="BH1622">
            <v>0</v>
          </cell>
          <cell r="BK1622">
            <v>0</v>
          </cell>
          <cell r="BL1622">
            <v>0</v>
          </cell>
          <cell r="BM1622">
            <v>0</v>
          </cell>
          <cell r="BN1622">
            <v>0</v>
          </cell>
          <cell r="BQ1622">
            <v>0</v>
          </cell>
          <cell r="BR1622">
            <v>0</v>
          </cell>
          <cell r="BS1622">
            <v>0</v>
          </cell>
          <cell r="BT1622">
            <v>0</v>
          </cell>
          <cell r="BV1622">
            <v>0</v>
          </cell>
          <cell r="BW1622">
            <v>0</v>
          </cell>
        </row>
        <row r="1623">
          <cell r="H1623">
            <v>6502893594</v>
          </cell>
          <cell r="I1623">
            <v>43263</v>
          </cell>
          <cell r="L1623">
            <v>45748</v>
          </cell>
          <cell r="M1623">
            <v>5</v>
          </cell>
          <cell r="N1623" t="str">
            <v>NHÀ MÁY SẢN XUẤT CÔNG TY TNHH ILYANG OPO VIỆT NAM</v>
          </cell>
          <cell r="P1623">
            <v>30000</v>
          </cell>
          <cell r="R1623">
            <v>1</v>
          </cell>
          <cell r="Y1623" t="str">
            <v>kể từ ngày cấp Giấy chứng nhận đăng ký đầu tư đến hết ngày 17 tháng 5 năm 2060</v>
          </cell>
          <cell r="Z1623">
            <v>58578</v>
          </cell>
          <cell r="AA1623" t="str">
            <v>quý I năm 2019, giãn đến tháng 6/2019 (QĐ 12 ngày 28/3/2019)</v>
          </cell>
          <cell r="AB1623" t="str">
            <v>tháng 3/2019</v>
          </cell>
          <cell r="AD1623">
            <v>1</v>
          </cell>
          <cell r="AE1623">
            <v>3</v>
          </cell>
          <cell r="AF1623" t="str">
            <v xml:space="preserve">Sản xuất tủ lạnh, tủ đông, máy lạnh và phụ kiện, thiết bị lạnh; sản xuất máy móc thiết bị dung trong công nghiệp thực phẩm với quy mô 10.000 sản phẩm/năm.
Sản xuất thủy tinh, tấm kim loại, khung nhôm với quy mô 10.000 tấn sản phẩm/năm.
Sản xuất, lắp đặt cửa chống cháy với quy mô 50.000 sản phẩm/năm.
Sản xuất, lắp đặt nhà container bằng thép với quy mô 2.000 sản phẩm/năm.
Sản xuất, gia công các sản phẩm từ thép tấm với quy mô 10.000 tấn sản phẩm/năm.
</v>
          </cell>
          <cell r="AG1623">
            <v>2640</v>
          </cell>
          <cell r="AH1623">
            <v>26</v>
          </cell>
          <cell r="AI1623" t="str">
            <v>ILYANG OPO LTD. / LEE GONGMYUNG</v>
          </cell>
          <cell r="AJ1623" t="str">
            <v>161, Wangnim-ro, Opo-uep, Gwangju-si, Gyeonggi-do, Korea/ 45, Wi City 4-ro, Ilsandong-gu, Goyang-si, Gyeonggi-do, Korea.</v>
          </cell>
          <cell r="AK1623" t="str">
            <v>Hàn Quốc</v>
          </cell>
          <cell r="AL1623">
            <v>6</v>
          </cell>
          <cell r="AM1623" t="str">
            <v>SHIN JONG CHUL</v>
          </cell>
          <cell r="AN1623" t="str">
            <v>Hàn Quốc</v>
          </cell>
          <cell r="AO1623">
            <v>3</v>
          </cell>
          <cell r="AP1623">
            <v>3</v>
          </cell>
          <cell r="AR1623">
            <v>4409000</v>
          </cell>
          <cell r="AS1623">
            <v>13500000</v>
          </cell>
          <cell r="AT1623">
            <v>10000000</v>
          </cell>
          <cell r="AV1623">
            <v>0</v>
          </cell>
          <cell r="AW1623">
            <v>0</v>
          </cell>
          <cell r="AY1623">
            <v>0</v>
          </cell>
          <cell r="AZ1623">
            <v>0</v>
          </cell>
          <cell r="BA1623">
            <v>13500000</v>
          </cell>
          <cell r="BB1623">
            <v>10000000</v>
          </cell>
          <cell r="BC1623">
            <v>44</v>
          </cell>
          <cell r="BD1623">
            <v>42</v>
          </cell>
          <cell r="BE1623">
            <v>44</v>
          </cell>
          <cell r="BF1623">
            <v>42</v>
          </cell>
          <cell r="BG1623">
            <v>0</v>
          </cell>
          <cell r="BH1623">
            <v>0</v>
          </cell>
          <cell r="BK1623">
            <v>0</v>
          </cell>
          <cell r="BL1623">
            <v>0</v>
          </cell>
          <cell r="BM1623">
            <v>0</v>
          </cell>
          <cell r="BN1623">
            <v>0</v>
          </cell>
          <cell r="BQ1623">
            <v>0</v>
          </cell>
          <cell r="BR1623">
            <v>0</v>
          </cell>
          <cell r="BS1623">
            <v>0</v>
          </cell>
          <cell r="BT1623">
            <v>0</v>
          </cell>
          <cell r="BV1623">
            <v>0</v>
          </cell>
          <cell r="BW1623">
            <v>0</v>
          </cell>
          <cell r="CA1623">
            <v>1</v>
          </cell>
          <cell r="CC1623" t="str">
            <v>0251 3686300</v>
          </cell>
          <cell r="CE1623" t="str">
            <v>0983884702 (ms Tuyết)/ 0903634357</v>
          </cell>
        </row>
        <row r="1624">
          <cell r="H1624">
            <v>3276837531</v>
          </cell>
          <cell r="I1624">
            <v>43291</v>
          </cell>
          <cell r="L1624">
            <v>45362</v>
          </cell>
          <cell r="M1624">
            <v>5</v>
          </cell>
          <cell r="N1624" t="str">
            <v>CÔNG TY TNHH SEWON GLOBAL VINA</v>
          </cell>
          <cell r="O1624" t="str">
            <v>CÔNG TY TNHH ARA GLOBAL</v>
          </cell>
          <cell r="P1624">
            <v>10177.9</v>
          </cell>
          <cell r="R1624">
            <v>2</v>
          </cell>
          <cell r="T1624" t="str">
            <v>Ngày 10/12/2024, cty có báo cáo tiến độ, dự kiến đi vào hoạt động tháng 7/2025</v>
          </cell>
          <cell r="Y1624">
            <v>43</v>
          </cell>
          <cell r="Z1624">
            <v>58997</v>
          </cell>
          <cell r="AA1624" t="str">
            <v>quý II năm 2020, giãn đến quý 2/2022, quý 3/2023, dc từ tháng 9/2023 sang tháng 12/2024</v>
          </cell>
          <cell r="AF1624" t="str">
            <v>Kinh doanh bất động sản (cho thuê nhà xưởng với diện tích 1.500 m2) 
Sản xuất, gia công dây đai bằng nhựa với quy mô 2.400 tấn sản phẩm/năm. Sản xuất, gia công dây buộc bằng nhựa với quy mô 120 tấn sản phẩm/năm. Sản xuất, gia công khóa dây đai bằng nhựa với quy mô 12 tấn sản phẩm/năm. Sản xuất, gia công nẹp cạnh bằng nhựa với quy mô 01 tấn sản phẩm/năm.</v>
          </cell>
          <cell r="AG1624">
            <v>2220</v>
          </cell>
          <cell r="AH1624">
            <v>22</v>
          </cell>
          <cell r="AI1624" t="str">
            <v>1. SEWON GLOBAL CO., LTD. 2. DDSM CO., LTD</v>
          </cell>
          <cell r="AK1624" t="str">
            <v>Hàn Quốc</v>
          </cell>
          <cell r="AL1624">
            <v>6</v>
          </cell>
          <cell r="AM1624" t="str">
            <v>Ông Min Sangki</v>
          </cell>
          <cell r="AO1624">
            <v>3</v>
          </cell>
          <cell r="AP1624">
            <v>3</v>
          </cell>
          <cell r="AR1624">
            <v>863962.56</v>
          </cell>
          <cell r="AS1624">
            <v>3000000</v>
          </cell>
          <cell r="AT1624">
            <v>833963.13</v>
          </cell>
          <cell r="AV1624">
            <v>0</v>
          </cell>
          <cell r="AW1624">
            <v>0</v>
          </cell>
          <cell r="AY1624">
            <v>0</v>
          </cell>
          <cell r="AZ1624">
            <v>0</v>
          </cell>
          <cell r="BA1624">
            <v>3000000</v>
          </cell>
          <cell r="BB1624">
            <v>833963.13</v>
          </cell>
          <cell r="BE1624">
            <v>0</v>
          </cell>
          <cell r="BF1624">
            <v>0</v>
          </cell>
          <cell r="BG1624">
            <v>0</v>
          </cell>
          <cell r="BH1624">
            <v>0</v>
          </cell>
          <cell r="BK1624">
            <v>0</v>
          </cell>
          <cell r="BL1624">
            <v>0</v>
          </cell>
          <cell r="BM1624">
            <v>0</v>
          </cell>
          <cell r="BN1624">
            <v>0</v>
          </cell>
          <cell r="BQ1624">
            <v>0</v>
          </cell>
          <cell r="BR1624">
            <v>0</v>
          </cell>
          <cell r="BS1624">
            <v>0</v>
          </cell>
          <cell r="BT1624">
            <v>0</v>
          </cell>
          <cell r="BV1624">
            <v>0</v>
          </cell>
          <cell r="BW1624">
            <v>0</v>
          </cell>
          <cell r="CA1624">
            <v>1</v>
          </cell>
          <cell r="CE1624" t="str">
            <v>0165.3342097 (Ms Ánh Ngọc)</v>
          </cell>
        </row>
        <row r="1625">
          <cell r="H1625">
            <v>6578366906</v>
          </cell>
          <cell r="I1625">
            <v>43326</v>
          </cell>
          <cell r="L1625">
            <v>45791</v>
          </cell>
          <cell r="M1625">
            <v>7</v>
          </cell>
          <cell r="N1625" t="str">
            <v>CÔNG TY TNHH VMS ENGINEERING</v>
          </cell>
          <cell r="P1625">
            <v>30733.1</v>
          </cell>
          <cell r="R1625">
            <v>1</v>
          </cell>
          <cell r="U1625">
            <v>3</v>
          </cell>
          <cell r="Y1625">
            <v>50</v>
          </cell>
          <cell r="Z1625">
            <v>61589</v>
          </cell>
          <cell r="AA1625" t="str">
            <v>tháng 3/2019, giãn đến tháng 9/2019 (QĐ 16 ngày 15/5/2019)</v>
          </cell>
          <cell r="AB1625">
            <v>43647</v>
          </cell>
          <cell r="AD1625">
            <v>1</v>
          </cell>
          <cell r="AE1625">
            <v>3</v>
          </cell>
          <cell r="AF1625" t="str">
            <v>Sản xuất, gia công các máy dùng trong khai thác mỏ và xây dựng và các chi tiết, phụ tùng kèm theo (máy bơm bê tông các loại, máy trộn chuyển bê tông, máy phun vữa bê tông, máy băng tải, máy đục…) với quy mô 50 sản phẩm/năm, tương đương 500 tấn sản phẩm/năm”. 
Sản xuất, gia công máy móc cơ khí chuyên dụng khác (máy vận chuyển nguyên liệu, máy nén khí…) với quy mô 50 sản phẩm/năm, tương đương 500 tấn sản phẩm/năm. 
Gia công cơ khí với quy mô 50 tấn sản phẩm/năm. Thực hiện dịch vụ thiết kế máy móc, thiết bị (CPC 86726). 
Sản xuất tủ điện cao thế, trạm biến thế và các chi tiết, phụ tùng kèm theo với quy mô 500 máy/năm, tương đương 100 tấn sản phẩm/năm. + Sửa chữa, bảo trì, bảo dưỡng máy móc thiết bị (CPC 633);
+ Thực hiện quyền xuất khẩu, nhập khẩu và phân phối bán buôn (không thành lập cơ sở bán buôn).
* Trong quy trình sản xuất các sản phẩm nêu trên không có công đoạn xi mạ.
Bổ sung mục tiêu thực hiện dịch vụ bơm bê tông (CPC 515).</v>
          </cell>
          <cell r="AG1625">
            <v>2824</v>
          </cell>
          <cell r="AH1625">
            <v>28</v>
          </cell>
          <cell r="AI1625" t="str">
            <v>MASS INTERNATIONAL INVESTMENTS PTY LIMITED</v>
          </cell>
          <cell r="AJ1625" t="str">
            <v>17R Yarrandale Road, Dubbo, NSW 2830 Australia/ 14 Christiansen Boulevard, Moorebank NSW 2170, Australia</v>
          </cell>
          <cell r="AK1625" t="str">
            <v>Australia</v>
          </cell>
          <cell r="AL1625">
            <v>10</v>
          </cell>
          <cell r="AM1625" t="str">
            <v>Trần Nam</v>
          </cell>
          <cell r="AN1625" t="str">
            <v>Úc</v>
          </cell>
          <cell r="AO1625">
            <v>3</v>
          </cell>
          <cell r="AP1625">
            <v>3</v>
          </cell>
          <cell r="AR1625">
            <v>6000000</v>
          </cell>
          <cell r="AS1625">
            <v>6000000</v>
          </cell>
          <cell r="AT1625">
            <v>6000000</v>
          </cell>
          <cell r="AV1625">
            <v>0</v>
          </cell>
          <cell r="AW1625">
            <v>0</v>
          </cell>
          <cell r="AY1625">
            <v>0</v>
          </cell>
          <cell r="AZ1625">
            <v>0</v>
          </cell>
          <cell r="BA1625">
            <v>6000000</v>
          </cell>
          <cell r="BB1625">
            <v>6000000</v>
          </cell>
          <cell r="BC1625">
            <v>195</v>
          </cell>
          <cell r="BD1625">
            <v>193</v>
          </cell>
          <cell r="BE1625">
            <v>195</v>
          </cell>
          <cell r="BF1625">
            <v>193</v>
          </cell>
          <cell r="BG1625">
            <v>0</v>
          </cell>
          <cell r="BH1625">
            <v>0</v>
          </cell>
          <cell r="BK1625">
            <v>0</v>
          </cell>
          <cell r="BL1625">
            <v>0</v>
          </cell>
          <cell r="BM1625">
            <v>0</v>
          </cell>
          <cell r="BN1625">
            <v>0</v>
          </cell>
          <cell r="BQ1625">
            <v>0</v>
          </cell>
          <cell r="BR1625">
            <v>0</v>
          </cell>
          <cell r="BS1625">
            <v>0</v>
          </cell>
          <cell r="BT1625">
            <v>0</v>
          </cell>
          <cell r="BV1625">
            <v>0</v>
          </cell>
          <cell r="BW1625">
            <v>0</v>
          </cell>
          <cell r="CA1625">
            <v>1</v>
          </cell>
          <cell r="CC1625" t="str">
            <v xml:space="preserve">0251-3685208/ </v>
          </cell>
          <cell r="CE1625" t="str">
            <v>0903.399955/ 0969197531 - MS THỦY</v>
          </cell>
          <cell r="CF1625" t="str">
            <v>chau.do@vms.engineering</v>
          </cell>
        </row>
        <row r="1626">
          <cell r="H1626">
            <v>2134832627</v>
          </cell>
          <cell r="I1626">
            <v>43374</v>
          </cell>
          <cell r="L1626">
            <v>45362</v>
          </cell>
          <cell r="M1626">
            <v>3</v>
          </cell>
          <cell r="N1626" t="str">
            <v>Nhà máy Công ty TNHH MKS Vina</v>
          </cell>
          <cell r="O1626" t="str">
            <v>CÔNG TY TNHH DONG-A INDUSTRIAL VINA</v>
          </cell>
          <cell r="P1626">
            <v>7000</v>
          </cell>
          <cell r="R1626">
            <v>4</v>
          </cell>
          <cell r="S1626" t="str">
            <v>ngưng hoạt động từ T4/2023</v>
          </cell>
          <cell r="Y1626">
            <v>50</v>
          </cell>
          <cell r="Z1626">
            <v>61637</v>
          </cell>
          <cell r="AA1626" t="str">
            <v>tháng 11/2019</v>
          </cell>
          <cell r="AB1626">
            <v>43589</v>
          </cell>
          <cell r="AD1626">
            <v>1</v>
          </cell>
          <cell r="AE1626">
            <v>3</v>
          </cell>
          <cell r="AF1626" t="str">
            <v>Sản xuất các loại linh kiện thang máy với quy mô 10.200 sản phẩm/năm tương đương 20.400 tấn sản phẩm/năm.
+ Sản xuất bao bì giấy (hộp carton) với quy mô 15.000 tấn sản phẩm/năm.
+ Sản xuất các sản phẩm từ plastic (khay, khuôn mẫu, khuôn nhựa gia dụng, khuôn đúc, trừ tái chế các loại phế thải kim loại, luyện kim đúc); sản xuất băng keo, băng keo cuộn với quy mô 15.000 tấn sản phẩm/năm.</v>
          </cell>
          <cell r="AG1626" t="str">
            <v>2592
1720
2220</v>
          </cell>
          <cell r="AH1626">
            <v>25</v>
          </cell>
          <cell r="AI1626" t="str">
            <v>MKG GLOBAL CO., LTD</v>
          </cell>
          <cell r="AK1626" t="str">
            <v>Hàn Quốc</v>
          </cell>
          <cell r="AL1626">
            <v>6</v>
          </cell>
          <cell r="AO1626">
            <v>3</v>
          </cell>
          <cell r="AP1626">
            <v>3</v>
          </cell>
          <cell r="AR1626">
            <v>450000</v>
          </cell>
          <cell r="AS1626">
            <v>10000000</v>
          </cell>
          <cell r="AT1626">
            <v>450000</v>
          </cell>
          <cell r="AV1626">
            <v>0</v>
          </cell>
          <cell r="AW1626">
            <v>0</v>
          </cell>
          <cell r="AY1626">
            <v>0</v>
          </cell>
          <cell r="AZ1626">
            <v>0</v>
          </cell>
          <cell r="BA1626">
            <v>10000000</v>
          </cell>
          <cell r="BB1626">
            <v>450000</v>
          </cell>
          <cell r="BC1626">
            <v>20</v>
          </cell>
          <cell r="BD1626">
            <v>19</v>
          </cell>
          <cell r="BE1626">
            <v>20</v>
          </cell>
          <cell r="BF1626">
            <v>19</v>
          </cell>
          <cell r="BG1626">
            <v>0</v>
          </cell>
          <cell r="BH1626">
            <v>0</v>
          </cell>
          <cell r="BK1626">
            <v>0</v>
          </cell>
          <cell r="BL1626">
            <v>0</v>
          </cell>
          <cell r="BM1626">
            <v>0</v>
          </cell>
          <cell r="BN1626">
            <v>0</v>
          </cell>
          <cell r="BQ1626">
            <v>0</v>
          </cell>
          <cell r="BR1626">
            <v>0</v>
          </cell>
          <cell r="BS1626">
            <v>0</v>
          </cell>
          <cell r="BT1626">
            <v>0</v>
          </cell>
          <cell r="BV1626">
            <v>0</v>
          </cell>
          <cell r="BW1626">
            <v>0</v>
          </cell>
          <cell r="CF1626" t="str">
            <v>lebichtram2512@gmail.com</v>
          </cell>
        </row>
        <row r="1627">
          <cell r="H1627">
            <v>7632152125</v>
          </cell>
          <cell r="I1627">
            <v>43374</v>
          </cell>
          <cell r="L1627">
            <v>45656</v>
          </cell>
          <cell r="M1627">
            <v>6</v>
          </cell>
          <cell r="N1627" t="str">
            <v>NHÀ MÁY CÔNG TY TNHH CHEMBASE VINA</v>
          </cell>
          <cell r="P1627">
            <v>10000</v>
          </cell>
          <cell r="R1627">
            <v>1</v>
          </cell>
          <cell r="Y1627">
            <v>50</v>
          </cell>
          <cell r="Z1627">
            <v>61637</v>
          </cell>
          <cell r="AA1627" t="str">
            <v>tháng 10/2019, điều chỉnh trên GP đến tháng 1/2020</v>
          </cell>
          <cell r="AB1627" t="str">
            <v>tháng 1/2020</v>
          </cell>
          <cell r="AD1627">
            <v>1</v>
          </cell>
          <cell r="AE1627">
            <v>3</v>
          </cell>
          <cell r="AF1627" t="str">
            <v>Sản xuất các sản phẩm nhựa với quy mô 13.000 tấn/năm.
sản xuất nhựa nguyên sinh với quy mô 30.000 tấn sản phẩm/năm</v>
          </cell>
          <cell r="AG1627">
            <v>2220</v>
          </cell>
          <cell r="AH1627">
            <v>20</v>
          </cell>
          <cell r="AI1627" t="str">
            <v>CHEMBASE CO., LTD. / Ông BAIK JONG GU/ Ông KIM EUNG ROK/ Ông KIM JIN SEOB/ Ông BAIK SEUNGHOON</v>
          </cell>
          <cell r="AJ1627" t="str">
            <v>58-12, Seonbi-ro, 730beon-gil, Yeonsan-myeon, Nonsan-si, Chungcheongnam-do, Hàn Quốc/ 904-601, 98, Saerom nam-ro, Sejong-si, Hàn Quốc. / 110Dong204Ho, 178 Dong chun dang-ro, Dae deok-gu, Dae jeon-si, Hàn Quốc. / #201-901, 53, Sirubong-ro 6-gil, Dobong-gu, Seoul, Hàn Quốc/ 904-601, 98, Saerom nam-ro, Sejong-si, Hàn Quốc..</v>
          </cell>
          <cell r="AK1627" t="str">
            <v>Hàn Quốc</v>
          </cell>
          <cell r="AL1627">
            <v>6</v>
          </cell>
          <cell r="AM1627" t="str">
            <v>KIM EUNG ROK</v>
          </cell>
          <cell r="AN1627" t="str">
            <v>Hàn Quốc</v>
          </cell>
          <cell r="AO1627">
            <v>3</v>
          </cell>
          <cell r="AP1627">
            <v>3</v>
          </cell>
          <cell r="AR1627">
            <v>2400000</v>
          </cell>
          <cell r="AS1627">
            <v>3512211</v>
          </cell>
          <cell r="AT1627">
            <v>2490000</v>
          </cell>
          <cell r="AV1627">
            <v>0</v>
          </cell>
          <cell r="AW1627">
            <v>0</v>
          </cell>
          <cell r="AY1627">
            <v>0</v>
          </cell>
          <cell r="AZ1627">
            <v>0</v>
          </cell>
          <cell r="BA1627">
            <v>3512211</v>
          </cell>
          <cell r="BB1627">
            <v>2490000</v>
          </cell>
          <cell r="BC1627">
            <v>37</v>
          </cell>
          <cell r="BD1627">
            <v>32</v>
          </cell>
          <cell r="BE1627">
            <v>37</v>
          </cell>
          <cell r="BF1627">
            <v>32</v>
          </cell>
          <cell r="BG1627">
            <v>0</v>
          </cell>
          <cell r="BH1627">
            <v>0</v>
          </cell>
          <cell r="BK1627">
            <v>0</v>
          </cell>
          <cell r="BL1627">
            <v>0</v>
          </cell>
          <cell r="BM1627">
            <v>0</v>
          </cell>
          <cell r="BN1627">
            <v>0</v>
          </cell>
          <cell r="BQ1627">
            <v>0</v>
          </cell>
          <cell r="BR1627">
            <v>0</v>
          </cell>
          <cell r="BS1627">
            <v>0</v>
          </cell>
          <cell r="BT1627">
            <v>0</v>
          </cell>
          <cell r="BV1627">
            <v>0</v>
          </cell>
          <cell r="BW1627">
            <v>0</v>
          </cell>
          <cell r="CA1627">
            <v>1</v>
          </cell>
          <cell r="CB1627">
            <v>1</v>
          </cell>
          <cell r="CC1627" t="str">
            <v xml:space="preserve">0251 3685816/817 </v>
          </cell>
          <cell r="CE1627" t="str">
            <v>- 0978.108673 (Ms Ngân)</v>
          </cell>
        </row>
        <row r="1628">
          <cell r="H1628">
            <v>4309293875</v>
          </cell>
          <cell r="I1628">
            <v>43385</v>
          </cell>
          <cell r="L1628">
            <v>45117</v>
          </cell>
          <cell r="M1628">
            <v>4</v>
          </cell>
          <cell r="N1628" t="str">
            <v>CÔNG TY TNHH DONG YANG E&amp;P HCM VINA</v>
          </cell>
          <cell r="P1628">
            <v>40762</v>
          </cell>
          <cell r="R1628">
            <v>1</v>
          </cell>
          <cell r="Y1628">
            <v>50</v>
          </cell>
          <cell r="Z1628">
            <v>61648</v>
          </cell>
          <cell r="AA1628" t="str">
            <v>tháng 6/2019 (QĐ số 26 ngày 12/6/2019 giãn tiến độ đi vào hoạt động tháng 01/2020)</v>
          </cell>
          <cell r="AB1628">
            <v>43739</v>
          </cell>
          <cell r="AD1628">
            <v>1</v>
          </cell>
          <cell r="AE1628">
            <v>3</v>
          </cell>
          <cell r="AF1628" t="str">
            <v>Sản xuất bộ nguồn chuyển mạch SMPS với quy mô 12.000.000 sản phẩm/năm.
Sản xuất bản mạch điện tử PBA với quy mô 12.000.000 sản phẩm/năm.
Sửa chữa thiết bị điện tử</v>
          </cell>
          <cell r="AG1628">
            <v>2610</v>
          </cell>
          <cell r="AH1628">
            <v>26</v>
          </cell>
          <cell r="AI1628" t="str">
            <v>DONG YANG E&amp;P INC</v>
          </cell>
          <cell r="AJ1628" t="str">
            <v>76, Jinwisandan-ro, Pyeongtaek-si, Gyeonggi-do, Hàn Quốc.</v>
          </cell>
          <cell r="AK1628" t="str">
            <v>Hàn Quốc</v>
          </cell>
          <cell r="AL1628">
            <v>6</v>
          </cell>
          <cell r="AM1628" t="str">
            <v>KIM TAE HA</v>
          </cell>
          <cell r="AN1628" t="str">
            <v>Hàn Quốc</v>
          </cell>
          <cell r="AO1628">
            <v>3</v>
          </cell>
          <cell r="AP1628">
            <v>3</v>
          </cell>
          <cell r="AR1628">
            <v>20000000</v>
          </cell>
          <cell r="AS1628">
            <v>37000000</v>
          </cell>
          <cell r="AT1628">
            <v>20000000</v>
          </cell>
          <cell r="AV1628">
            <v>0</v>
          </cell>
          <cell r="AW1628">
            <v>0</v>
          </cell>
          <cell r="AY1628">
            <v>0</v>
          </cell>
          <cell r="AZ1628">
            <v>0</v>
          </cell>
          <cell r="BA1628">
            <v>37000000</v>
          </cell>
          <cell r="BB1628">
            <v>20000000</v>
          </cell>
          <cell r="BC1628">
            <v>687</v>
          </cell>
          <cell r="BD1628">
            <v>673</v>
          </cell>
          <cell r="BE1628">
            <v>687</v>
          </cell>
          <cell r="BF1628">
            <v>673</v>
          </cell>
          <cell r="BG1628">
            <v>0</v>
          </cell>
          <cell r="BH1628">
            <v>0</v>
          </cell>
          <cell r="BK1628">
            <v>0</v>
          </cell>
          <cell r="BL1628">
            <v>0</v>
          </cell>
          <cell r="BM1628">
            <v>0</v>
          </cell>
          <cell r="BN1628">
            <v>0</v>
          </cell>
          <cell r="BQ1628">
            <v>0</v>
          </cell>
          <cell r="BR1628">
            <v>0</v>
          </cell>
          <cell r="BS1628">
            <v>0</v>
          </cell>
          <cell r="BT1628">
            <v>0</v>
          </cell>
          <cell r="BV1628">
            <v>0</v>
          </cell>
          <cell r="BW1628">
            <v>0</v>
          </cell>
          <cell r="CA1628">
            <v>1</v>
          </cell>
          <cell r="CB1628">
            <v>1</v>
          </cell>
          <cell r="CC1628" t="str">
            <v>0251-8838512- 0283-9140693 (MS DIỄM)</v>
          </cell>
          <cell r="CE1628" t="str">
            <v>/ 0937182589 (Ms Ly)</v>
          </cell>
        </row>
        <row r="1629">
          <cell r="H1629">
            <v>6529307922</v>
          </cell>
          <cell r="I1629">
            <v>43396</v>
          </cell>
          <cell r="L1629">
            <v>43976</v>
          </cell>
          <cell r="M1629">
            <v>3</v>
          </cell>
          <cell r="N1629" t="str">
            <v>CÔNG TY TNHH SAMYOUNG CHEMICAL VIỆT NAM</v>
          </cell>
          <cell r="P1629">
            <v>10080</v>
          </cell>
          <cell r="R1629">
            <v>1</v>
          </cell>
          <cell r="Y1629">
            <v>50</v>
          </cell>
          <cell r="Z1629">
            <v>61659</v>
          </cell>
          <cell r="AA1629" t="str">
            <v>tháng 6/2019, giãn đến tháng 9/2019 &amp; tiến độ góp vốn đến 16/11/2019 (QĐ 03 ngày 24/01/2019), điều chỉnh trên GP là tháng 7/2019</v>
          </cell>
          <cell r="AB1629" t="str">
            <v>tháng 7/2019</v>
          </cell>
          <cell r="AF1629" t="str">
            <v>Sản xuất các sản phẩm màng PVC bọc thực phẩm với quy mô 5.400 tấn sản phẩm/năm.</v>
          </cell>
          <cell r="AG1629">
            <v>2220</v>
          </cell>
          <cell r="AH1629">
            <v>22</v>
          </cell>
          <cell r="AI1629" t="str">
            <v>SAMYOUNG CO., LTD.</v>
          </cell>
          <cell r="AJ1629" t="str">
            <v>13F Kwanjeong Bldg, 35, Cheonggyecheon-ro Jongro-gu, Seoul 03188, Korea.</v>
          </cell>
          <cell r="AK1629" t="str">
            <v>Hàn Quốc</v>
          </cell>
          <cell r="AL1629">
            <v>6</v>
          </cell>
          <cell r="AM1629" t="str">
            <v>LEE SOO HWAN</v>
          </cell>
          <cell r="AN1629" t="str">
            <v>Hàn Quốc</v>
          </cell>
          <cell r="AO1629">
            <v>3</v>
          </cell>
          <cell r="AP1629">
            <v>3</v>
          </cell>
          <cell r="AR1629">
            <v>5500000</v>
          </cell>
          <cell r="AS1629">
            <v>5500000</v>
          </cell>
          <cell r="AT1629">
            <v>5500000</v>
          </cell>
          <cell r="AV1629">
            <v>0</v>
          </cell>
          <cell r="AW1629">
            <v>0</v>
          </cell>
          <cell r="AY1629">
            <v>0</v>
          </cell>
          <cell r="AZ1629">
            <v>0</v>
          </cell>
          <cell r="BA1629">
            <v>5500000</v>
          </cell>
          <cell r="BB1629">
            <v>5500000</v>
          </cell>
          <cell r="BC1629">
            <v>45</v>
          </cell>
          <cell r="BD1629">
            <v>41</v>
          </cell>
          <cell r="BE1629">
            <v>45</v>
          </cell>
          <cell r="BF1629">
            <v>41</v>
          </cell>
          <cell r="BG1629">
            <v>0</v>
          </cell>
          <cell r="BH1629">
            <v>0</v>
          </cell>
          <cell r="BK1629">
            <v>0</v>
          </cell>
          <cell r="BL1629">
            <v>0</v>
          </cell>
          <cell r="BM1629">
            <v>0</v>
          </cell>
          <cell r="BN1629">
            <v>0</v>
          </cell>
          <cell r="BQ1629">
            <v>0</v>
          </cell>
          <cell r="BR1629">
            <v>0</v>
          </cell>
          <cell r="BS1629">
            <v>0</v>
          </cell>
          <cell r="BT1629">
            <v>0</v>
          </cell>
          <cell r="BV1629">
            <v>0</v>
          </cell>
          <cell r="BW1629">
            <v>0</v>
          </cell>
          <cell r="CA1629">
            <v>1</v>
          </cell>
          <cell r="CC1629" t="str">
            <v>0251-2814700</v>
          </cell>
          <cell r="CE1629" t="str">
            <v>/ '0964632334 (C Liên)</v>
          </cell>
        </row>
        <row r="1630">
          <cell r="H1630">
            <v>1097714228</v>
          </cell>
          <cell r="I1630" t="str">
            <v>23/11/2018</v>
          </cell>
          <cell r="L1630">
            <v>44543</v>
          </cell>
          <cell r="M1630">
            <v>4</v>
          </cell>
          <cell r="N1630" t="str">
            <v>NHÀ MÁY CHUNJIN VINA</v>
          </cell>
          <cell r="P1630">
            <v>10000</v>
          </cell>
          <cell r="R1630">
            <v>1</v>
          </cell>
          <cell r="Y1630">
            <v>50</v>
          </cell>
          <cell r="Z1630">
            <v>61690</v>
          </cell>
          <cell r="AA1630" t="str">
            <v>tháng 11/2019, giãn đến tháng 11/2020, điều chỉnh tháng 9/2020</v>
          </cell>
          <cell r="AB1630" t="str">
            <v>tháng 9/2020</v>
          </cell>
          <cell r="AD1630">
            <v>1</v>
          </cell>
          <cell r="AE1630">
            <v>3</v>
          </cell>
          <cell r="AF1630" t="str">
            <v xml:space="preserve">Sản xuất bảng quảng cáo các loại bằng chất liệu kim loại với công suất 18.000 cái/năm, tương đương 600 tấn sản phẩm/năm.
Sản xuất hộp đèn quảng cáo, băng rôn với công suất 18.000 cái/năm, tương đương 500 tấn sản phẩm/năm.
Cho thuê nhà xưởng với diện tích 2.756 m2
</v>
          </cell>
          <cell r="AG1630">
            <v>2599</v>
          </cell>
          <cell r="AH1630">
            <v>25</v>
          </cell>
          <cell r="AI1630" t="str">
            <v>CHUN JIN CO., LTD</v>
          </cell>
          <cell r="AJ1630" t="str">
            <v>20, Daedong-ro, 239 Beon gil, Sasang-gu, Busan, Hàn Quốc</v>
          </cell>
          <cell r="AK1630" t="str">
            <v>Hàn Quốc</v>
          </cell>
          <cell r="AL1630">
            <v>6</v>
          </cell>
          <cell r="AM1630" t="str">
            <v>KIM JIN KUNG</v>
          </cell>
          <cell r="AN1630" t="str">
            <v>Hàn Quốc</v>
          </cell>
          <cell r="AO1630">
            <v>3</v>
          </cell>
          <cell r="AP1630">
            <v>3</v>
          </cell>
          <cell r="AR1630">
            <v>3200000</v>
          </cell>
          <cell r="AS1630">
            <v>4600000</v>
          </cell>
          <cell r="AT1630">
            <v>4300000</v>
          </cell>
          <cell r="AV1630">
            <v>0</v>
          </cell>
          <cell r="AW1630">
            <v>0</v>
          </cell>
          <cell r="AX1630">
            <v>300000</v>
          </cell>
          <cell r="AY1630">
            <v>0</v>
          </cell>
          <cell r="AZ1630">
            <v>300000</v>
          </cell>
          <cell r="BA1630">
            <v>4600000</v>
          </cell>
          <cell r="BB1630">
            <v>4600000</v>
          </cell>
          <cell r="BC1630">
            <v>10</v>
          </cell>
          <cell r="BD1630">
            <v>8</v>
          </cell>
          <cell r="BE1630">
            <v>8</v>
          </cell>
          <cell r="BF1630">
            <v>6</v>
          </cell>
          <cell r="BG1630">
            <v>2</v>
          </cell>
          <cell r="BH1630">
            <v>2</v>
          </cell>
          <cell r="BK1630">
            <v>0</v>
          </cell>
          <cell r="BL1630">
            <v>0</v>
          </cell>
          <cell r="BM1630">
            <v>0</v>
          </cell>
          <cell r="BN1630">
            <v>0</v>
          </cell>
          <cell r="BQ1630">
            <v>0</v>
          </cell>
          <cell r="BR1630">
            <v>0</v>
          </cell>
          <cell r="BS1630">
            <v>0</v>
          </cell>
          <cell r="BT1630">
            <v>0</v>
          </cell>
          <cell r="BV1630">
            <v>0</v>
          </cell>
          <cell r="BW1630">
            <v>0</v>
          </cell>
          <cell r="CA1630">
            <v>1</v>
          </cell>
          <cell r="CB1630">
            <v>1</v>
          </cell>
          <cell r="CC1630" t="str">
            <v>0251-36822255/</v>
          </cell>
          <cell r="CE1630" t="str">
            <v xml:space="preserve"> 0941299883 (Ms Thắm)/ 0332 960649</v>
          </cell>
          <cell r="CF1630" t="str">
            <v>acc3322cj@gmail.com</v>
          </cell>
        </row>
        <row r="1631">
          <cell r="H1631">
            <v>7670203078</v>
          </cell>
          <cell r="I1631">
            <v>43448</v>
          </cell>
          <cell r="L1631">
            <v>45293</v>
          </cell>
          <cell r="M1631">
            <v>5</v>
          </cell>
          <cell r="N1631" t="str">
            <v>NHÀ MÁY CÔNG TY TNHH JNJ IND</v>
          </cell>
          <cell r="P1631">
            <v>35600</v>
          </cell>
          <cell r="R1631">
            <v>1</v>
          </cell>
          <cell r="Y1631">
            <v>42</v>
          </cell>
          <cell r="Z1631">
            <v>58789</v>
          </cell>
          <cell r="AA1631" t="str">
            <v>tháng 1/2020, QĐ 07 ngày 14/02/2020 giãn đến tháng 01/2022, đc tháng 1/2023</v>
          </cell>
          <cell r="AB1631" t="str">
            <v>tháng 10/2022</v>
          </cell>
          <cell r="AF1631" t="str">
            <v>Sản xuất, gia công đai ốc, đinh vít và bu-lông với quy mô 11.200 tấn/năm</v>
          </cell>
          <cell r="AG1631">
            <v>2592</v>
          </cell>
          <cell r="AH1631">
            <v>25</v>
          </cell>
          <cell r="AI1631" t="str">
            <v>DAIJINBOLT IND INC./ 2. SAMJIN JEONGGONG CO., LTD</v>
          </cell>
          <cell r="AJ1631" t="str">
            <v>242, Haean-ro, Danwon-gu, Ansan-si, Gyeonggi-do, Hàn Quốc / 7, Gogang-ro, Bucheon-si, Gyeonggi-do, Hàn Quốc</v>
          </cell>
          <cell r="AK1631" t="str">
            <v>Hàn Quốc</v>
          </cell>
          <cell r="AL1631">
            <v>6</v>
          </cell>
          <cell r="AO1631">
            <v>3</v>
          </cell>
          <cell r="AP1631">
            <v>3</v>
          </cell>
          <cell r="AR1631">
            <v>17853477.399999999</v>
          </cell>
          <cell r="AS1631">
            <v>27853477.399999999</v>
          </cell>
          <cell r="AT1631">
            <v>12500000</v>
          </cell>
          <cell r="AV1631">
            <v>0</v>
          </cell>
          <cell r="AW1631">
            <v>0</v>
          </cell>
          <cell r="AY1631">
            <v>0</v>
          </cell>
          <cell r="AZ1631">
            <v>0</v>
          </cell>
          <cell r="BA1631">
            <v>27853477.399999999</v>
          </cell>
          <cell r="BB1631">
            <v>12500000</v>
          </cell>
          <cell r="BC1631">
            <v>15</v>
          </cell>
          <cell r="BD1631">
            <v>13</v>
          </cell>
          <cell r="BE1631">
            <v>15</v>
          </cell>
          <cell r="BF1631">
            <v>13</v>
          </cell>
          <cell r="BG1631">
            <v>0</v>
          </cell>
          <cell r="BH1631">
            <v>0</v>
          </cell>
          <cell r="BK1631">
            <v>0</v>
          </cell>
          <cell r="BL1631">
            <v>0</v>
          </cell>
          <cell r="BM1631">
            <v>0</v>
          </cell>
          <cell r="BN1631">
            <v>0</v>
          </cell>
          <cell r="BQ1631">
            <v>0</v>
          </cell>
          <cell r="BR1631">
            <v>0</v>
          </cell>
          <cell r="BS1631">
            <v>0</v>
          </cell>
          <cell r="BT1631">
            <v>0</v>
          </cell>
          <cell r="BV1631">
            <v>0</v>
          </cell>
          <cell r="BW1631">
            <v>0</v>
          </cell>
          <cell r="CA1631">
            <v>1</v>
          </cell>
          <cell r="CC1631" t="str">
            <v>0251 3382503</v>
          </cell>
          <cell r="CE1631" t="str">
            <v>0988 906733/ '0905.195450 Ms Châu</v>
          </cell>
          <cell r="CF1631" t="str">
            <v>lechau@theverylaw.com</v>
          </cell>
        </row>
        <row r="1632">
          <cell r="H1632">
            <v>8761317217</v>
          </cell>
          <cell r="I1632">
            <v>43553</v>
          </cell>
          <cell r="L1632">
            <v>45642</v>
          </cell>
          <cell r="M1632">
            <v>3</v>
          </cell>
          <cell r="N1632" t="str">
            <v>NHÀ MÁY SAIGON GLASS</v>
          </cell>
          <cell r="P1632">
            <v>30000</v>
          </cell>
          <cell r="R1632">
            <v>2</v>
          </cell>
          <cell r="T1632" t="str">
            <v>Ngày 28/11/2024, cty làm thủ tục điều chỉnh tiến độ thực hiện dự án đến tháng 12/2025</v>
          </cell>
          <cell r="Y1632">
            <v>50</v>
          </cell>
          <cell r="Z1632">
            <v>61816</v>
          </cell>
          <cell r="AA1632" t="str">
            <v>tháng 11/2019. Đi vào hoạt động SXKD tháng 12/2020 tại QĐ 10 ngày 11/3/2020, đc tháng 10/2021, tháng 12/2024; đc tiến độ tháng 12/2025</v>
          </cell>
          <cell r="AB1632" t="str">
            <v>cho thuê nhà xưởng hđ 25-12-2020</v>
          </cell>
          <cell r="AF1632" t="str">
            <v>Sản xuất các sản phẩm kính cường lực phẳng và cong, kính trang trí nghệ thuật, kính xe hơi, kính ghép, kính chân không, kính uốn cong và các loại kính gia công khác với quy mô 5.000 tấn sản phẩm/năm. - Cho thuê nhà xưởng: 5.466 m2;</v>
          </cell>
          <cell r="AG1632">
            <v>2310</v>
          </cell>
          <cell r="AH1632">
            <v>23</v>
          </cell>
          <cell r="AI1632" t="str">
            <v>CÔNG TY TNHH QUỐC TẾ SÀI GÒN</v>
          </cell>
          <cell r="AJ1632" t="str">
            <v>28/12 đường Nguyễn Du, khu phố Đông Tân, phường Dĩ An, thành phố Dĩ An, tỉnh Bình Dương, Việt Nam</v>
          </cell>
          <cell r="AK1632" t="str">
            <v>Hongkong</v>
          </cell>
          <cell r="AL1632">
            <v>16</v>
          </cell>
          <cell r="AO1632">
            <v>3</v>
          </cell>
          <cell r="AP1632">
            <v>3</v>
          </cell>
          <cell r="AR1632">
            <v>0</v>
          </cell>
          <cell r="AS1632">
            <v>9000000</v>
          </cell>
          <cell r="AT1632">
            <v>5951367</v>
          </cell>
          <cell r="AV1632">
            <v>0</v>
          </cell>
          <cell r="AW1632">
            <v>0</v>
          </cell>
          <cell r="AY1632">
            <v>0</v>
          </cell>
          <cell r="AZ1632">
            <v>0</v>
          </cell>
          <cell r="BA1632">
            <v>9000000</v>
          </cell>
          <cell r="BB1632">
            <v>5951367</v>
          </cell>
          <cell r="BC1632">
            <v>3</v>
          </cell>
          <cell r="BD1632">
            <v>3</v>
          </cell>
          <cell r="BE1632">
            <v>3</v>
          </cell>
          <cell r="BF1632">
            <v>3</v>
          </cell>
          <cell r="BG1632">
            <v>0</v>
          </cell>
          <cell r="BH1632">
            <v>0</v>
          </cell>
          <cell r="BK1632">
            <v>0</v>
          </cell>
          <cell r="BL1632">
            <v>0</v>
          </cell>
          <cell r="BM1632">
            <v>0</v>
          </cell>
          <cell r="BN1632">
            <v>0</v>
          </cell>
          <cell r="BQ1632">
            <v>0</v>
          </cell>
          <cell r="BR1632">
            <v>0</v>
          </cell>
          <cell r="BS1632">
            <v>0</v>
          </cell>
          <cell r="BT1632">
            <v>0</v>
          </cell>
          <cell r="BV1632">
            <v>0</v>
          </cell>
          <cell r="BW1632">
            <v>0</v>
          </cell>
          <cell r="CA1632">
            <v>1</v>
          </cell>
          <cell r="CC1632" t="str">
            <v>0251-3686424 /</v>
          </cell>
          <cell r="CE1632" t="str">
            <v xml:space="preserve"> 0372.517204 MS HIỀN</v>
          </cell>
        </row>
        <row r="1633">
          <cell r="H1633">
            <v>5451415220</v>
          </cell>
          <cell r="I1633">
            <v>43633</v>
          </cell>
          <cell r="L1633">
            <v>45471</v>
          </cell>
          <cell r="M1633">
            <v>3</v>
          </cell>
          <cell r="N1633" t="str">
            <v>NHÀ MÁY OPTIMA POWER TOOLS VIỆT NAM</v>
          </cell>
          <cell r="P1633">
            <v>50000</v>
          </cell>
          <cell r="R1633">
            <v>2</v>
          </cell>
          <cell r="S1633" t="str">
            <v xml:space="preserve">số liệu XNK của Hải quan </v>
          </cell>
          <cell r="Y1633">
            <v>42</v>
          </cell>
          <cell r="Z1633">
            <v>58974</v>
          </cell>
          <cell r="AA1633" t="str">
            <v>Tiến độ thực hiện dự án đầu tư: 
- Dự kiến hoàn thành xây dựng: tháng 5 năm 2020.
- Dự kiến lắp đặt máy móc thiết bị: tháng 6 năm 2020.
- Dự kiến vận hành thử: tháng 7 năm 2020.
- Dự kiến đi vào hoạt động sản xuất kinh doanh: tháng 8 năm 2020., giãn đến tháng 8/2022 QĐ 39 ngày 29/6/2020 ; đ/c tháng 8/2024, đc tháng 12/2025</v>
          </cell>
          <cell r="AF1633" t="str">
            <v xml:space="preserve">Mục tiêu:- Sản xuất các dụng cụ cầm tay và dụng cụ làm vườn chạy bằng điện với quy mô 3.000.000 sản phẩm/năm.
- Sản xuất các phụ kiện máy móc bằng nhựa với quy mô 1.500.000 sản phẩm/năm.
- Sản xuất các phụ kiện máy móc bằng kim loại với quy mô 1.500.000 sản phẩm/năm.
- Sản xuất bộ sạc và nguồn điện dự phòng (lắp ráp từ các bộ phận có sẵn) với quy mô 200.000 sản phẩm/năm.
</v>
          </cell>
          <cell r="AG1633">
            <v>2818</v>
          </cell>
          <cell r="AH1633">
            <v>28</v>
          </cell>
          <cell r="AI1633" t="str">
            <v>OPTIMA ENTERPRISES LIMITED</v>
          </cell>
          <cell r="AJ1633" t="str">
            <v xml:space="preserve">Level 54, Hopewell Centre, 183 Queen’s Road East, Hong Kong. </v>
          </cell>
          <cell r="AK1633" t="str">
            <v>Hong Kong</v>
          </cell>
          <cell r="AL1633">
            <v>16</v>
          </cell>
          <cell r="AM1633" t="str">
            <v>LIU MING</v>
          </cell>
          <cell r="AN1633" t="str">
            <v>TRUNG QUỐC</v>
          </cell>
          <cell r="AO1633">
            <v>3</v>
          </cell>
          <cell r="AP1633">
            <v>3</v>
          </cell>
          <cell r="AQ1633" t="str">
            <v>1 DỰ ÁN TẠI LỘC AN BÌNH SƠN, 1 DỰ ÁN THUÊ XƯỞNG TẠI SUỐI TRE</v>
          </cell>
          <cell r="AR1633">
            <v>5200000</v>
          </cell>
          <cell r="AS1633">
            <v>20000000</v>
          </cell>
          <cell r="AT1633">
            <v>5200000</v>
          </cell>
          <cell r="AV1633">
            <v>0</v>
          </cell>
          <cell r="AW1633">
            <v>0</v>
          </cell>
          <cell r="AY1633">
            <v>0</v>
          </cell>
          <cell r="AZ1633">
            <v>0</v>
          </cell>
          <cell r="BA1633">
            <v>20000000</v>
          </cell>
          <cell r="BB1633">
            <v>5200000</v>
          </cell>
          <cell r="BC1633">
            <v>1</v>
          </cell>
          <cell r="BD1633">
            <v>1</v>
          </cell>
          <cell r="BE1633">
            <v>1</v>
          </cell>
          <cell r="BF1633">
            <v>1</v>
          </cell>
          <cell r="BG1633">
            <v>0</v>
          </cell>
          <cell r="BH1633">
            <v>0</v>
          </cell>
          <cell r="BK1633">
            <v>0</v>
          </cell>
          <cell r="BL1633">
            <v>0</v>
          </cell>
          <cell r="BM1633">
            <v>0</v>
          </cell>
          <cell r="BN1633">
            <v>0</v>
          </cell>
          <cell r="BQ1633">
            <v>0</v>
          </cell>
          <cell r="BR1633">
            <v>0</v>
          </cell>
          <cell r="BS1633">
            <v>0</v>
          </cell>
          <cell r="BT1633">
            <v>0</v>
          </cell>
          <cell r="BV1633">
            <v>0</v>
          </cell>
          <cell r="BW1633">
            <v>0</v>
          </cell>
          <cell r="CA1633">
            <v>1</v>
          </cell>
          <cell r="CC1633" t="str">
            <v>0251-3725888/</v>
          </cell>
          <cell r="CE1633" t="str">
            <v>0984 126383/  0373.329288</v>
          </cell>
        </row>
        <row r="1634">
          <cell r="H1634">
            <v>8705586102</v>
          </cell>
          <cell r="I1634">
            <v>43712</v>
          </cell>
          <cell r="L1634">
            <v>45169</v>
          </cell>
          <cell r="M1634">
            <v>3</v>
          </cell>
          <cell r="N1634" t="str">
            <v>NHÀ MÁY E-WAY VIỆT NAM</v>
          </cell>
          <cell r="P1634">
            <v>14000</v>
          </cell>
          <cell r="R1634">
            <v>1</v>
          </cell>
          <cell r="Y1634">
            <v>50</v>
          </cell>
          <cell r="Z1634">
            <v>61975</v>
          </cell>
          <cell r="AA1634" t="str">
            <v>tháng 11/2020, giãn đến tháng 11/2022 (QĐ 88 ngày 31/12/2020), dc tháng 5/2024</v>
          </cell>
          <cell r="AB1634" t="str">
            <v>tháng 4/2023, thông báo khác vào tháng 8/2023</v>
          </cell>
          <cell r="AC1634" t="str">
            <v>tiến độ góp vốn đến tháng 12/2022</v>
          </cell>
          <cell r="AF1634" t="str">
            <v>Sản xuất các loại tã giấy, băng vệ sinh, khăn ướt và tấm lót vệ sinh với quy mô 510.000.000 sản phẩm/năm, tương đương 5.200 tấn sản phẩm/năm.
sản xuất tăm bông (tăm bông, tăm bông y tế, bông ráy tai, tăm bông dùng trong trang điểm) với quy mô 120.000.000 sản phẩm/năm, tương đương 50 tấn sản phẩm/năm.</v>
          </cell>
          <cell r="AG1634">
            <v>1709</v>
          </cell>
          <cell r="AH1634">
            <v>17</v>
          </cell>
          <cell r="AI1634" t="str">
            <v>E-WAY INTERNATIONAL BIOTECHNOLOGY DEVELOPMENT LIMITED</v>
          </cell>
          <cell r="AJ1634" t="str">
            <v xml:space="preserve">Rm A 11/F Lo Yong Court Comm Bldg 212-220 Lockhart RD, Wanchai Hong Kong. </v>
          </cell>
          <cell r="AK1634" t="str">
            <v>Hong Kong</v>
          </cell>
          <cell r="AL1634">
            <v>16</v>
          </cell>
          <cell r="AM1634" t="str">
            <v>QI, CHAO XUN</v>
          </cell>
          <cell r="AN1634" t="str">
            <v>TRUNG QUỐC</v>
          </cell>
          <cell r="AO1634">
            <v>3</v>
          </cell>
          <cell r="AP1634">
            <v>3</v>
          </cell>
          <cell r="AR1634">
            <v>4000000</v>
          </cell>
          <cell r="AS1634">
            <v>5000000</v>
          </cell>
          <cell r="AT1634">
            <v>3500000</v>
          </cell>
          <cell r="AV1634">
            <v>0</v>
          </cell>
          <cell r="AW1634">
            <v>0</v>
          </cell>
          <cell r="AY1634">
            <v>0</v>
          </cell>
          <cell r="AZ1634">
            <v>0</v>
          </cell>
          <cell r="BA1634">
            <v>5000000</v>
          </cell>
          <cell r="BB1634">
            <v>3500000</v>
          </cell>
          <cell r="BC1634">
            <v>130</v>
          </cell>
          <cell r="BD1634">
            <v>126</v>
          </cell>
          <cell r="BE1634">
            <v>130</v>
          </cell>
          <cell r="BF1634">
            <v>126</v>
          </cell>
          <cell r="BG1634">
            <v>0</v>
          </cell>
          <cell r="BH1634">
            <v>0</v>
          </cell>
          <cell r="BK1634">
            <v>0</v>
          </cell>
          <cell r="BL1634">
            <v>0</v>
          </cell>
          <cell r="BM1634">
            <v>0</v>
          </cell>
          <cell r="BN1634">
            <v>0</v>
          </cell>
          <cell r="BQ1634">
            <v>0</v>
          </cell>
          <cell r="BR1634">
            <v>0</v>
          </cell>
          <cell r="BS1634">
            <v>0</v>
          </cell>
          <cell r="BT1634">
            <v>0</v>
          </cell>
          <cell r="BV1634">
            <v>0</v>
          </cell>
          <cell r="BW1634">
            <v>0</v>
          </cell>
          <cell r="CE1634" t="str">
            <v>0968314517 - hiền/ 0936 819382 (Ms Trang)
0345 070705</v>
          </cell>
          <cell r="CF1634" t="str">
            <v>huyentrang.kt09@gmail.com</v>
          </cell>
        </row>
        <row r="1635">
          <cell r="H1635">
            <v>2172285345</v>
          </cell>
          <cell r="I1635" t="str">
            <v>22/10/2019</v>
          </cell>
          <cell r="L1635">
            <v>45828</v>
          </cell>
          <cell r="M1635">
            <v>5</v>
          </cell>
          <cell r="N1635" t="str">
            <v>NHÀ MÁY SẢN XUẤT VẢI LÓT SHAN HONG VIỆT NAM.</v>
          </cell>
          <cell r="Q1635">
            <v>844</v>
          </cell>
          <cell r="R1635">
            <v>1</v>
          </cell>
          <cell r="V1635">
            <v>7</v>
          </cell>
          <cell r="X1635" t="str">
            <v>Công ty TNHH Chunjin Vina</v>
          </cell>
          <cell r="Y1635">
            <v>50</v>
          </cell>
          <cell r="Z1635">
            <v>62023</v>
          </cell>
          <cell r="AA1635" t="str">
            <v>tháng 12/2019 (giãn đến tháng 11/2020 - QĐ 12 ngày 26/3/2020), điều chỉnh GP đến tháng 3/2021 (ngày /11/2020)</v>
          </cell>
          <cell r="AB1635">
            <v>44256</v>
          </cell>
          <cell r="AD1635">
            <v>1</v>
          </cell>
          <cell r="AE1635">
            <v>3</v>
          </cell>
          <cell r="AF1635" t="str">
            <v>Sản xuất, gia công các linh phụ kiện cho ngành giày dép, các chi tiết và phụ kiện của nón bằng vải, các loại vải lót với quy mô 3.000.000 mét/năm (tương đương 4.500.000 sản phẩm/năm).</v>
          </cell>
          <cell r="AG1635">
            <v>1410</v>
          </cell>
          <cell r="AH1635">
            <v>14</v>
          </cell>
          <cell r="AI1635" t="str">
            <v>Ông YIN HAIJUN/ Ông XU JUN/ Bà QIAN MINJIE</v>
          </cell>
          <cell r="AJ1635" t="str">
            <v>Room 1602, Building 7, Hengda City, Wanggang Hamlet, Longgang Economic Development Zone, Hefei City, Anhui Province, China. / Room 102, No. 230, Road 99, Qing Pu Shanghai City, China./ Room 603, No. 282, Xingfu Village, Siping Road, Hongkou District, Shanghai, China.</v>
          </cell>
          <cell r="AK1635" t="str">
            <v>Trung Quốc</v>
          </cell>
          <cell r="AL1635">
            <v>16</v>
          </cell>
          <cell r="AM1635" t="str">
            <v>YIN HAIJUN</v>
          </cell>
          <cell r="AN1635" t="str">
            <v>TRUNG QUỐC</v>
          </cell>
          <cell r="AO1635">
            <v>3</v>
          </cell>
          <cell r="AP1635">
            <v>3</v>
          </cell>
          <cell r="AR1635">
            <v>124092.58</v>
          </cell>
          <cell r="AS1635">
            <v>1000000</v>
          </cell>
          <cell r="AT1635">
            <v>326160.34999999998</v>
          </cell>
          <cell r="AV1635">
            <v>0</v>
          </cell>
          <cell r="AW1635">
            <v>0</v>
          </cell>
          <cell r="AY1635">
            <v>0</v>
          </cell>
          <cell r="AZ1635">
            <v>0</v>
          </cell>
          <cell r="BA1635">
            <v>1000000</v>
          </cell>
          <cell r="BB1635">
            <v>326160.34999999998</v>
          </cell>
          <cell r="BC1635">
            <v>38</v>
          </cell>
          <cell r="BD1635">
            <v>36</v>
          </cell>
          <cell r="BE1635">
            <v>39</v>
          </cell>
          <cell r="BF1635">
            <v>37</v>
          </cell>
          <cell r="BG1635">
            <v>-1</v>
          </cell>
          <cell r="BH1635">
            <v>-1</v>
          </cell>
          <cell r="BK1635">
            <v>0</v>
          </cell>
          <cell r="BL1635">
            <v>0</v>
          </cell>
          <cell r="BM1635">
            <v>0</v>
          </cell>
          <cell r="BN1635">
            <v>0</v>
          </cell>
          <cell r="BQ1635">
            <v>0</v>
          </cell>
          <cell r="BR1635">
            <v>0</v>
          </cell>
          <cell r="BS1635">
            <v>0</v>
          </cell>
          <cell r="BT1635">
            <v>0</v>
          </cell>
          <cell r="BV1635">
            <v>0</v>
          </cell>
          <cell r="BW1635">
            <v>0</v>
          </cell>
          <cell r="CC1635" t="str">
            <v>0251-3686523</v>
          </cell>
        </row>
        <row r="1636">
          <cell r="H1636">
            <v>7643074317</v>
          </cell>
          <cell r="I1636">
            <v>43780</v>
          </cell>
          <cell r="L1636">
            <v>45572</v>
          </cell>
          <cell r="M1636">
            <v>5</v>
          </cell>
          <cell r="N1636" t="str">
            <v>NHÀ MÁY SẢN XUẤT THUỐC THÚ Y - THỦY SẢN CỦA CÔNG TY TRÁCH NHIỆM HỮU HẠN MSD ANIMAL HEALTH VIỆT NAM.</v>
          </cell>
          <cell r="O1636" t="str">
            <v>NHÀ MÁY SẢN XUẤT THUỐC THÚ Y – THỦY SẢN CỦA CÔNG TY TNHH ELANCO VIỆT NAM</v>
          </cell>
          <cell r="P1636">
            <v>40000</v>
          </cell>
          <cell r="R1636">
            <v>1</v>
          </cell>
          <cell r="V1636">
            <v>3</v>
          </cell>
          <cell r="Y1636">
            <v>50</v>
          </cell>
          <cell r="Z1636">
            <v>62043</v>
          </cell>
          <cell r="AA1636" t="str">
            <v>Tháng 8/2022</v>
          </cell>
          <cell r="AB1636" t="str">
            <v>tháng 6/2022</v>
          </cell>
          <cell r="AF1636" t="str">
            <v xml:space="preserve">Mục tiêu thực hiện dựán:
 + Sản xuất các loại premixes làm thức ăn chăn nuôi cho gia súc, gia cầm và vật nuôi làm kiểng, sản phẩm nuôi trồng thủy sản với quy mô 10.000 tấn/năm;
 + Sản xuất các sản phẩm sinh học, vi sinh vật, hóa chất, chất xử lý cải thiện môi trường trong nuôi trồng thủy sản, kho thức ăn, trang trại chăn nuôi với quy mô 5.000 tấn/năm;
 + Sản xuất thuốc thú y và vắc-xin với quy mô 1.000 tấn/năm;
 + Thực hiện dịch vụ nghiên cứu thị trường (CPC 86401);
 + Thực hiện dịch vụ nghiên cứu và phát triển khoa học tự nhiên (CPC 851);
 + Thực hiện dịch vụ tư vấn quản lý chung, tư vấn quản lý tiếp thị, tư vấn quản lý sản xuất và tư vấn quản lý khác (CPC 865);
 + Thực hiện quyền xuất khẩu, nhập khẩu và phân phối bán buôn (không thành lập cơ sở bán buôn).
</v>
          </cell>
          <cell r="AG1636">
            <v>2100</v>
          </cell>
          <cell r="AH1636">
            <v>21</v>
          </cell>
          <cell r="AI1636" t="str">
            <v>CÔNG TY TNHH MSD ANIMAL HEALTH VIỆT NAM</v>
          </cell>
          <cell r="AK1636" t="str">
            <v>Hà Lan</v>
          </cell>
          <cell r="AL1636">
            <v>18</v>
          </cell>
          <cell r="AO1636">
            <v>3</v>
          </cell>
          <cell r="AP1636">
            <v>3</v>
          </cell>
          <cell r="AR1636">
            <v>9000000</v>
          </cell>
          <cell r="AS1636">
            <v>28000000</v>
          </cell>
          <cell r="AT1636">
            <v>12319964</v>
          </cell>
          <cell r="AV1636">
            <v>0</v>
          </cell>
          <cell r="AW1636">
            <v>0</v>
          </cell>
          <cell r="AY1636">
            <v>12680036</v>
          </cell>
          <cell r="AZ1636">
            <v>12680036</v>
          </cell>
          <cell r="BA1636">
            <v>28000000</v>
          </cell>
          <cell r="BB1636">
            <v>25000000</v>
          </cell>
          <cell r="BC1636">
            <v>58</v>
          </cell>
          <cell r="BD1636">
            <v>58</v>
          </cell>
          <cell r="BE1636">
            <v>58</v>
          </cell>
          <cell r="BF1636">
            <v>58</v>
          </cell>
          <cell r="BG1636">
            <v>0</v>
          </cell>
          <cell r="BH1636">
            <v>0</v>
          </cell>
          <cell r="BK1636">
            <v>0</v>
          </cell>
          <cell r="BL1636">
            <v>0</v>
          </cell>
          <cell r="BM1636">
            <v>0</v>
          </cell>
          <cell r="BN1636">
            <v>0</v>
          </cell>
          <cell r="BQ1636">
            <v>0</v>
          </cell>
          <cell r="BR1636">
            <v>0</v>
          </cell>
          <cell r="BS1636">
            <v>0</v>
          </cell>
          <cell r="BT1636">
            <v>0</v>
          </cell>
          <cell r="BV1636">
            <v>0</v>
          </cell>
          <cell r="BW1636">
            <v>0</v>
          </cell>
          <cell r="CB1636">
            <v>1</v>
          </cell>
          <cell r="CE1636" t="str">
            <v>0918 038475</v>
          </cell>
        </row>
        <row r="1637">
          <cell r="H1637">
            <v>8769843229</v>
          </cell>
          <cell r="I1637">
            <v>43781</v>
          </cell>
          <cell r="L1637">
            <v>45202</v>
          </cell>
          <cell r="M1637">
            <v>6</v>
          </cell>
          <cell r="N1637" t="str">
            <v>NHÀ MÁY YIN HWA SHOES LASTS VIET NAM</v>
          </cell>
          <cell r="P1637">
            <v>25200</v>
          </cell>
          <cell r="R1637">
            <v>1</v>
          </cell>
          <cell r="Y1637">
            <v>42</v>
          </cell>
          <cell r="Z1637">
            <v>59122</v>
          </cell>
          <cell r="AA1637" t="str">
            <v>tháng 5/2021, đ/c đến tháng 11/2022</v>
          </cell>
          <cell r="AB1637">
            <v>45108</v>
          </cell>
          <cell r="AF1637" t="str">
            <v>Sản xuất, gia công khuôn (phom) giày bằng nhựa với quy mô 800.000 đôi/năm, tương đương 1.600 tấn sản phẩm/năm.</v>
          </cell>
          <cell r="AG1637">
            <v>1520</v>
          </cell>
          <cell r="AH1637">
            <v>15</v>
          </cell>
          <cell r="AI1637" t="str">
            <v>ORIGINAL DESIGNS DEVELOPMENTS LIMITED</v>
          </cell>
          <cell r="AJ1637" t="str">
            <v>Ickhams Cay II, Road Town, Tortola, VG1110, British Virgin Islands.</v>
          </cell>
          <cell r="AK1637" t="str">
            <v>British Virgin Islands</v>
          </cell>
          <cell r="AL1637">
            <v>31</v>
          </cell>
          <cell r="AM1637" t="str">
            <v>YANG YUEH CHIN</v>
          </cell>
          <cell r="AN1637" t="str">
            <v>TRUNG QUỐC</v>
          </cell>
          <cell r="AO1637">
            <v>3</v>
          </cell>
          <cell r="AP1637">
            <v>3</v>
          </cell>
          <cell r="AR1637">
            <v>3000000</v>
          </cell>
          <cell r="AS1637">
            <v>8000000</v>
          </cell>
          <cell r="AT1637">
            <v>3000000</v>
          </cell>
          <cell r="AV1637">
            <v>0</v>
          </cell>
          <cell r="AW1637">
            <v>0</v>
          </cell>
          <cell r="AY1637">
            <v>0</v>
          </cell>
          <cell r="AZ1637">
            <v>0</v>
          </cell>
          <cell r="BA1637">
            <v>8000000</v>
          </cell>
          <cell r="BB1637">
            <v>3000000</v>
          </cell>
          <cell r="BE1637">
            <v>0</v>
          </cell>
          <cell r="BF1637">
            <v>0</v>
          </cell>
          <cell r="BG1637">
            <v>0</v>
          </cell>
          <cell r="BH1637">
            <v>0</v>
          </cell>
          <cell r="BK1637">
            <v>0</v>
          </cell>
          <cell r="BL1637">
            <v>0</v>
          </cell>
          <cell r="BM1637">
            <v>0</v>
          </cell>
          <cell r="BN1637">
            <v>0</v>
          </cell>
          <cell r="BQ1637">
            <v>0</v>
          </cell>
          <cell r="BR1637">
            <v>0</v>
          </cell>
          <cell r="BS1637">
            <v>0</v>
          </cell>
          <cell r="BT1637">
            <v>0</v>
          </cell>
          <cell r="BV1637">
            <v>0</v>
          </cell>
          <cell r="BW1637">
            <v>0</v>
          </cell>
          <cell r="CC1637" t="str">
            <v>0251 3685925</v>
          </cell>
          <cell r="CE1637" t="str">
            <v>0931 234743 Hân/ 0979 120246 Tuần _ TPNS</v>
          </cell>
        </row>
        <row r="1638">
          <cell r="H1638">
            <v>8708842453</v>
          </cell>
          <cell r="I1638" t="str">
            <v>26/12/2019</v>
          </cell>
          <cell r="L1638">
            <v>45807</v>
          </cell>
          <cell r="M1638">
            <v>3</v>
          </cell>
          <cell r="N1638" t="str">
            <v>DỰ ÁN CÔNG TY TNHH CƠ KHÍ HẢI THAO VIỆT NAM.</v>
          </cell>
          <cell r="P1638">
            <v>0</v>
          </cell>
          <cell r="Q1638">
            <v>8834</v>
          </cell>
          <cell r="R1638">
            <v>1</v>
          </cell>
          <cell r="V1638">
            <v>7</v>
          </cell>
          <cell r="X1638" t="str">
            <v xml:space="preserve">Công ty TNHH Paulin Vina </v>
          </cell>
          <cell r="Y1638">
            <v>50</v>
          </cell>
          <cell r="Z1638">
            <v>62088</v>
          </cell>
          <cell r="AA1638" t="str">
            <v>tháng 3/2020, giãn đến tháng 3/2021 (QĐ 27 ngày 21/5/2020)</v>
          </cell>
          <cell r="AB1638">
            <v>44190</v>
          </cell>
          <cell r="AD1638">
            <v>1</v>
          </cell>
          <cell r="AE1638">
            <v>3</v>
          </cell>
          <cell r="AF1638" t="str">
            <v>Sản xuất, gia công cơ khí sản phẩm kim loại (chi tiết bộ phận cơ khí, phụ tùng ô tô, linh kiện đồ điện…) với quy mô 14.600.000 cái/năm, tương đương 2.000 tấn/năm.</v>
          </cell>
          <cell r="AG1638">
            <v>2599</v>
          </cell>
          <cell r="AH1638">
            <v>25</v>
          </cell>
          <cell r="AI1638" t="str">
            <v>SHANGHAI HAITAO MACHINERY CO., LTD</v>
          </cell>
          <cell r="AJ1638" t="str">
            <v>Số 3601, Rongwei Hightway, Thị trấn Zhangyan, Quận Jinshan, Thượng Hải, Trung Quốc.</v>
          </cell>
          <cell r="AK1638" t="str">
            <v>Trung Quốc</v>
          </cell>
          <cell r="AL1638">
            <v>16</v>
          </cell>
          <cell r="AM1638" t="str">
            <v>ZHOU HUAJIE</v>
          </cell>
          <cell r="AN1638" t="str">
            <v>Trung Quốc</v>
          </cell>
          <cell r="AO1638">
            <v>3</v>
          </cell>
          <cell r="AP1638">
            <v>3</v>
          </cell>
          <cell r="AR1638">
            <v>1200000</v>
          </cell>
          <cell r="AS1638">
            <v>1200000</v>
          </cell>
          <cell r="AT1638">
            <v>1200000</v>
          </cell>
          <cell r="AU1638">
            <v>800000</v>
          </cell>
          <cell r="AV1638">
            <v>0</v>
          </cell>
          <cell r="AW1638">
            <v>800000</v>
          </cell>
          <cell r="AY1638">
            <v>0</v>
          </cell>
          <cell r="AZ1638">
            <v>0</v>
          </cell>
          <cell r="BA1638">
            <v>2000000</v>
          </cell>
          <cell r="BB1638">
            <v>1200000</v>
          </cell>
          <cell r="BC1638">
            <v>212</v>
          </cell>
          <cell r="BD1638">
            <v>200</v>
          </cell>
          <cell r="BE1638">
            <v>50</v>
          </cell>
          <cell r="BF1638">
            <v>50</v>
          </cell>
          <cell r="BG1638">
            <v>162</v>
          </cell>
          <cell r="BH1638">
            <v>150</v>
          </cell>
          <cell r="BK1638">
            <v>0</v>
          </cell>
          <cell r="BL1638">
            <v>0</v>
          </cell>
          <cell r="BM1638">
            <v>0</v>
          </cell>
          <cell r="BN1638">
            <v>0</v>
          </cell>
          <cell r="BQ1638">
            <v>0</v>
          </cell>
          <cell r="BR1638">
            <v>0</v>
          </cell>
          <cell r="BS1638">
            <v>0</v>
          </cell>
          <cell r="BT1638">
            <v>0</v>
          </cell>
          <cell r="BV1638">
            <v>0</v>
          </cell>
          <cell r="BW1638">
            <v>0</v>
          </cell>
          <cell r="CE1638" t="str">
            <v>0933.020511</v>
          </cell>
          <cell r="CF1638" t="str">
            <v>thanhlan280683@gmail.com</v>
          </cell>
        </row>
        <row r="1639">
          <cell r="H1639">
            <v>7652931100</v>
          </cell>
          <cell r="I1639" t="str">
            <v>27/12/2019</v>
          </cell>
          <cell r="L1639">
            <v>45044</v>
          </cell>
          <cell r="M1639">
            <v>6</v>
          </cell>
          <cell r="N1639" t="str">
            <v>DỰ ÁN CÔNG NGHỆ QUANG ĐIỆN WANDA VIỆT NAM</v>
          </cell>
          <cell r="P1639">
            <v>0</v>
          </cell>
          <cell r="Q1639">
            <v>4455.6000000000004</v>
          </cell>
          <cell r="R1639">
            <v>1</v>
          </cell>
          <cell r="V1639">
            <v>7</v>
          </cell>
          <cell r="W1639">
            <v>46031</v>
          </cell>
          <cell r="X1639" t="str">
            <v xml:space="preserve">Công ty TNHH Paulin Vina </v>
          </cell>
          <cell r="Y1639">
            <v>50</v>
          </cell>
          <cell r="Z1639">
            <v>62089</v>
          </cell>
          <cell r="AA1639" t="str">
            <v>tháng 6/2020</v>
          </cell>
          <cell r="AB1639" t="str">
            <v>THÁNG 3/2020</v>
          </cell>
          <cell r="AF1639" t="str">
            <v xml:space="preserve">Sản xuất các sản phẩm từ plastic (khuôn vỏ tivi, bảng nối tivi, khung trước, giá đỡ, vỏ bảo vệ và gia treo tivi) với quy mô 8.000.000 sản phẩm/năm.
- Sản xuất miếng ốp lưng tivi kim loại (trong quy trình sản xuất không bao gồm công đoạn xi mạ) với quy mô 1.500.000 sản phẩm/năm. 
</v>
          </cell>
          <cell r="AG1639">
            <v>2220</v>
          </cell>
          <cell r="AH1639">
            <v>22</v>
          </cell>
          <cell r="AI1639" t="str">
            <v>HONGKONG WD LIMITED.</v>
          </cell>
          <cell r="AJ1639" t="str">
            <v>Global Gateway 8, Rue de la Perle, Providence, Mahé, Seychelles.</v>
          </cell>
          <cell r="AK1639" t="str">
            <v>Seychelles</v>
          </cell>
          <cell r="AL1639">
            <v>41</v>
          </cell>
          <cell r="AM1639" t="str">
            <v>LIU JINWEI</v>
          </cell>
          <cell r="AN1639" t="str">
            <v>TRUNG QUỐC</v>
          </cell>
          <cell r="AO1639">
            <v>3</v>
          </cell>
          <cell r="AP1639">
            <v>3</v>
          </cell>
          <cell r="AR1639">
            <v>4664193.54</v>
          </cell>
          <cell r="AS1639">
            <v>6000000</v>
          </cell>
          <cell r="AT1639">
            <v>4664193.54</v>
          </cell>
          <cell r="AV1639">
            <v>0</v>
          </cell>
          <cell r="AW1639">
            <v>0</v>
          </cell>
          <cell r="AY1639">
            <v>0</v>
          </cell>
          <cell r="AZ1639">
            <v>0</v>
          </cell>
          <cell r="BA1639">
            <v>6000000</v>
          </cell>
          <cell r="BB1639">
            <v>4664193.54</v>
          </cell>
          <cell r="BC1639">
            <v>195</v>
          </cell>
          <cell r="BD1639">
            <v>195</v>
          </cell>
          <cell r="BE1639">
            <v>195</v>
          </cell>
          <cell r="BF1639">
            <v>195</v>
          </cell>
          <cell r="BG1639">
            <v>0</v>
          </cell>
          <cell r="BH1639">
            <v>0</v>
          </cell>
          <cell r="BK1639">
            <v>0</v>
          </cell>
          <cell r="BL1639">
            <v>0</v>
          </cell>
          <cell r="BM1639">
            <v>0</v>
          </cell>
          <cell r="BN1639">
            <v>0</v>
          </cell>
          <cell r="BQ1639">
            <v>0</v>
          </cell>
          <cell r="BR1639">
            <v>0</v>
          </cell>
          <cell r="BS1639">
            <v>0</v>
          </cell>
          <cell r="BT1639">
            <v>0</v>
          </cell>
          <cell r="BV1639">
            <v>0</v>
          </cell>
          <cell r="BW1639">
            <v>0</v>
          </cell>
          <cell r="CA1639">
            <v>1</v>
          </cell>
          <cell r="CC1639" t="str">
            <v>0251-6538388</v>
          </cell>
          <cell r="CE1639" t="str">
            <v>0967 922241/ / 0909.272524 C THẢO</v>
          </cell>
          <cell r="CF1639" t="str">
            <v>huong030786@gmail.com</v>
          </cell>
        </row>
        <row r="1640">
          <cell r="H1640">
            <v>3202549598</v>
          </cell>
          <cell r="I1640">
            <v>43663</v>
          </cell>
          <cell r="L1640">
            <v>45264</v>
          </cell>
          <cell r="M1640">
            <v>2</v>
          </cell>
          <cell r="N1640" t="str">
            <v>Nhà máy Công ty TNHH Wooshin Đồng Nai</v>
          </cell>
          <cell r="P1640">
            <v>22452.3</v>
          </cell>
          <cell r="R1640">
            <v>1</v>
          </cell>
          <cell r="Y1640">
            <v>41</v>
          </cell>
          <cell r="Z1640">
            <v>58639</v>
          </cell>
          <cell r="AA1640" t="str">
            <v>Khởi công xây dựng tháng 11/2019, đi vào hoạt động sản xuất: dự kiến tháng 8/2020, giãn đến tháng 8/2021</v>
          </cell>
          <cell r="AB1640" t="str">
            <v>vận hành thừ tháng 11/2021</v>
          </cell>
          <cell r="AD1640">
            <v>1</v>
          </cell>
          <cell r="AE1640">
            <v>3</v>
          </cell>
          <cell r="AF1640" t="str">
            <v>Sản xuất chất nhuộm và chất nhuộm sẵn, thuốc màu công suất 3.700 tấn sản phẩm / năm (không bao gồm hóa chất cơ bản). Thực hiện quyền xuất khẩu, quyền phân phối bán buôn (không thành lập cơ sở bán buôn các mặt hàng: 2821, 3204, 3206</v>
          </cell>
          <cell r="AG1640">
            <v>2022</v>
          </cell>
          <cell r="AH1640">
            <v>20</v>
          </cell>
          <cell r="AI1640" t="str">
            <v>7H CO., LTD/ WOOSHIN PIGMENT CO., LTD/ BÀ CHANG SUNG SOOK</v>
          </cell>
          <cell r="AK1640" t="str">
            <v>Hàn Quốc</v>
          </cell>
          <cell r="AL1640">
            <v>6</v>
          </cell>
          <cell r="AM1640" t="str">
            <v>LEE HEUNG GUE</v>
          </cell>
          <cell r="AN1640" t="str">
            <v>Hàn Quốc</v>
          </cell>
          <cell r="AO1640">
            <v>3</v>
          </cell>
          <cell r="AP1640">
            <v>3</v>
          </cell>
          <cell r="AR1640">
            <v>2500000</v>
          </cell>
          <cell r="AS1640">
            <v>6000000</v>
          </cell>
          <cell r="AT1640">
            <v>2500000</v>
          </cell>
          <cell r="AV1640">
            <v>0</v>
          </cell>
          <cell r="AW1640">
            <v>0</v>
          </cell>
          <cell r="AY1640">
            <v>0</v>
          </cell>
          <cell r="AZ1640">
            <v>0</v>
          </cell>
          <cell r="BA1640">
            <v>6000000</v>
          </cell>
          <cell r="BB1640">
            <v>2500000</v>
          </cell>
          <cell r="BC1640">
            <v>5</v>
          </cell>
          <cell r="BD1640">
            <v>4</v>
          </cell>
          <cell r="BE1640">
            <v>5</v>
          </cell>
          <cell r="BF1640">
            <v>4</v>
          </cell>
          <cell r="BG1640">
            <v>0</v>
          </cell>
          <cell r="BH1640">
            <v>0</v>
          </cell>
          <cell r="BK1640">
            <v>0</v>
          </cell>
          <cell r="BL1640">
            <v>0</v>
          </cell>
          <cell r="BM1640">
            <v>0</v>
          </cell>
          <cell r="BN1640">
            <v>0</v>
          </cell>
          <cell r="BQ1640">
            <v>0</v>
          </cell>
          <cell r="BR1640">
            <v>0</v>
          </cell>
          <cell r="BS1640">
            <v>0</v>
          </cell>
          <cell r="BT1640">
            <v>0</v>
          </cell>
          <cell r="BV1640">
            <v>0</v>
          </cell>
          <cell r="BW1640">
            <v>0</v>
          </cell>
          <cell r="CA1640">
            <v>1</v>
          </cell>
          <cell r="CE1640" t="str">
            <v>0984962373 (MR LEE HEUN GUE)</v>
          </cell>
        </row>
        <row r="1641">
          <cell r="H1641">
            <v>4368131070</v>
          </cell>
          <cell r="I1641">
            <v>43862</v>
          </cell>
          <cell r="L1641">
            <v>45741</v>
          </cell>
          <cell r="M1641">
            <v>8</v>
          </cell>
          <cell r="N1641" t="str">
            <v>NHÀ MÁY TOPBAND SMART ĐỒNG NAI (VIỆT NAM)</v>
          </cell>
          <cell r="P1641">
            <v>60000</v>
          </cell>
          <cell r="R1641">
            <v>1</v>
          </cell>
          <cell r="Y1641">
            <v>41</v>
          </cell>
          <cell r="Z1641">
            <v>58838</v>
          </cell>
          <cell r="AA1641" t="str">
            <v>Dự kiến bắt đầu sản xuất kinh doanh từ tháng 12 năm 2021., gd 2 dự kiến hoạt đồng từ tháng 01/2025, đ/c tháng 4/2027</v>
          </cell>
          <cell r="AB1641" t="str">
            <v>tháng 12/2021</v>
          </cell>
          <cell r="AD1641">
            <v>1</v>
          </cell>
          <cell r="AE1641">
            <v>3</v>
          </cell>
          <cell r="AF1641" t="str">
            <v xml:space="preserve">Sản xuất bo mạch của các thiết bị điện tử với quy mô 5.000 tấn sản phẩm/năm;
+ Sản xuất thiết bị điện tử thông minh với quy mô 2.500 tấn sản phẩm/năm;
+ Sản xuất thiết bị chiếu sáng với quy mô 10 tấn sản phẩm/năm;
+ Sản xuất mô tơ điện với quy mô 450 tấn sản phẩm/năm;
+ Sản xuất bộ sạc và nguồn điện dự phòng (lắp ráp từ các bộ phận có sẵn) với quy mô 100 tấn sản phẩm/năm.
Trong quy trình sản xuất các sản phẩm nêu trên không bao gồm công đoạn xi mạ.
</v>
          </cell>
          <cell r="AG1641">
            <v>2610</v>
          </cell>
          <cell r="AH1641">
            <v>26</v>
          </cell>
          <cell r="AI1641" t="str">
            <v>TOPBAND (HK) CO., LIMITED</v>
          </cell>
          <cell r="AJ1641" t="str">
            <v xml:space="preserve"> 19H Maxgrand Plaza, No 3 Tai Yau Street, San Po Kong, KL, HongKong.</v>
          </cell>
          <cell r="AK1641" t="str">
            <v>Hong Kong</v>
          </cell>
          <cell r="AL1641">
            <v>16</v>
          </cell>
          <cell r="AM1641" t="str">
            <v>GENG, BIN</v>
          </cell>
          <cell r="AN1641" t="str">
            <v>TRUNG QUỐC</v>
          </cell>
          <cell r="AO1641">
            <v>3</v>
          </cell>
          <cell r="AP1641">
            <v>3</v>
          </cell>
          <cell r="AR1641">
            <v>33500000</v>
          </cell>
          <cell r="AS1641">
            <v>43500000</v>
          </cell>
          <cell r="AT1641">
            <v>33500000</v>
          </cell>
          <cell r="AV1641">
            <v>0</v>
          </cell>
          <cell r="AW1641">
            <v>0</v>
          </cell>
          <cell r="AY1641">
            <v>0</v>
          </cell>
          <cell r="AZ1641">
            <v>0</v>
          </cell>
          <cell r="BA1641">
            <v>43500000</v>
          </cell>
          <cell r="BB1641">
            <v>33500000</v>
          </cell>
          <cell r="BC1641">
            <v>1546</v>
          </cell>
          <cell r="BD1641">
            <v>1498</v>
          </cell>
          <cell r="BE1641">
            <v>1546</v>
          </cell>
          <cell r="BF1641">
            <v>1498</v>
          </cell>
          <cell r="BG1641">
            <v>0</v>
          </cell>
          <cell r="BH1641">
            <v>0</v>
          </cell>
          <cell r="BK1641">
            <v>0</v>
          </cell>
          <cell r="BL1641">
            <v>0</v>
          </cell>
          <cell r="BM1641">
            <v>0</v>
          </cell>
          <cell r="BN1641">
            <v>0</v>
          </cell>
          <cell r="BQ1641">
            <v>0</v>
          </cell>
          <cell r="BR1641">
            <v>0</v>
          </cell>
          <cell r="BS1641">
            <v>0</v>
          </cell>
          <cell r="BT1641">
            <v>0</v>
          </cell>
          <cell r="BV1641">
            <v>0</v>
          </cell>
          <cell r="BW1641">
            <v>0</v>
          </cell>
          <cell r="CA1641">
            <v>1</v>
          </cell>
          <cell r="CC1641" t="str">
            <v>0251-8891888</v>
          </cell>
          <cell r="CE1641" t="str">
            <v>/ '0932.664911 MS THANH/ 0332.155961</v>
          </cell>
        </row>
        <row r="1642">
          <cell r="H1642">
            <v>6551653437</v>
          </cell>
          <cell r="I1642">
            <v>44085</v>
          </cell>
          <cell r="L1642">
            <v>45425</v>
          </cell>
          <cell r="M1642">
            <v>4</v>
          </cell>
          <cell r="N1642" t="str">
            <v>NHÀ MÁY P&amp;F BROTHERS VIETNAM</v>
          </cell>
          <cell r="P1642">
            <v>60000</v>
          </cell>
          <cell r="R1642">
            <v>1</v>
          </cell>
          <cell r="Y1642">
            <v>40</v>
          </cell>
          <cell r="Z1642">
            <v>58695</v>
          </cell>
          <cell r="AA1642" t="str">
            <v>tháng 9/2022, dc tháng 6/2023, dc tháng 10/2023</v>
          </cell>
          <cell r="AB1642" t="str">
            <v>tháng 10/2023</v>
          </cell>
          <cell r="AF1642" t="str">
            <v xml:space="preserve">Mục tiêu và quy mô của dự án:
- Đúc kim loại màu với quy mô 2.500.000 sản phẩm/năm, tương đương 8.150 tấn sản phẩm/năm;
- Sản xuất các cấu kiện kim loại với quy mô 1.000.000 sản phẩm/năm, tương đương 3.800 tấn sản phẩm/năm;
- Gia công cơ khí, xử lý, tráng phủ, rèn, dập, ép và cán kim loại với quy mô 7.000.000 sản phẩm/năm, tương đương 2.450 tấn sản phẩm/năm;
- Sản xuất dao, kéo, dụng cụ cầm tay, đồ kim loại thông dụng và các sản phẩm khác bằng kim loại với quy mô 800.000 sản phẩm/năm;
- Sản xuất mô tơ, máy phát, biến thế điện, thiết bị phân phối và điều khiển điện với quy mô 5.000 sản phẩm/năm;
- Sản xuất dụng cụ cầm tay chạy bằng mô tơ hoặc khí nén với quy mô 32.000 sản phẩm/năm;
- Sản xuất sản phẩm nhựa ép với quy mô 5.000.000 sản phẩm/năm tương đương 950 tấn sản phẩm/năm.
Trong quy trình sản xuất không bao gồm công đoạn xi mạ và công đoạn luyện kim từ quặng.
</v>
          </cell>
          <cell r="AG1642">
            <v>2432</v>
          </cell>
          <cell r="AH1642">
            <v>24</v>
          </cell>
          <cell r="AI1642" t="str">
            <v>SYNERGY VISION PTE. LTD.</v>
          </cell>
          <cell r="AJ1642" t="str">
            <v>96 Robinson Road #16-04 Sif Building Singapore (068899).</v>
          </cell>
          <cell r="AK1642" t="str">
            <v>Singapore</v>
          </cell>
          <cell r="AL1642">
            <v>7</v>
          </cell>
          <cell r="AM1642" t="str">
            <v>CHANG, WEI-CHIH</v>
          </cell>
          <cell r="AN1642" t="str">
            <v>TRUNG QUỐC (ĐÀI LOAN)</v>
          </cell>
          <cell r="AO1642">
            <v>3</v>
          </cell>
          <cell r="AP1642">
            <v>3</v>
          </cell>
          <cell r="AR1642">
            <v>4000000</v>
          </cell>
          <cell r="AS1642">
            <v>24200000</v>
          </cell>
          <cell r="AT1642">
            <v>23300000</v>
          </cell>
          <cell r="AV1642">
            <v>0</v>
          </cell>
          <cell r="AW1642">
            <v>0</v>
          </cell>
          <cell r="AY1642">
            <v>0</v>
          </cell>
          <cell r="AZ1642">
            <v>0</v>
          </cell>
          <cell r="BA1642">
            <v>24200000</v>
          </cell>
          <cell r="BB1642">
            <v>23300000</v>
          </cell>
          <cell r="BC1642">
            <v>119</v>
          </cell>
          <cell r="BD1642">
            <v>103</v>
          </cell>
          <cell r="BE1642">
            <v>119</v>
          </cell>
          <cell r="BF1642">
            <v>103</v>
          </cell>
          <cell r="BG1642">
            <v>0</v>
          </cell>
          <cell r="BH1642">
            <v>0</v>
          </cell>
          <cell r="BK1642">
            <v>0</v>
          </cell>
          <cell r="BL1642">
            <v>0</v>
          </cell>
          <cell r="BM1642">
            <v>0</v>
          </cell>
          <cell r="BN1642">
            <v>0</v>
          </cell>
          <cell r="BQ1642">
            <v>0</v>
          </cell>
          <cell r="BR1642">
            <v>0</v>
          </cell>
          <cell r="BS1642">
            <v>0</v>
          </cell>
          <cell r="BT1642">
            <v>0</v>
          </cell>
          <cell r="BV1642">
            <v>0</v>
          </cell>
          <cell r="BW1642">
            <v>0</v>
          </cell>
          <cell r="CE1642" t="str">
            <v>0964 819809</v>
          </cell>
        </row>
        <row r="1643">
          <cell r="H1643">
            <v>8771175586</v>
          </cell>
          <cell r="I1643">
            <v>44085</v>
          </cell>
          <cell r="L1643">
            <v>45257</v>
          </cell>
          <cell r="M1643">
            <v>2</v>
          </cell>
          <cell r="N1643" t="str">
            <v>NHÀ MÁY VIGOURPACK VIETNAM.</v>
          </cell>
          <cell r="P1643">
            <v>60000</v>
          </cell>
          <cell r="R1643">
            <v>2</v>
          </cell>
          <cell r="Y1643">
            <v>40</v>
          </cell>
          <cell r="Z1643">
            <v>58695</v>
          </cell>
          <cell r="AA1643" t="str">
            <v>tháng 12/2023, điều chỉnh tháng 12/2025</v>
          </cell>
          <cell r="AF1643" t="str">
            <v xml:space="preserve">Mục tiêu và quy mô của dự án:
- Sản xuất hộp giấy với quy mô 500 tấn sản phẩm/năm;
- Sản xuất các sản phẩm gia dụng từ nhựa (bao gồm ly, nắp ly, muỗng, nĩa, dao, hộp, khay) với quy mô 1.500 tấn sản phẩm/năm;
- Sản xuất tấm dệt được tẩm, phủ hoặc tráng nhựa; sản xuất ống phun nước, băng chuyền, băng tải với quy mô 1.000 tấn sản phẩm/năm.
Trong quy trình sản xuất không bao gồm công đoạn nhuộm.
</v>
          </cell>
          <cell r="AG1643">
            <v>1709</v>
          </cell>
          <cell r="AH1643">
            <v>17</v>
          </cell>
          <cell r="AI1643" t="str">
            <v>SILVER HORIZON HOLDINGS PTE. LTD.</v>
          </cell>
          <cell r="AJ1643" t="str">
            <v>96 Robinson Road #16-04 Sif Building Singapore (068899).</v>
          </cell>
          <cell r="AK1643" t="str">
            <v>Singapore</v>
          </cell>
          <cell r="AL1643">
            <v>7</v>
          </cell>
          <cell r="AM1643" t="str">
            <v>TSAI, CHIEN - CHUN</v>
          </cell>
          <cell r="AO1643">
            <v>3</v>
          </cell>
          <cell r="AP1643">
            <v>3</v>
          </cell>
          <cell r="AR1643">
            <v>8000000</v>
          </cell>
          <cell r="AS1643">
            <v>18800000</v>
          </cell>
          <cell r="AT1643">
            <v>8000000</v>
          </cell>
          <cell r="AV1643">
            <v>0</v>
          </cell>
          <cell r="AW1643">
            <v>0</v>
          </cell>
          <cell r="AY1643">
            <v>0</v>
          </cell>
          <cell r="AZ1643">
            <v>0</v>
          </cell>
          <cell r="BA1643">
            <v>18800000</v>
          </cell>
          <cell r="BB1643">
            <v>8000000</v>
          </cell>
          <cell r="BE1643">
            <v>0</v>
          </cell>
          <cell r="BF1643">
            <v>0</v>
          </cell>
          <cell r="BG1643">
            <v>0</v>
          </cell>
          <cell r="BH1643">
            <v>0</v>
          </cell>
          <cell r="BK1643">
            <v>0</v>
          </cell>
          <cell r="BL1643">
            <v>0</v>
          </cell>
          <cell r="BM1643">
            <v>0</v>
          </cell>
          <cell r="BN1643">
            <v>0</v>
          </cell>
          <cell r="BQ1643">
            <v>0</v>
          </cell>
          <cell r="BR1643">
            <v>0</v>
          </cell>
          <cell r="BS1643">
            <v>0</v>
          </cell>
          <cell r="BT1643">
            <v>0</v>
          </cell>
          <cell r="BV1643">
            <v>0</v>
          </cell>
          <cell r="BW1643">
            <v>0</v>
          </cell>
        </row>
        <row r="1644">
          <cell r="H1644">
            <v>9951569888</v>
          </cell>
          <cell r="I1644">
            <v>44201</v>
          </cell>
          <cell r="L1644">
            <v>44708</v>
          </cell>
          <cell r="M1644">
            <v>1</v>
          </cell>
          <cell r="N1644" t="str">
            <v>NHÀ MÁY CÔNG TY TNHH OJITEX (VIỆT NAM) - CHI NHÁNH LONG THÀNH</v>
          </cell>
          <cell r="P1644">
            <v>80000</v>
          </cell>
          <cell r="R1644">
            <v>1</v>
          </cell>
          <cell r="Y1644">
            <v>40</v>
          </cell>
          <cell r="Z1644">
            <v>58811</v>
          </cell>
          <cell r="AA1644" t="str">
            <v>5/2022, dc tháng 8/2022</v>
          </cell>
          <cell r="AF1644" t="str">
            <v xml:space="preserve">Sản xuất các loại bao bì chất lượng cao với quy mô 78.000 tấn sản phẩm/năm, trong quy trình sản xuất bao gồm công đoạn in ấn trên sản phẩm của doanh nghiệp và không có công đoạn sản xuất bột giấy.
- Thực hiện quyền xuất khẩu, quyền nhập khẩu và quyền phân phối bán buôn (không thành lập cơ sở bán buôn) các mặt hàng thuộc 20 nhóm mã HS: 3215, 3701, 3919, 3921, 3923, 4415, 4707, 4804, 4805, 4806, 4808, 4810, 4819, 4821, 4822, 4823, 4911, 5906, 8422, 8441.
</v>
          </cell>
          <cell r="AG1644">
            <v>1702</v>
          </cell>
          <cell r="AH1644">
            <v>17</v>
          </cell>
          <cell r="AI1644" t="str">
            <v>CÔNG TY TRÁCH NHIỆM HỮU HẠN OJITEX (VIỆT NAM)</v>
          </cell>
          <cell r="AJ1644" t="str">
            <v xml:space="preserve">Số 12, đường 9A, Khu công nghiệp Biên Hòa II, phường An Bình, thành phố Biên Hòa, tỉnh Đồng Nai, Việt Nam. </v>
          </cell>
          <cell r="AK1644" t="str">
            <v>Nhật Bản</v>
          </cell>
          <cell r="AL1644">
            <v>3</v>
          </cell>
          <cell r="AM1644" t="str">
            <v>MASATO KATAOKA</v>
          </cell>
          <cell r="AO1644">
            <v>3</v>
          </cell>
          <cell r="AP1644">
            <v>3</v>
          </cell>
          <cell r="AR1644">
            <v>27256000</v>
          </cell>
          <cell r="AS1644">
            <v>60000000</v>
          </cell>
          <cell r="AT1644">
            <v>36478000</v>
          </cell>
          <cell r="AV1644">
            <v>0</v>
          </cell>
          <cell r="AW1644">
            <v>0</v>
          </cell>
          <cell r="AY1644">
            <v>0</v>
          </cell>
          <cell r="AZ1644">
            <v>0</v>
          </cell>
          <cell r="BA1644">
            <v>60000000</v>
          </cell>
          <cell r="BB1644">
            <v>36478000</v>
          </cell>
          <cell r="BC1644">
            <v>88</v>
          </cell>
          <cell r="BD1644">
            <v>87</v>
          </cell>
          <cell r="BE1644">
            <v>88</v>
          </cell>
          <cell r="BF1644">
            <v>87</v>
          </cell>
          <cell r="BG1644">
            <v>0</v>
          </cell>
          <cell r="BH1644">
            <v>0</v>
          </cell>
          <cell r="BK1644">
            <v>0</v>
          </cell>
          <cell r="BL1644">
            <v>0</v>
          </cell>
          <cell r="BM1644">
            <v>0</v>
          </cell>
          <cell r="BN1644">
            <v>0</v>
          </cell>
          <cell r="BQ1644">
            <v>0</v>
          </cell>
          <cell r="BR1644">
            <v>0</v>
          </cell>
          <cell r="BS1644">
            <v>0</v>
          </cell>
          <cell r="BT1644">
            <v>0</v>
          </cell>
          <cell r="BV1644">
            <v>0</v>
          </cell>
          <cell r="BW1644">
            <v>0</v>
          </cell>
        </row>
        <row r="1645">
          <cell r="H1645">
            <v>3278755313</v>
          </cell>
          <cell r="I1645">
            <v>44377</v>
          </cell>
          <cell r="L1645">
            <v>45541</v>
          </cell>
          <cell r="M1645">
            <v>2</v>
          </cell>
          <cell r="N1645" t="str">
            <v>NHÀ MÁY NA WOO PRECISION ELECTRONICS - ĐỒNG NAI</v>
          </cell>
          <cell r="Q1645">
            <v>1456</v>
          </cell>
          <cell r="R1645">
            <v>1</v>
          </cell>
          <cell r="V1645">
            <v>7</v>
          </cell>
          <cell r="W1645">
            <v>46568</v>
          </cell>
          <cell r="X1645" t="str">
            <v xml:space="preserve">Công ty TNHH Surman Việt Nam </v>
          </cell>
          <cell r="Y1645">
            <v>50</v>
          </cell>
          <cell r="Z1645">
            <v>62639</v>
          </cell>
          <cell r="AA1645" t="str">
            <v>tháng 8/2021</v>
          </cell>
          <cell r="AF1645" t="str">
            <v>Sản xuất các loại ốc tán, đinh vít. 210 tấn sản phẩm/năm.</v>
          </cell>
          <cell r="AG1645">
            <v>2599</v>
          </cell>
          <cell r="AH1645">
            <v>25</v>
          </cell>
          <cell r="AI1645" t="str">
            <v>CÔNG TY TNHH NA WOO PRECISION ELECTRONICS</v>
          </cell>
          <cell r="AJ1645" t="str">
            <v xml:space="preserve">Phòng 429A, tầng 4, tòa nhà NTS - Cảng hàng không quốc tế Nội Bài, xã Phú Cường, huyện Sóc Sơn, thành phố Hà Nội, Việt Nam. </v>
          </cell>
          <cell r="AK1645" t="str">
            <v>Hàn Quốc</v>
          </cell>
          <cell r="AL1645">
            <v>6</v>
          </cell>
          <cell r="AO1645">
            <v>3</v>
          </cell>
          <cell r="AP1645">
            <v>3</v>
          </cell>
          <cell r="AS1645">
            <v>1000000</v>
          </cell>
          <cell r="AT1645">
            <v>1000000</v>
          </cell>
          <cell r="AV1645">
            <v>0</v>
          </cell>
          <cell r="AW1645">
            <v>0</v>
          </cell>
          <cell r="AY1645">
            <v>0</v>
          </cell>
          <cell r="AZ1645">
            <v>0</v>
          </cell>
          <cell r="BA1645">
            <v>1000000</v>
          </cell>
          <cell r="BB1645">
            <v>1000000</v>
          </cell>
          <cell r="BC1645">
            <v>29</v>
          </cell>
          <cell r="BD1645">
            <v>28</v>
          </cell>
          <cell r="BE1645">
            <v>29</v>
          </cell>
          <cell r="BF1645">
            <v>28</v>
          </cell>
          <cell r="BG1645">
            <v>0</v>
          </cell>
          <cell r="BH1645">
            <v>0</v>
          </cell>
          <cell r="BK1645">
            <v>0</v>
          </cell>
          <cell r="BL1645">
            <v>0</v>
          </cell>
          <cell r="BM1645">
            <v>0</v>
          </cell>
          <cell r="BN1645">
            <v>0</v>
          </cell>
          <cell r="BQ1645">
            <v>0</v>
          </cell>
          <cell r="BR1645">
            <v>0</v>
          </cell>
          <cell r="BS1645">
            <v>0</v>
          </cell>
          <cell r="BT1645">
            <v>0</v>
          </cell>
          <cell r="BV1645">
            <v>0</v>
          </cell>
          <cell r="BW1645">
            <v>0</v>
          </cell>
        </row>
        <row r="1646">
          <cell r="H1646">
            <v>6553671777</v>
          </cell>
          <cell r="I1646">
            <v>44713</v>
          </cell>
          <cell r="L1646">
            <v>45681</v>
          </cell>
          <cell r="M1646">
            <v>2</v>
          </cell>
          <cell r="N1646" t="str">
            <v>DỰ ÁN CỦA CÔNG TY TNHH IRON MOUNTAIN TẠI TỈNH ĐỒNG NAI</v>
          </cell>
          <cell r="Q1646">
            <v>6730</v>
          </cell>
          <cell r="R1646">
            <v>1</v>
          </cell>
          <cell r="V1646">
            <v>7</v>
          </cell>
          <cell r="W1646">
            <v>48366</v>
          </cell>
          <cell r="X1646" t="str">
            <v>Công ty TNHH DH Logistic Property Việt Nam</v>
          </cell>
          <cell r="AA1646" t="str">
            <v>tháng 7/2022</v>
          </cell>
          <cell r="AB1646" t="str">
            <v>tháng 7/2022</v>
          </cell>
          <cell r="AF1646" t="str">
            <v>Dịch vụ lưu giữ hàng hóa.
Dịch vụ chuẩn bị đầu vào; dịch vụ xử lý dữ liệu và sắp xếp theo bảng; dịch vụ cơ sở dữ liệu; dịch vụ chuẩn bị dữ liệu.</v>
          </cell>
          <cell r="AG1646" t="str">
            <v>5210
6311</v>
          </cell>
          <cell r="AH1646">
            <v>52</v>
          </cell>
          <cell r="AI1646" t="str">
            <v>CÔNG TY TNHH IRON MOUNTAIN VIỆT NAM</v>
          </cell>
          <cell r="AJ1646" t="str">
            <v>Phòng 612 Cowork05, tầng 6, Mê Linh Point Tower, số 2, đường Ngô Đức Kế, phường Bến Nghé, Quận 1, Thành phố Hồ Chí Minh, Việt Nam.</v>
          </cell>
          <cell r="AK1646" t="str">
            <v>Singapore</v>
          </cell>
          <cell r="AL1646">
            <v>7</v>
          </cell>
          <cell r="AO1646">
            <v>3</v>
          </cell>
          <cell r="AP1646">
            <v>3</v>
          </cell>
          <cell r="AR1646">
            <v>300000</v>
          </cell>
          <cell r="AS1646">
            <v>500000</v>
          </cell>
          <cell r="AT1646">
            <v>300000</v>
          </cell>
          <cell r="AV1646">
            <v>0</v>
          </cell>
          <cell r="AW1646">
            <v>0</v>
          </cell>
          <cell r="AY1646">
            <v>0</v>
          </cell>
          <cell r="AZ1646">
            <v>0</v>
          </cell>
          <cell r="BA1646">
            <v>500000</v>
          </cell>
          <cell r="BB1646">
            <v>300000</v>
          </cell>
          <cell r="BC1646">
            <v>3</v>
          </cell>
          <cell r="BD1646">
            <v>2</v>
          </cell>
          <cell r="BE1646">
            <v>3</v>
          </cell>
          <cell r="BF1646">
            <v>2</v>
          </cell>
          <cell r="BG1646">
            <v>0</v>
          </cell>
          <cell r="BH1646">
            <v>0</v>
          </cell>
          <cell r="BK1646">
            <v>0</v>
          </cell>
          <cell r="BL1646">
            <v>0</v>
          </cell>
          <cell r="BM1646">
            <v>0</v>
          </cell>
          <cell r="BN1646">
            <v>0</v>
          </cell>
          <cell r="BQ1646">
            <v>0</v>
          </cell>
          <cell r="BR1646">
            <v>0</v>
          </cell>
          <cell r="BS1646">
            <v>0</v>
          </cell>
          <cell r="BT1646">
            <v>0</v>
          </cell>
          <cell r="BV1646">
            <v>0</v>
          </cell>
          <cell r="BW1646">
            <v>0</v>
          </cell>
        </row>
        <row r="1647">
          <cell r="H1647">
            <v>4316281324</v>
          </cell>
          <cell r="I1647">
            <v>44767</v>
          </cell>
          <cell r="L1647">
            <v>45541</v>
          </cell>
          <cell r="M1647">
            <v>3</v>
          </cell>
          <cell r="N1647" t="str">
            <v>NHÀ MÁY CÔNG TY TNHH GUMI POLYMER VINA</v>
          </cell>
          <cell r="O1647" t="str">
            <v>NHÀ MÁY CÔNG TY TNHH AEP GUMI VINA</v>
          </cell>
          <cell r="Q1647">
            <v>2546.4499999999998</v>
          </cell>
          <cell r="R1647">
            <v>1</v>
          </cell>
          <cell r="V1647">
            <v>7</v>
          </cell>
          <cell r="W1647">
            <v>45863</v>
          </cell>
          <cell r="X1647" t="str">
            <v>Công ty TNHH Green World</v>
          </cell>
          <cell r="Y1647">
            <v>50</v>
          </cell>
          <cell r="Z1647">
            <v>63030</v>
          </cell>
          <cell r="AA1647" t="str">
            <v>tháng 1/2023</v>
          </cell>
          <cell r="AB1647" t="str">
            <v>tháng 9/2022</v>
          </cell>
          <cell r="AD1647">
            <v>1</v>
          </cell>
          <cell r="AE1647">
            <v>3</v>
          </cell>
          <cell r="AF1647" t="str">
            <v xml:space="preserve">Sản xuất, gia công tấm nhựa, thanh nhựa, đồ gá, zig,… bằng nhựa dùng cho thiết bị điện tử, điện thoại di động, máy tự động hoá.
Sản xuất, gia công đồ gá, zig,… bằng kim loại dùng cho thiết bị điện tử, điện thoại di động, máy tự động hoá, các chi tiết máy.
Thực hiện quyền xuất khẩu, quyền nhập khẩu và quyền phân phối bán buôn (không gắn với thành lập cơ sở bán buôn) </v>
          </cell>
          <cell r="AG1647" t="str">
            <v>2220
2592
2599
4690</v>
          </cell>
          <cell r="AH1647">
            <v>22</v>
          </cell>
          <cell r="AI1647" t="str">
            <v>GUMI POLYMER CO., LTD.</v>
          </cell>
          <cell r="AJ1647" t="str">
            <v>Bi-dong, 7, Goryeomsandan-ro, Cheongbuk-eup, Pyeongtaek-si, Gyeonggi-do, Korea.
73 (kongdandong), Suchyul-daero, Gumi-si, Gyeongsangbuk-do, Korea.</v>
          </cell>
          <cell r="AK1647" t="str">
            <v>Hàn Quốc</v>
          </cell>
          <cell r="AL1647">
            <v>6</v>
          </cell>
          <cell r="AM1647" t="str">
            <v>WOO SANGDEOK</v>
          </cell>
          <cell r="AN1647" t="str">
            <v>Hàn Quốc</v>
          </cell>
          <cell r="AO1647">
            <v>3</v>
          </cell>
          <cell r="AP1647">
            <v>3</v>
          </cell>
          <cell r="AR1647">
            <v>1350000</v>
          </cell>
          <cell r="AS1647">
            <v>1350000</v>
          </cell>
          <cell r="AT1647">
            <v>1000000</v>
          </cell>
          <cell r="AV1647">
            <v>0</v>
          </cell>
          <cell r="AW1647">
            <v>0</v>
          </cell>
          <cell r="AY1647">
            <v>0</v>
          </cell>
          <cell r="AZ1647">
            <v>0</v>
          </cell>
          <cell r="BA1647">
            <v>1350000</v>
          </cell>
          <cell r="BB1647">
            <v>1000000</v>
          </cell>
          <cell r="BC1647">
            <v>16</v>
          </cell>
          <cell r="BD1647">
            <v>15</v>
          </cell>
          <cell r="BE1647">
            <v>16</v>
          </cell>
          <cell r="BF1647">
            <v>15</v>
          </cell>
          <cell r="BG1647">
            <v>0</v>
          </cell>
          <cell r="BH1647">
            <v>0</v>
          </cell>
          <cell r="BK1647">
            <v>0</v>
          </cell>
          <cell r="BL1647">
            <v>0</v>
          </cell>
          <cell r="BM1647">
            <v>0</v>
          </cell>
          <cell r="BN1647">
            <v>0</v>
          </cell>
          <cell r="BQ1647">
            <v>0</v>
          </cell>
          <cell r="BR1647">
            <v>0</v>
          </cell>
          <cell r="BS1647">
            <v>0</v>
          </cell>
          <cell r="BT1647">
            <v>0</v>
          </cell>
          <cell r="BV1647">
            <v>0</v>
          </cell>
          <cell r="BW1647">
            <v>0</v>
          </cell>
          <cell r="CC1647" t="str">
            <v>0251 3683801</v>
          </cell>
          <cell r="CE1647" t="str">
            <v>0986 125903 - Ms Thuận KTT</v>
          </cell>
          <cell r="CF1647" t="str">
            <v>phucthuan1802@gmail.com</v>
          </cell>
        </row>
        <row r="1648">
          <cell r="H1648">
            <v>1068267670</v>
          </cell>
          <cell r="I1648">
            <v>44778</v>
          </cell>
          <cell r="L1648">
            <v>44819</v>
          </cell>
          <cell r="M1648">
            <v>1</v>
          </cell>
          <cell r="N1648" t="str">
            <v>NHÀ MÁY KAWAJUN VIỆT NAM</v>
          </cell>
          <cell r="P1648">
            <v>38470.400000000001</v>
          </cell>
          <cell r="R1648">
            <v>1</v>
          </cell>
          <cell r="Z1648">
            <v>58578</v>
          </cell>
          <cell r="AA1648">
            <v>45292</v>
          </cell>
          <cell r="AB1648" t="str">
            <v>tháng 01/2024</v>
          </cell>
          <cell r="AD1648">
            <v>1</v>
          </cell>
          <cell r="AE1648">
            <v>3</v>
          </cell>
          <cell r="AF1648" t="str">
            <v xml:space="preserve">Sản xuất giá, kệ hàng, giá trưng bày sản phẩm.
Sản xuất xe đẩy hàng.
Dịch vụ lắp đặt, bảo dưỡng và sửa chữa đi kèm với các sản phẩm kim loại, máy móc và thiết bị.
Dịch vụ hỗ trợ khác liên quan đến vận tải (dịch vụ đại lý vận tải hàng hóa).
Thực hiện quyền xuất khẩu, quyền nhập khẩu và quyền phân phối bán buôn (không gắn với thành lập cơ sở bán buôn) </v>
          </cell>
          <cell r="AG1648" t="str">
            <v>2599
3099
3312
3320
5229
4690</v>
          </cell>
          <cell r="AH1648">
            <v>25</v>
          </cell>
          <cell r="AI1648" t="str">
            <v>KAWAJUN CO., LTD.</v>
          </cell>
          <cell r="AJ1648" t="str">
            <v>3-15-1 Nihonbashi, Hamacho, Chuo-ku, Tokyo 103-0007, Japan.</v>
          </cell>
          <cell r="AK1648" t="str">
            <v>Nhật Bản</v>
          </cell>
          <cell r="AL1648">
            <v>3</v>
          </cell>
          <cell r="AO1648">
            <v>3</v>
          </cell>
          <cell r="AP1648">
            <v>3</v>
          </cell>
          <cell r="AR1648">
            <v>22500000</v>
          </cell>
          <cell r="AS1648">
            <v>52500000</v>
          </cell>
          <cell r="AT1648">
            <v>22500000</v>
          </cell>
          <cell r="AV1648">
            <v>0</v>
          </cell>
          <cell r="AW1648">
            <v>0</v>
          </cell>
          <cell r="AY1648">
            <v>0</v>
          </cell>
          <cell r="AZ1648">
            <v>0</v>
          </cell>
          <cell r="BA1648">
            <v>52500000</v>
          </cell>
          <cell r="BB1648">
            <v>22500000</v>
          </cell>
          <cell r="BC1648">
            <v>32</v>
          </cell>
          <cell r="BD1648">
            <v>29</v>
          </cell>
          <cell r="BE1648">
            <v>32</v>
          </cell>
          <cell r="BF1648">
            <v>29</v>
          </cell>
          <cell r="BG1648">
            <v>0</v>
          </cell>
          <cell r="BH1648">
            <v>0</v>
          </cell>
          <cell r="BK1648">
            <v>0</v>
          </cell>
          <cell r="BL1648">
            <v>0</v>
          </cell>
          <cell r="BM1648">
            <v>0</v>
          </cell>
          <cell r="BN1648">
            <v>0</v>
          </cell>
          <cell r="BQ1648">
            <v>0</v>
          </cell>
          <cell r="BR1648">
            <v>0</v>
          </cell>
          <cell r="BS1648">
            <v>0</v>
          </cell>
          <cell r="BT1648">
            <v>0</v>
          </cell>
          <cell r="BV1648">
            <v>0</v>
          </cell>
          <cell r="BW1648">
            <v>0</v>
          </cell>
          <cell r="CE1648" t="str">
            <v>0376 663681 Ms Nữ</v>
          </cell>
        </row>
        <row r="1649">
          <cell r="H1649">
            <v>8743481736</v>
          </cell>
          <cell r="I1649">
            <v>44803</v>
          </cell>
          <cell r="N1649" t="str">
            <v>NHÀ MÁY SẢN PHẨM VÀ DỊCH  VỤ Q VIỆT NAM</v>
          </cell>
          <cell r="Q1649">
            <v>4053</v>
          </cell>
          <cell r="R1649">
            <v>1</v>
          </cell>
          <cell r="V1649">
            <v>7</v>
          </cell>
          <cell r="W1649">
            <v>45961</v>
          </cell>
          <cell r="X1649" t="str">
            <v>Công ty TNHH Công nghệ sạch Đồng Nai</v>
          </cell>
          <cell r="Y1649">
            <v>50</v>
          </cell>
          <cell r="Z1649">
            <v>63066</v>
          </cell>
          <cell r="AA1649" t="str">
            <v>tháng 11-2022</v>
          </cell>
          <cell r="AD1649">
            <v>1</v>
          </cell>
          <cell r="AE1649">
            <v>3</v>
          </cell>
          <cell r="AF1649" t="str">
            <v xml:space="preserve">Sản xuất và gia công sản phẩm bao bì cách nhiệt từ vải và plastic.
Thực hiện dịch vụ bảo trì, bảo dưỡng, sửa chữa sản phẩm.
Thực hiện dịch vụ tư vấn kỹ thuật.
Thực hiện quyền xuất khẩu, quyền nhập khẩu, quyền phân phối bán buôn (không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v>
          </cell>
          <cell r="AG1649" t="str">
            <v xml:space="preserve">1399
2220
9522
7110
4690
</v>
          </cell>
          <cell r="AH1649">
            <v>13</v>
          </cell>
          <cell r="AI1649" t="str">
            <v>Q-SALES &amp; LEASING INTERNATIONAL HOLDINGS, LLC</v>
          </cell>
          <cell r="AJ1649" t="str">
            <v>3111 W.167th Street, Hazel Crest, IL 60429, United States of America</v>
          </cell>
          <cell r="AK1649" t="str">
            <v>Hoa Kỳ</v>
          </cell>
          <cell r="AL1649">
            <v>2</v>
          </cell>
          <cell r="AO1649">
            <v>3</v>
          </cell>
          <cell r="AP1649">
            <v>3</v>
          </cell>
          <cell r="AR1649">
            <v>3000000</v>
          </cell>
          <cell r="AS1649">
            <v>3000000</v>
          </cell>
          <cell r="AT1649">
            <v>3000000</v>
          </cell>
          <cell r="AV1649">
            <v>0</v>
          </cell>
          <cell r="AW1649">
            <v>0</v>
          </cell>
          <cell r="AY1649">
            <v>0</v>
          </cell>
          <cell r="AZ1649">
            <v>0</v>
          </cell>
          <cell r="BA1649">
            <v>3000000</v>
          </cell>
          <cell r="BB1649">
            <v>3000000</v>
          </cell>
          <cell r="BC1649">
            <v>32</v>
          </cell>
          <cell r="BD1649">
            <v>31</v>
          </cell>
          <cell r="BE1649">
            <v>32</v>
          </cell>
          <cell r="BF1649">
            <v>31</v>
          </cell>
          <cell r="BG1649">
            <v>0</v>
          </cell>
          <cell r="BH1649">
            <v>0</v>
          </cell>
          <cell r="BK1649">
            <v>0</v>
          </cell>
          <cell r="BL1649">
            <v>0</v>
          </cell>
          <cell r="BM1649">
            <v>0</v>
          </cell>
          <cell r="BN1649">
            <v>0</v>
          </cell>
          <cell r="BQ1649">
            <v>0</v>
          </cell>
          <cell r="BR1649">
            <v>0</v>
          </cell>
          <cell r="BS1649">
            <v>0</v>
          </cell>
          <cell r="BT1649">
            <v>0</v>
          </cell>
          <cell r="BV1649">
            <v>0</v>
          </cell>
          <cell r="BW1649">
            <v>0</v>
          </cell>
          <cell r="CC1649" t="str">
            <v>0286 6842202</v>
          </cell>
        </row>
        <row r="1650">
          <cell r="H1650">
            <v>6531287652</v>
          </cell>
          <cell r="I1650">
            <v>44816</v>
          </cell>
          <cell r="L1650">
            <v>45786</v>
          </cell>
          <cell r="M1650">
            <v>1</v>
          </cell>
          <cell r="N1650" t="str">
            <v>NHÀ MÁY CÔNG TY TNHH TRELLEBORG SEALING SOLUTIONS VIỆT NAM</v>
          </cell>
          <cell r="O1650" t="str">
            <v>NHÀ MÁY SẢN XUẤT SẢN PHẨM CAO SU VÀ PLASTIC CỦA TRELLEBORG TẠI VIỆT NAM</v>
          </cell>
          <cell r="Q1650">
            <v>8000</v>
          </cell>
          <cell r="R1650">
            <v>1</v>
          </cell>
          <cell r="V1650">
            <v>7</v>
          </cell>
          <cell r="W1650">
            <v>48469</v>
          </cell>
          <cell r="X1650" t="str">
            <v>Công ty Cổ phần Xây dựng và Phát triển Thế hệ mới</v>
          </cell>
          <cell r="Y1650">
            <v>50</v>
          </cell>
          <cell r="Z1650">
            <v>63079</v>
          </cell>
          <cell r="AA1650" t="str">
            <v>tháng 03/2024</v>
          </cell>
          <cell r="AB1650">
            <v>45383</v>
          </cell>
          <cell r="AF1650" t="str">
            <v xml:space="preserve">Sản xuất các chi tiết, linh kiện, bộ phận máy móc thiệt bị từ cao su đã qua sơ chế, cao su tổng hợp cho ngành công nghiệp, xây dựng, phương tiện cơ giới.
Sản xuất các chi tiết, linh kiện, bộ phận máy móc từ plastic cho ngành công nghiệp, xây dựng, phương tiện cơ giới.
</v>
          </cell>
          <cell r="AG1650" t="str">
            <v xml:space="preserve">2219
2220
</v>
          </cell>
          <cell r="AH1650">
            <v>22</v>
          </cell>
          <cell r="AI1650" t="str">
            <v>TRELLEBORG HOLDING AB</v>
          </cell>
          <cell r="AJ1650" t="str">
            <v>Trelleborg AB, Box 153, 231 22 Trelleborg, Sweden</v>
          </cell>
          <cell r="AK1650" t="str">
            <v>Thụy Điển</v>
          </cell>
          <cell r="AL1650">
            <v>52</v>
          </cell>
          <cell r="AO1650">
            <v>3</v>
          </cell>
          <cell r="AP1650">
            <v>3</v>
          </cell>
          <cell r="AR1650">
            <v>3213000</v>
          </cell>
          <cell r="AS1650">
            <v>7498000</v>
          </cell>
          <cell r="AT1650">
            <v>3213000</v>
          </cell>
          <cell r="AU1650">
            <v>13502000</v>
          </cell>
          <cell r="AV1650">
            <v>0</v>
          </cell>
          <cell r="AW1650">
            <v>13502000</v>
          </cell>
          <cell r="AX1650">
            <v>15800000</v>
          </cell>
          <cell r="AY1650">
            <v>0</v>
          </cell>
          <cell r="AZ1650">
            <v>15800000</v>
          </cell>
          <cell r="BA1650">
            <v>21000000</v>
          </cell>
          <cell r="BB1650">
            <v>19013000</v>
          </cell>
          <cell r="BC1650">
            <v>52</v>
          </cell>
          <cell r="BD1650">
            <v>52</v>
          </cell>
          <cell r="BE1650">
            <v>0</v>
          </cell>
          <cell r="BF1650">
            <v>0</v>
          </cell>
          <cell r="BG1650">
            <v>52</v>
          </cell>
          <cell r="BH1650">
            <v>52</v>
          </cell>
          <cell r="BK1650">
            <v>0</v>
          </cell>
          <cell r="BL1650">
            <v>0</v>
          </cell>
          <cell r="BM1650">
            <v>0</v>
          </cell>
          <cell r="BN1650">
            <v>0</v>
          </cell>
          <cell r="BQ1650">
            <v>0</v>
          </cell>
          <cell r="BR1650">
            <v>0</v>
          </cell>
          <cell r="BS1650">
            <v>0</v>
          </cell>
          <cell r="BT1650">
            <v>0</v>
          </cell>
          <cell r="BV1650">
            <v>0</v>
          </cell>
          <cell r="BW1650">
            <v>0</v>
          </cell>
          <cell r="CE1650" t="str">
            <v>0939 299988 Mr Tuấn</v>
          </cell>
        </row>
        <row r="1651">
          <cell r="H1651">
            <v>4336285230</v>
          </cell>
          <cell r="I1651">
            <v>44914</v>
          </cell>
          <cell r="L1651">
            <v>45833</v>
          </cell>
          <cell r="M1651">
            <v>4</v>
          </cell>
          <cell r="N1651" t="str">
            <v>DỰ ÁN LETTALL ELECTRONIC (VIỆT NAM)</v>
          </cell>
          <cell r="Q1651">
            <v>28870</v>
          </cell>
          <cell r="R1651">
            <v>1</v>
          </cell>
          <cell r="V1651">
            <v>7</v>
          </cell>
          <cell r="W1651">
            <v>46271</v>
          </cell>
          <cell r="X1651" t="str">
            <v>Công ty Cổ phần Xây dựng và Phát triển Thế hệ mới</v>
          </cell>
          <cell r="Y1651">
            <v>50</v>
          </cell>
          <cell r="Z1651">
            <v>63177</v>
          </cell>
          <cell r="AA1651" t="str">
            <v>tháng 5-2023</v>
          </cell>
          <cell r="AB1651" t="str">
            <v>30-08-2023, địa điểm thứ 2 đi vào hoạt động từ tháng 8/2024</v>
          </cell>
          <cell r="AD1651">
            <v>1</v>
          </cell>
          <cell r="AE1651">
            <v>3</v>
          </cell>
          <cell r="AF1651" t="str">
            <v>Sản xuất khung màn hình ti vi bằng kim loại (không bao gồm công đoạn xi mạ). 400.000 bộ/năm, tương đương 100 tấn sản phẩm/năm
+ Sản xuất, gia công cấu kiện kim loại (không bao gồm công đoạn xi mạ) với quy mô 7.000.000 bộ/năm, tương đương 36.000 tấn sản phẩm/năm.</v>
          </cell>
          <cell r="AG1651">
            <v>2511</v>
          </cell>
          <cell r="AH1651">
            <v>25</v>
          </cell>
          <cell r="AI1651" t="str">
            <v>LETTALL HOLDING (SINGAPORE) PTE. LTD.</v>
          </cell>
          <cell r="AJ1651" t="str">
            <v>No. 5001, Beach Rd., #07-37 Golden Mile Complex, Singapore (199588), Singapore.</v>
          </cell>
          <cell r="AK1651" t="str">
            <v>Singapore</v>
          </cell>
          <cell r="AL1651">
            <v>7</v>
          </cell>
          <cell r="AO1651">
            <v>3</v>
          </cell>
          <cell r="AP1651">
            <v>3</v>
          </cell>
          <cell r="AQ1651" t="str">
            <v>thuê thêm NX của Cty CP Xây dựng &amp; Phát triển Thế hệ mới (KCN Lộc An - Bình Sơn (dự kiến tháng 10/2024 đi vào hoạt động), thời hạn thuê đến 06/9/2026)</v>
          </cell>
          <cell r="AR1651">
            <v>1500000</v>
          </cell>
          <cell r="AS1651">
            <v>13600000</v>
          </cell>
          <cell r="AT1651">
            <v>1500000</v>
          </cell>
          <cell r="AU1651">
            <v>3000000</v>
          </cell>
          <cell r="AV1651">
            <v>0</v>
          </cell>
          <cell r="AW1651">
            <v>3000000</v>
          </cell>
          <cell r="AY1651">
            <v>10000000</v>
          </cell>
          <cell r="AZ1651">
            <v>10000000</v>
          </cell>
          <cell r="BA1651">
            <v>16600000</v>
          </cell>
          <cell r="BB1651">
            <v>11500000</v>
          </cell>
          <cell r="BC1651">
            <v>157</v>
          </cell>
          <cell r="BD1651">
            <v>150</v>
          </cell>
          <cell r="BE1651">
            <v>157</v>
          </cell>
          <cell r="BF1651">
            <v>150</v>
          </cell>
          <cell r="BG1651">
            <v>0</v>
          </cell>
          <cell r="BH1651">
            <v>0</v>
          </cell>
          <cell r="BK1651">
            <v>0</v>
          </cell>
          <cell r="BL1651">
            <v>0</v>
          </cell>
          <cell r="BM1651">
            <v>0</v>
          </cell>
          <cell r="BN1651">
            <v>0</v>
          </cell>
          <cell r="BQ1651">
            <v>0</v>
          </cell>
          <cell r="BR1651">
            <v>0</v>
          </cell>
          <cell r="BS1651">
            <v>0</v>
          </cell>
          <cell r="BT1651">
            <v>0</v>
          </cell>
          <cell r="BV1651">
            <v>0</v>
          </cell>
          <cell r="BW1651">
            <v>0</v>
          </cell>
          <cell r="CA1651">
            <v>1</v>
          </cell>
          <cell r="CE1651" t="str">
            <v>0904 548595 (Ms Xoa)/ 0906 718021</v>
          </cell>
          <cell r="CF1651" t="str">
            <v>chenhr@lettall.com</v>
          </cell>
        </row>
        <row r="1652">
          <cell r="H1652">
            <v>5411357522</v>
          </cell>
          <cell r="I1652">
            <v>45202</v>
          </cell>
          <cell r="L1652">
            <v>45569</v>
          </cell>
          <cell r="M1652">
            <v>2</v>
          </cell>
          <cell r="N1652" t="str">
            <v>NHÀ MÁY CÔNG TY TNHH ZIONTEC VINA</v>
          </cell>
          <cell r="Q1652">
            <v>2743.8</v>
          </cell>
          <cell r="R1652">
            <v>1</v>
          </cell>
          <cell r="V1652">
            <v>7</v>
          </cell>
          <cell r="W1652">
            <v>46251</v>
          </cell>
          <cell r="X1652" t="str">
            <v>Công ty TNHH Surman Việt Nam</v>
          </cell>
          <cell r="Z1652">
            <v>58578</v>
          </cell>
          <cell r="AA1652" t="str">
            <v>tháng 12-2023</v>
          </cell>
          <cell r="AB1652" t="str">
            <v>tháng 1/2024</v>
          </cell>
          <cell r="AD1652">
            <v>1</v>
          </cell>
          <cell r="AE1652">
            <v>3</v>
          </cell>
          <cell r="AF1652" t="str">
            <v>Sản xuất, gia công, lắp ráp các loại khung, khuôn, nẹp bằng kim loại và các chi tiết của chúng (không bao gồm công đoạn xi mạ) với quy mô 100.000 sản phẩm/năm, tương đương 500 tấn sản phẩm/năm.
+ Lắp đặt phòng tập golf 3D (CPC 514, 516).
+ Dịch vụ bảo trì, bảo dưỡng, sữa chữa (CPC 633).
+ Dịch vụ tư vấn kỹ thuật (CPC 8672).
+ Thực hiện quyền xuất khẩu, quyền nhập khẩu và quyền phân phối bán buôn (không gắn với thành lập cơ sở bán buôn) (CPC 622).</v>
          </cell>
          <cell r="AG1652" t="str">
            <v>2599   4329   3312   7110   4690</v>
          </cell>
          <cell r="AH1652">
            <v>25</v>
          </cell>
          <cell r="AI1652" t="str">
            <v>ZIONTEC CO., LTD.</v>
          </cell>
          <cell r="AJ1652" t="str">
            <v>B-407, 164, Mullae-ro, Yeongdeungpo-gu, Seoul, Korea.</v>
          </cell>
          <cell r="AK1652" t="str">
            <v>Hàn Quốc</v>
          </cell>
          <cell r="AL1652">
            <v>6</v>
          </cell>
          <cell r="AO1652">
            <v>3</v>
          </cell>
          <cell r="AP1652">
            <v>3</v>
          </cell>
          <cell r="AR1652">
            <v>400000</v>
          </cell>
          <cell r="AS1652">
            <v>1500000</v>
          </cell>
          <cell r="AT1652">
            <v>400000</v>
          </cell>
          <cell r="AV1652">
            <v>0</v>
          </cell>
          <cell r="AW1652">
            <v>0</v>
          </cell>
          <cell r="AY1652">
            <v>0</v>
          </cell>
          <cell r="AZ1652">
            <v>0</v>
          </cell>
          <cell r="BA1652">
            <v>1500000</v>
          </cell>
          <cell r="BB1652">
            <v>400000</v>
          </cell>
          <cell r="BC1652">
            <v>37</v>
          </cell>
          <cell r="BD1652">
            <v>36</v>
          </cell>
          <cell r="BE1652">
            <v>37</v>
          </cell>
          <cell r="BF1652">
            <v>36</v>
          </cell>
          <cell r="BG1652">
            <v>0</v>
          </cell>
          <cell r="BH1652">
            <v>0</v>
          </cell>
          <cell r="BK1652">
            <v>0</v>
          </cell>
          <cell r="BL1652">
            <v>0</v>
          </cell>
          <cell r="BM1652">
            <v>0</v>
          </cell>
          <cell r="BN1652">
            <v>0</v>
          </cell>
          <cell r="BQ1652">
            <v>0</v>
          </cell>
          <cell r="BR1652">
            <v>0</v>
          </cell>
          <cell r="BS1652">
            <v>0</v>
          </cell>
          <cell r="BT1652">
            <v>0</v>
          </cell>
          <cell r="BV1652">
            <v>0</v>
          </cell>
          <cell r="BW1652">
            <v>0</v>
          </cell>
        </row>
        <row r="1653">
          <cell r="H1653">
            <v>2128587377</v>
          </cell>
          <cell r="I1653">
            <v>45261</v>
          </cell>
          <cell r="L1653">
            <v>45636</v>
          </cell>
          <cell r="M1653">
            <v>2</v>
          </cell>
          <cell r="N1653" t="str">
            <v>NHÀ MÁY SẢN XUẤT CÔNG TY TNHH SAMAH VINA</v>
          </cell>
          <cell r="Q1653">
            <v>700</v>
          </cell>
          <cell r="R1653">
            <v>1</v>
          </cell>
          <cell r="V1653">
            <v>7</v>
          </cell>
          <cell r="W1653">
            <v>48914</v>
          </cell>
          <cell r="X1653" t="str">
            <v>Công ty TNHH Surman Việt Nam</v>
          </cell>
          <cell r="Y1653">
            <v>50</v>
          </cell>
          <cell r="Z1653">
            <v>63524</v>
          </cell>
          <cell r="AA1653" t="str">
            <v>tháng 4/2024, dc tiến độ tháng 11/2024</v>
          </cell>
          <cell r="AB1653" t="str">
            <v>tháng 10/2024</v>
          </cell>
          <cell r="AD1653">
            <v>1</v>
          </cell>
          <cell r="AE1653">
            <v>3</v>
          </cell>
          <cell r="AF1653" t="str">
            <v xml:space="preserve">Sản xuất, gia công pallet gập bằng thép (không bao gồm công đoạn xi mạ). 500 tấn sản phẩm/nămThực hiện quyền xuất khẩu, quyền nhập khẩu và quyền phân phối bán buôn (không gắn với thành lập cơ sở bán buôn) </v>
          </cell>
          <cell r="AG1653" t="str">
            <v>2599   4690</v>
          </cell>
          <cell r="AH1653">
            <v>25</v>
          </cell>
          <cell r="AI1653" t="str">
            <v>SAMAH INDUSTRY</v>
          </cell>
          <cell r="AK1653" t="str">
            <v>Hàn Quốc</v>
          </cell>
          <cell r="AL1653">
            <v>6</v>
          </cell>
          <cell r="AO1653">
            <v>3</v>
          </cell>
          <cell r="AP1653">
            <v>3</v>
          </cell>
          <cell r="AR1653">
            <v>96000</v>
          </cell>
          <cell r="AS1653">
            <v>480000</v>
          </cell>
          <cell r="AT1653">
            <v>96000</v>
          </cell>
          <cell r="AV1653">
            <v>0</v>
          </cell>
          <cell r="AW1653">
            <v>0</v>
          </cell>
          <cell r="AY1653">
            <v>0</v>
          </cell>
          <cell r="AZ1653">
            <v>0</v>
          </cell>
          <cell r="BA1653">
            <v>480000</v>
          </cell>
          <cell r="BB1653">
            <v>96000</v>
          </cell>
          <cell r="BC1653">
            <v>2</v>
          </cell>
          <cell r="BD1653">
            <v>1</v>
          </cell>
          <cell r="BE1653">
            <v>2</v>
          </cell>
          <cell r="BF1653">
            <v>1</v>
          </cell>
          <cell r="BG1653">
            <v>0</v>
          </cell>
          <cell r="BH1653">
            <v>0</v>
          </cell>
          <cell r="BK1653">
            <v>0</v>
          </cell>
          <cell r="BL1653">
            <v>0</v>
          </cell>
          <cell r="BM1653">
            <v>0</v>
          </cell>
          <cell r="BN1653">
            <v>0</v>
          </cell>
          <cell r="BQ1653">
            <v>0</v>
          </cell>
          <cell r="BR1653">
            <v>0</v>
          </cell>
          <cell r="BS1653">
            <v>0</v>
          </cell>
          <cell r="BT1653">
            <v>0</v>
          </cell>
          <cell r="BV1653">
            <v>0</v>
          </cell>
          <cell r="BW1653">
            <v>0</v>
          </cell>
          <cell r="CE1653" t="str">
            <v>0909 761289 (Kiều Thu Hoài)</v>
          </cell>
          <cell r="CF1653" t="str">
            <v>samahvina@gmail.com</v>
          </cell>
        </row>
        <row r="1654">
          <cell r="H1654">
            <v>4306653318</v>
          </cell>
          <cell r="I1654">
            <v>45293</v>
          </cell>
          <cell r="L1654">
            <v>45573</v>
          </cell>
          <cell r="M1654">
            <v>1</v>
          </cell>
          <cell r="N1654" t="str">
            <v>DỰ ÁN SLP PARK LỘC AN BÌNH SƠN</v>
          </cell>
          <cell r="P1654">
            <v>163495.20000000001</v>
          </cell>
          <cell r="R1654">
            <v>2</v>
          </cell>
          <cell r="Y1654">
            <v>58578</v>
          </cell>
          <cell r="Z1654">
            <v>58578</v>
          </cell>
          <cell r="AA1654" t="str">
            <v>Tháng 01/2027, đ/c sang quý II/2027</v>
          </cell>
          <cell r="AF1654" t="str">
            <v>Cho thuê nhà kho. Dịch vụ kho bãi và lưu giữ hàng hóa. Dịch vụ quản lý và tư vấn bất động sản.</v>
          </cell>
          <cell r="AG1654" t="str">
            <v>6810 5210 6820</v>
          </cell>
          <cell r="AH1654">
            <v>68</v>
          </cell>
          <cell r="AI1654" t="str">
            <v>SEA FUND I INVESTMENT 14 PTE. LTD</v>
          </cell>
          <cell r="AJ1654" t="str">
            <v>8 Marina View, #07-04, Asia Square Tower 1, Singapore (018960)</v>
          </cell>
          <cell r="AK1654" t="str">
            <v>Singapore</v>
          </cell>
          <cell r="AL1654">
            <v>7</v>
          </cell>
          <cell r="AO1654">
            <v>3</v>
          </cell>
          <cell r="AP1654">
            <v>3</v>
          </cell>
          <cell r="AR1654">
            <v>24278800</v>
          </cell>
          <cell r="AS1654">
            <v>121394000</v>
          </cell>
          <cell r="AT1654">
            <v>0</v>
          </cell>
          <cell r="AV1654">
            <v>0</v>
          </cell>
          <cell r="AW1654">
            <v>0</v>
          </cell>
          <cell r="AY1654">
            <v>0</v>
          </cell>
          <cell r="AZ1654">
            <v>0</v>
          </cell>
          <cell r="BA1654">
            <v>121394000</v>
          </cell>
          <cell r="BB1654">
            <v>0</v>
          </cell>
          <cell r="BE1654">
            <v>0</v>
          </cell>
          <cell r="BF1654">
            <v>0</v>
          </cell>
          <cell r="BG1654">
            <v>0</v>
          </cell>
          <cell r="BH1654">
            <v>0</v>
          </cell>
          <cell r="BK1654">
            <v>0</v>
          </cell>
          <cell r="BL1654">
            <v>0</v>
          </cell>
          <cell r="BM1654">
            <v>0</v>
          </cell>
          <cell r="BN1654">
            <v>0</v>
          </cell>
          <cell r="BQ1654">
            <v>0</v>
          </cell>
          <cell r="BR1654">
            <v>0</v>
          </cell>
          <cell r="BS1654">
            <v>0</v>
          </cell>
          <cell r="BT1654">
            <v>0</v>
          </cell>
          <cell r="BV1654">
            <v>0</v>
          </cell>
          <cell r="BW1654">
            <v>0</v>
          </cell>
        </row>
        <row r="1655">
          <cell r="H1655">
            <v>5425758367</v>
          </cell>
          <cell r="I1655">
            <v>45296</v>
          </cell>
          <cell r="L1655">
            <v>45558</v>
          </cell>
          <cell r="M1655">
            <v>1</v>
          </cell>
          <cell r="N1655" t="str">
            <v>DỰ ÁN FREUDENBERG &amp; VILENNE INTERNATIONAL VIỆT NAM - LONG THÀNH</v>
          </cell>
          <cell r="Q1655">
            <v>2000</v>
          </cell>
          <cell r="R1655">
            <v>1</v>
          </cell>
          <cell r="V1655">
            <v>7</v>
          </cell>
          <cell r="W1655">
            <v>48949</v>
          </cell>
          <cell r="X1655" t="str">
            <v>Công ty CP Xây dựng và Phát triển Thế hệ mới</v>
          </cell>
          <cell r="Y1655">
            <v>58578</v>
          </cell>
          <cell r="Z1655">
            <v>58578</v>
          </cell>
          <cell r="AA1655" t="str">
            <v>gIai đoạn 1: Dự kiến đi vào hoạt động từ Tháng 7/2024. Giai đoạn 2: Dự kiến đi vào hoạt động từ tháng 7/2026. Giai đoại 3: Dự kiến đi vào hoạt động từ tháng 8/2031</v>
          </cell>
          <cell r="AB1655">
            <v>45497</v>
          </cell>
          <cell r="AF1655" t="str">
            <v>Giai đoạn 1 (từ tháng 7/2024) Sản xuất gòn bông với quy mô 1.000 tấn sản phẩm/năm; Giai đoạn 2 (từ tháng 7/2026): Sản xuất gòn bông với quy mô 1.000 tấn sản phẩm/năm, sản xuất gòn bi với quy mô 1.000 tấn sản phẩm/năm; Giai đoạn 3 (từ tháng 8/2031): Sản xuất gòn bông với quy mô 1.000 tấn sản phẩm/năm; Sản xuất gòn bi với quy mô 1.000 tấn sản phẩm/năm; Sản xuất gòn tấm với quy mô 3.000.000 m2/năm.</v>
          </cell>
          <cell r="AG1655">
            <v>1391</v>
          </cell>
          <cell r="AH1655">
            <v>13</v>
          </cell>
          <cell r="AI1655" t="str">
            <v>CÔNG TY TNHH FREUDENBER &amp; VILENE INTERNATIONAL VIỆT NAM</v>
          </cell>
          <cell r="AJ1655" t="str">
            <v>Tầng M, tầng 1, số 261-263 đường Phan Xích Long, phường 02, quận Phú Nhuận, thành phố Hồ Chí Minh, Việt Nam</v>
          </cell>
          <cell r="AK1655" t="str">
            <v>Hong Kong</v>
          </cell>
          <cell r="AL1655">
            <v>16</v>
          </cell>
          <cell r="AO1655">
            <v>3</v>
          </cell>
          <cell r="AP1655">
            <v>3</v>
          </cell>
          <cell r="AR1655">
            <v>3900000</v>
          </cell>
          <cell r="AS1655">
            <v>10000000</v>
          </cell>
          <cell r="AT1655">
            <v>3900000</v>
          </cell>
          <cell r="AV1655">
            <v>0</v>
          </cell>
          <cell r="AW1655">
            <v>0</v>
          </cell>
          <cell r="AY1655">
            <v>0</v>
          </cell>
          <cell r="AZ1655">
            <v>0</v>
          </cell>
          <cell r="BA1655">
            <v>10000000</v>
          </cell>
          <cell r="BB1655">
            <v>3900000</v>
          </cell>
          <cell r="BE1655">
            <v>0</v>
          </cell>
          <cell r="BF1655">
            <v>0</v>
          </cell>
          <cell r="BG1655">
            <v>0</v>
          </cell>
          <cell r="BH1655">
            <v>0</v>
          </cell>
          <cell r="BK1655">
            <v>0</v>
          </cell>
          <cell r="BL1655">
            <v>0</v>
          </cell>
          <cell r="BM1655">
            <v>0</v>
          </cell>
          <cell r="BN1655">
            <v>0</v>
          </cell>
          <cell r="BQ1655">
            <v>0</v>
          </cell>
          <cell r="BR1655">
            <v>0</v>
          </cell>
          <cell r="BS1655">
            <v>0</v>
          </cell>
          <cell r="BT1655">
            <v>0</v>
          </cell>
          <cell r="BV1655">
            <v>0</v>
          </cell>
          <cell r="BW1655">
            <v>0</v>
          </cell>
          <cell r="CC1655" t="str">
            <v>0251 7303888</v>
          </cell>
          <cell r="CE1655" t="str">
            <v>0907 483783 Ms Kiều Oanh</v>
          </cell>
        </row>
        <row r="1656">
          <cell r="H1656">
            <v>3274141564</v>
          </cell>
          <cell r="I1656">
            <v>45383</v>
          </cell>
          <cell r="L1656">
            <v>45793</v>
          </cell>
          <cell r="M1656">
            <v>3</v>
          </cell>
          <cell r="N1656" t="str">
            <v>NHÀ MÁY SẢN XUẤT CÔNG TY TNHH LIANCHENG (VIỆT NAM)</v>
          </cell>
          <cell r="Q1656">
            <v>6467.52</v>
          </cell>
          <cell r="R1656">
            <v>1</v>
          </cell>
          <cell r="V1656">
            <v>7</v>
          </cell>
          <cell r="W1656">
            <v>46478</v>
          </cell>
          <cell r="X1656" t="str">
            <v>Công ty TNHH Kỹ thuật New Sun Việt Nam</v>
          </cell>
          <cell r="Y1656">
            <v>37</v>
          </cell>
          <cell r="Z1656">
            <v>58897</v>
          </cell>
          <cell r="AA1656" t="str">
            <v>Tháng 6/2024, điều chỉnh tháng 10/2024</v>
          </cell>
          <cell r="AB1656" t="str">
            <v>tháng 10/2024</v>
          </cell>
          <cell r="AF1656" t="str">
            <v>Sản xuất, lắp ráp máy bơm nước làm mát ô tô
sản xuất, gia công sản phẩm kim loại (chi tiết bộ phận cơ khí, phụ tùng ô tô,…) với quy mô 500.000 sản phẩm/năm, tương đương 500 tấn sản phẩm/năm</v>
          </cell>
          <cell r="AG1656">
            <v>2813</v>
          </cell>
          <cell r="AH1656">
            <v>28</v>
          </cell>
          <cell r="AI1656" t="str">
            <v>SHANDONG LIANCHENG PRECISION MANUFACTURING CO., LTD</v>
          </cell>
          <cell r="AJ1656" t="str">
            <v>No. 6, North Ring Road, Economic Development Zone, Yanzhou District, Jining City, Shandong Province, China</v>
          </cell>
          <cell r="AK1656" t="str">
            <v>Trung Quốc</v>
          </cell>
          <cell r="AL1656">
            <v>16</v>
          </cell>
          <cell r="AO1656">
            <v>3</v>
          </cell>
          <cell r="AP1656">
            <v>3</v>
          </cell>
          <cell r="AR1656">
            <v>3000000</v>
          </cell>
          <cell r="AS1656">
            <v>4000000</v>
          </cell>
          <cell r="AT1656">
            <v>1000000</v>
          </cell>
          <cell r="AU1656">
            <v>1000000</v>
          </cell>
          <cell r="AV1656">
            <v>0</v>
          </cell>
          <cell r="AW1656">
            <v>1000000</v>
          </cell>
          <cell r="AY1656">
            <v>0</v>
          </cell>
          <cell r="AZ1656">
            <v>0</v>
          </cell>
          <cell r="BA1656">
            <v>5000000</v>
          </cell>
          <cell r="BB1656">
            <v>1000000</v>
          </cell>
          <cell r="BC1656">
            <v>13</v>
          </cell>
          <cell r="BD1656">
            <v>9</v>
          </cell>
          <cell r="BE1656">
            <v>0</v>
          </cell>
          <cell r="BF1656">
            <v>0</v>
          </cell>
          <cell r="BG1656">
            <v>13</v>
          </cell>
          <cell r="BH1656">
            <v>9</v>
          </cell>
          <cell r="BK1656">
            <v>0</v>
          </cell>
          <cell r="BL1656">
            <v>0</v>
          </cell>
          <cell r="BM1656">
            <v>0</v>
          </cell>
          <cell r="BN1656">
            <v>0</v>
          </cell>
          <cell r="BQ1656">
            <v>0</v>
          </cell>
          <cell r="BR1656">
            <v>0</v>
          </cell>
          <cell r="BS1656">
            <v>0</v>
          </cell>
          <cell r="BT1656">
            <v>0</v>
          </cell>
          <cell r="BV1656">
            <v>0</v>
          </cell>
          <cell r="BW1656">
            <v>0</v>
          </cell>
          <cell r="CE1656" t="str">
            <v>0907 365654</v>
          </cell>
        </row>
        <row r="1657">
          <cell r="H1657">
            <v>1011561012</v>
          </cell>
          <cell r="I1657">
            <v>45407</v>
          </cell>
          <cell r="L1657">
            <v>45656</v>
          </cell>
          <cell r="M1657">
            <v>1</v>
          </cell>
          <cell r="N1657" t="str">
            <v>DỰ ÁN PFVN</v>
          </cell>
          <cell r="Q1657">
            <v>12260</v>
          </cell>
          <cell r="R1657">
            <v>1</v>
          </cell>
          <cell r="V1657">
            <v>7</v>
          </cell>
          <cell r="W1657">
            <v>46502</v>
          </cell>
          <cell r="X1657" t="str">
            <v>Công ty Cổ phần Xây dựng và Phát triển Thế hệ mới</v>
          </cell>
          <cell r="Y1657">
            <v>50</v>
          </cell>
          <cell r="Z1657">
            <v>63669</v>
          </cell>
          <cell r="AA1657" t="str">
            <v>Tháng 6/2024</v>
          </cell>
          <cell r="AB1657">
            <v>45652</v>
          </cell>
          <cell r="AF1657" t="str">
            <v>Sản xuất chăn lông vũ với quy mô 6.000 sản phẩm/năm, tương đương 19 tấn sản phẩm/năm. Sản xuất chăn bông tổng hợp với quy mô 54.000 sản phẩm/năm, tương đương 187 tấn sản phẩm/năm. Sản xuất vỏ chăn bằng vải cotton với quy mô 75.000 sản phẩm/năm, tương đương 104 tấn sản phẩm/năm. Sản xuất vỏ gối bằng vải cotton với quy mô 84.000 sản phẩm/năm, tương đương 12 tấn sản phẩm/năm. Sản xuất vỏ nệm cho thú cưng với quy mô 9.000 sản phẩm/năm, tương đương 6 tấn sản phẩm/năm. Sản xuất chăn mỏng lông vũ với quy mô 12.000 sản phẩm/năm, tương đương 32 tấn sản phẩm/năm. Sản xuất bộ ga trải giường với quy mô 300.000 bộ sản phẩm/năm, tương đương 779 tấn sản phẩm/năm.</v>
          </cell>
          <cell r="AG1657">
            <v>1392</v>
          </cell>
          <cell r="AH1657">
            <v>13</v>
          </cell>
          <cell r="AI1657" t="str">
            <v>FAC-FUNG FEATHER COMPANY LIMITED</v>
          </cell>
          <cell r="AJ1657" t="str">
            <v>Unit 6, 9/F, Tower B, Hoi Luen Industrial Building, 55 Hoi Yuen Road, Kwun Tong, Kowloon, Hong Kong, China.</v>
          </cell>
          <cell r="AK1657" t="str">
            <v>Trung Quốc</v>
          </cell>
          <cell r="AL1657">
            <v>16</v>
          </cell>
          <cell r="AO1657">
            <v>3</v>
          </cell>
          <cell r="AP1657">
            <v>3</v>
          </cell>
          <cell r="AR1657">
            <v>800000</v>
          </cell>
          <cell r="AS1657">
            <v>8000000</v>
          </cell>
          <cell r="AT1657">
            <v>800000</v>
          </cell>
          <cell r="AV1657">
            <v>0</v>
          </cell>
          <cell r="AW1657">
            <v>0</v>
          </cell>
          <cell r="AY1657">
            <v>0</v>
          </cell>
          <cell r="AZ1657">
            <v>0</v>
          </cell>
          <cell r="BA1657">
            <v>8000000</v>
          </cell>
          <cell r="BB1657">
            <v>800000</v>
          </cell>
          <cell r="BC1657">
            <v>29</v>
          </cell>
          <cell r="BD1657">
            <v>28</v>
          </cell>
          <cell r="BE1657">
            <v>29</v>
          </cell>
          <cell r="BF1657">
            <v>28</v>
          </cell>
          <cell r="BG1657">
            <v>0</v>
          </cell>
          <cell r="BH1657">
            <v>0</v>
          </cell>
          <cell r="BK1657">
            <v>0</v>
          </cell>
          <cell r="BL1657">
            <v>0</v>
          </cell>
          <cell r="BM1657">
            <v>0</v>
          </cell>
          <cell r="BN1657">
            <v>0</v>
          </cell>
          <cell r="BQ1657">
            <v>0</v>
          </cell>
          <cell r="BR1657">
            <v>0</v>
          </cell>
          <cell r="BS1657">
            <v>0</v>
          </cell>
          <cell r="BT1657">
            <v>0</v>
          </cell>
          <cell r="BV1657">
            <v>0</v>
          </cell>
          <cell r="BW1657">
            <v>0</v>
          </cell>
          <cell r="CE1657" t="str">
            <v>0777 131473 Mr Nam - TPHCNS</v>
          </cell>
        </row>
        <row r="1658">
          <cell r="H1658">
            <v>8738312472</v>
          </cell>
          <cell r="I1658">
            <v>45723</v>
          </cell>
          <cell r="N1658" t="str">
            <v>NHÀ MÁY CÔNG TY TNHH ELITE INVESTMENT WORLDWIDE TẠI ĐỒNG NAI.</v>
          </cell>
          <cell r="P1658">
            <v>20000</v>
          </cell>
          <cell r="R1658">
            <v>3</v>
          </cell>
          <cell r="Z1658">
            <v>58578</v>
          </cell>
          <cell r="AA1658" t="str">
            <v>tháng 1/2027</v>
          </cell>
          <cell r="AF1658" t="str">
            <v>Sản xuất, gia công hàng may mặc (trong quy trình sản xuất có công đoạn in, không bao gồm công đoạn nhuộm) với quy mô 20.000.000 sản phẩm/năm, tương đương 4.280 tấn sản phẩm/năm</v>
          </cell>
          <cell r="AG1658">
            <v>1410</v>
          </cell>
          <cell r="AH1658">
            <v>14</v>
          </cell>
          <cell r="AI1658" t="str">
            <v>CÔNG TY TNHH ELITE INVESTMENT WORLDWIDE.</v>
          </cell>
          <cell r="AJ1658" t="str">
            <v>Số 1657/3E, Quốc lộ 1A, phường An Phú Đông, Quận 12, Thành phố Hồ Chí Minh, Việt Nam.</v>
          </cell>
          <cell r="AK1658" t="str">
            <v>Singapore</v>
          </cell>
          <cell r="AL1658">
            <v>7</v>
          </cell>
          <cell r="AO1658">
            <v>3</v>
          </cell>
          <cell r="AP1658">
            <v>3</v>
          </cell>
          <cell r="AR1658">
            <v>4000000</v>
          </cell>
          <cell r="AV1658">
            <v>14000000</v>
          </cell>
          <cell r="AW1658">
            <v>14000000</v>
          </cell>
          <cell r="AY1658">
            <v>0</v>
          </cell>
          <cell r="AZ1658">
            <v>0</v>
          </cell>
          <cell r="BA1658">
            <v>14000000</v>
          </cell>
          <cell r="BB1658">
            <v>0</v>
          </cell>
          <cell r="BG1658">
            <v>0</v>
          </cell>
          <cell r="BH1658">
            <v>0</v>
          </cell>
          <cell r="BM1658">
            <v>0</v>
          </cell>
          <cell r="BN1658">
            <v>0</v>
          </cell>
          <cell r="BS1658">
            <v>0</v>
          </cell>
          <cell r="BT1658">
            <v>0</v>
          </cell>
          <cell r="BW1658">
            <v>0</v>
          </cell>
        </row>
        <row r="1659">
          <cell r="H1659">
            <v>9834054114</v>
          </cell>
          <cell r="I1659">
            <v>45798</v>
          </cell>
          <cell r="N1659" t="str">
            <v>NHÀ MÁY SẢN XUẤT UNRIVALED ADVANCED INDUSTRIAL VIỆT NAM</v>
          </cell>
          <cell r="Q1659">
            <v>4369.6000000000004</v>
          </cell>
          <cell r="R1659">
            <v>3</v>
          </cell>
          <cell r="V1659">
            <v>7</v>
          </cell>
          <cell r="X1659" t="str">
            <v>Công ty TNHH PAULIN Vina</v>
          </cell>
          <cell r="Z1659">
            <v>58578</v>
          </cell>
          <cell r="AA1659" t="str">
            <v>tháng 10/2025</v>
          </cell>
          <cell r="AF1659" t="str">
            <v>Sản xuất áo khoác, quần dài, áo sơ mi, đồ thể thao và các sản phẩm tương tự (không bao gồm công đoạn nhuộm) với quy 500.000 sản phẩm/năm.</v>
          </cell>
          <cell r="AG1659">
            <v>1410</v>
          </cell>
          <cell r="AH1659">
            <v>14</v>
          </cell>
          <cell r="AI1659" t="str">
            <v>UNRIVALED ADVANCED INDUSTRIAL CO., LTD</v>
          </cell>
          <cell r="AJ1659" t="str">
            <v>14 F-1, No. 159, Sec. a, Keelung Rd., Xinyi Dist., Taipei City 110058, Taiwan</v>
          </cell>
          <cell r="AK1659" t="str">
            <v>Đài Loan</v>
          </cell>
          <cell r="AL1659">
            <v>5</v>
          </cell>
          <cell r="AO1659">
            <v>3</v>
          </cell>
          <cell r="AP1659">
            <v>3</v>
          </cell>
          <cell r="AR1659">
            <v>400000</v>
          </cell>
          <cell r="AU1659">
            <v>3000000</v>
          </cell>
          <cell r="AW1659">
            <v>3000000</v>
          </cell>
          <cell r="AZ1659">
            <v>0</v>
          </cell>
          <cell r="BA1659">
            <v>3000000</v>
          </cell>
          <cell r="BB1659">
            <v>0</v>
          </cell>
          <cell r="BG1659">
            <v>0</v>
          </cell>
          <cell r="BH1659">
            <v>0</v>
          </cell>
        </row>
        <row r="1660">
          <cell r="N1660" t="str">
            <v xml:space="preserve"> CỘNG - KCN LỘC AN - BÌNH SƠN </v>
          </cell>
          <cell r="P1660">
            <v>1904453.5999999999</v>
          </cell>
          <cell r="Q1660">
            <v>94329.970000000016</v>
          </cell>
          <cell r="AR1660">
            <v>357507514.08000004</v>
          </cell>
          <cell r="AS1660">
            <v>979620328.72000003</v>
          </cell>
          <cell r="AT1660">
            <v>507621146.02000004</v>
          </cell>
          <cell r="AU1660">
            <v>23302000</v>
          </cell>
          <cell r="AV1660">
            <v>14000000</v>
          </cell>
          <cell r="AW1660">
            <v>37302000</v>
          </cell>
          <cell r="AX1660">
            <v>16100000</v>
          </cell>
          <cell r="AY1660">
            <v>22680036</v>
          </cell>
          <cell r="AZ1660">
            <v>38780036</v>
          </cell>
          <cell r="BA1660">
            <v>1016922328.72</v>
          </cell>
          <cell r="BB1660">
            <v>546401182.01999998</v>
          </cell>
          <cell r="BC1660">
            <v>16388</v>
          </cell>
          <cell r="BD1660">
            <v>16136</v>
          </cell>
          <cell r="BE1660">
            <v>16159</v>
          </cell>
          <cell r="BF1660">
            <v>15922</v>
          </cell>
          <cell r="BG1660">
            <v>229</v>
          </cell>
          <cell r="BH1660">
            <v>214</v>
          </cell>
          <cell r="BI1660">
            <v>0</v>
          </cell>
          <cell r="BJ1660">
            <v>0</v>
          </cell>
          <cell r="BK1660">
            <v>0</v>
          </cell>
          <cell r="BL1660">
            <v>0</v>
          </cell>
          <cell r="BM1660">
            <v>0</v>
          </cell>
          <cell r="BN1660">
            <v>0</v>
          </cell>
          <cell r="BO1660">
            <v>0</v>
          </cell>
          <cell r="BP1660">
            <v>0</v>
          </cell>
          <cell r="BQ1660">
            <v>0</v>
          </cell>
          <cell r="BR1660">
            <v>0</v>
          </cell>
          <cell r="BS1660">
            <v>0</v>
          </cell>
          <cell r="BT1660">
            <v>0</v>
          </cell>
          <cell r="BU1660">
            <v>0</v>
          </cell>
          <cell r="BV1660">
            <v>0</v>
          </cell>
          <cell r="BW1660">
            <v>0</v>
          </cell>
          <cell r="BX1660">
            <v>0</v>
          </cell>
          <cell r="BY1660">
            <v>0</v>
          </cell>
          <cell r="BZ1660">
            <v>3</v>
          </cell>
          <cell r="CA1660">
            <v>29</v>
          </cell>
        </row>
        <row r="1661">
          <cell r="N1661" t="str">
            <v xml:space="preserve"> KCN SUỐI TRE</v>
          </cell>
        </row>
        <row r="1662">
          <cell r="H1662">
            <v>471043000128</v>
          </cell>
          <cell r="I1662">
            <v>39629</v>
          </cell>
          <cell r="J1662">
            <v>472023001057</v>
          </cell>
          <cell r="K1662">
            <v>5461681732</v>
          </cell>
          <cell r="L1662">
            <v>45827</v>
          </cell>
          <cell r="M1662">
            <v>10</v>
          </cell>
          <cell r="N1662" t="str">
            <v>Công ty TNHH Great Super (VN)</v>
          </cell>
          <cell r="P1662">
            <v>54570</v>
          </cell>
          <cell r="R1662">
            <v>1</v>
          </cell>
          <cell r="AF1662" t="str">
            <v>Sản xuất và gia công sản phẩm may mặc</v>
          </cell>
          <cell r="AG1662">
            <v>1410</v>
          </cell>
          <cell r="AH1662">
            <v>14</v>
          </cell>
          <cell r="AI1662" t="str">
            <v>1. ÔNG CHEN, NAN-CHOU 2. HSU, NAI-CHUNG</v>
          </cell>
          <cell r="AK1662" t="str">
            <v>Đài Loan</v>
          </cell>
          <cell r="AL1662">
            <v>5</v>
          </cell>
          <cell r="AM1662" t="str">
            <v>Ông Hsu Yu Yuan</v>
          </cell>
          <cell r="AN1662" t="str">
            <v>Đài Loan</v>
          </cell>
          <cell r="AO1662">
            <v>3</v>
          </cell>
          <cell r="AP1662">
            <v>3</v>
          </cell>
          <cell r="AR1662">
            <v>15045025.460000001</v>
          </cell>
          <cell r="AS1662">
            <v>18026000</v>
          </cell>
          <cell r="AT1662">
            <v>10045000</v>
          </cell>
          <cell r="AV1662">
            <v>0</v>
          </cell>
          <cell r="AW1662">
            <v>0</v>
          </cell>
          <cell r="AY1662">
            <v>0</v>
          </cell>
          <cell r="AZ1662">
            <v>0</v>
          </cell>
          <cell r="BA1662">
            <v>18026000</v>
          </cell>
          <cell r="BB1662">
            <v>10045000</v>
          </cell>
          <cell r="BC1662">
            <v>364</v>
          </cell>
          <cell r="BD1662">
            <v>356</v>
          </cell>
          <cell r="BE1662">
            <v>364</v>
          </cell>
          <cell r="BF1662">
            <v>356</v>
          </cell>
          <cell r="BG1662">
            <v>0</v>
          </cell>
          <cell r="BH1662">
            <v>0</v>
          </cell>
          <cell r="BK1662">
            <v>0</v>
          </cell>
          <cell r="BL1662">
            <v>0</v>
          </cell>
          <cell r="BM1662">
            <v>0</v>
          </cell>
          <cell r="BN1662">
            <v>0</v>
          </cell>
          <cell r="BQ1662">
            <v>0</v>
          </cell>
          <cell r="BR1662">
            <v>0</v>
          </cell>
          <cell r="BS1662">
            <v>0</v>
          </cell>
          <cell r="BT1662">
            <v>0</v>
          </cell>
          <cell r="BV1662">
            <v>0</v>
          </cell>
          <cell r="BW1662">
            <v>0</v>
          </cell>
          <cell r="CA1662">
            <v>1</v>
          </cell>
          <cell r="CC1662" t="str">
            <v>0251-3647869/870</v>
          </cell>
          <cell r="CD1662" t="str">
            <v>0251-3647868</v>
          </cell>
        </row>
        <row r="1663">
          <cell r="H1663">
            <v>471043000112</v>
          </cell>
          <cell r="I1663">
            <v>39587</v>
          </cell>
          <cell r="J1663">
            <v>472043000963</v>
          </cell>
          <cell r="K1663">
            <v>7670134284</v>
          </cell>
          <cell r="L1663">
            <v>43783</v>
          </cell>
          <cell r="M1663">
            <v>5</v>
          </cell>
          <cell r="N1663" t="str">
            <v>Công ty TNHH Kowide Outdoors</v>
          </cell>
          <cell r="R1663">
            <v>1</v>
          </cell>
          <cell r="AF1663" t="str">
            <v>Sản xuất và gia công sản phẩm may mặc</v>
          </cell>
          <cell r="AG1663">
            <v>1410</v>
          </cell>
          <cell r="AH1663">
            <v>14</v>
          </cell>
          <cell r="AI1663" t="str">
            <v>COÔNG TY ASCENT SUCCESS INC.</v>
          </cell>
          <cell r="AK1663" t="str">
            <v>Belize</v>
          </cell>
          <cell r="AL1663">
            <v>49</v>
          </cell>
          <cell r="AO1663">
            <v>3</v>
          </cell>
          <cell r="AP1663">
            <v>3</v>
          </cell>
          <cell r="AR1663">
            <v>3000000</v>
          </cell>
          <cell r="AS1663">
            <v>10000000</v>
          </cell>
          <cell r="AT1663">
            <v>10000000</v>
          </cell>
          <cell r="AV1663">
            <v>0</v>
          </cell>
          <cell r="AW1663">
            <v>0</v>
          </cell>
          <cell r="AY1663">
            <v>0</v>
          </cell>
          <cell r="AZ1663">
            <v>0</v>
          </cell>
          <cell r="BA1663">
            <v>10000000</v>
          </cell>
          <cell r="BB1663">
            <v>10000000</v>
          </cell>
          <cell r="BC1663">
            <v>574</v>
          </cell>
          <cell r="BD1663">
            <v>570</v>
          </cell>
          <cell r="BE1663">
            <v>574</v>
          </cell>
          <cell r="BF1663">
            <v>570</v>
          </cell>
          <cell r="BG1663">
            <v>0</v>
          </cell>
          <cell r="BH1663">
            <v>0</v>
          </cell>
          <cell r="BK1663">
            <v>0</v>
          </cell>
          <cell r="BL1663">
            <v>0</v>
          </cell>
          <cell r="BM1663">
            <v>0</v>
          </cell>
          <cell r="BN1663">
            <v>0</v>
          </cell>
          <cell r="BQ1663">
            <v>0</v>
          </cell>
          <cell r="BR1663">
            <v>0</v>
          </cell>
          <cell r="BS1663">
            <v>0</v>
          </cell>
          <cell r="BT1663">
            <v>0</v>
          </cell>
          <cell r="BV1663">
            <v>0</v>
          </cell>
          <cell r="BW1663">
            <v>0</v>
          </cell>
          <cell r="CC1663" t="str">
            <v>0251-3647666</v>
          </cell>
          <cell r="CD1663" t="str">
            <v>0251-3876812</v>
          </cell>
          <cell r="CG1663" t="str">
            <v>Điều chỉnh thông tin địa chỉ trụ sở chính của tổ chức kinh tế thực hiện dự án và địa điểm thực hiện dự án.</v>
          </cell>
        </row>
        <row r="1664">
          <cell r="H1664">
            <v>472043000949</v>
          </cell>
          <cell r="I1664">
            <v>40157</v>
          </cell>
          <cell r="K1664">
            <v>9955765930</v>
          </cell>
          <cell r="L1664">
            <v>45622</v>
          </cell>
          <cell r="M1664">
            <v>3</v>
          </cell>
          <cell r="N1664" t="str">
            <v>Công ty TNHH Gum Sung Vina</v>
          </cell>
          <cell r="R1664">
            <v>1</v>
          </cell>
          <cell r="V1664">
            <v>7</v>
          </cell>
          <cell r="AF1664" t="str">
            <v>Sản xuất và gia công các sản phẩm biến thế, bộ khuyếch đại, đàn piano, dây điện tử các loại dùng trong sản xuất linh kiện điện tử.</v>
          </cell>
          <cell r="AG1664">
            <v>2710</v>
          </cell>
          <cell r="AH1664">
            <v>27</v>
          </cell>
          <cell r="AI1664" t="str">
            <v>BÀ CHO KYOUNG HEE</v>
          </cell>
          <cell r="AK1664" t="str">
            <v>Hàn Quốc</v>
          </cell>
          <cell r="AL1664">
            <v>6</v>
          </cell>
          <cell r="AO1664">
            <v>3</v>
          </cell>
          <cell r="AP1664">
            <v>3</v>
          </cell>
          <cell r="AR1664">
            <v>200000</v>
          </cell>
          <cell r="AS1664">
            <v>500000</v>
          </cell>
          <cell r="AT1664">
            <v>500000</v>
          </cell>
          <cell r="AV1664">
            <v>0</v>
          </cell>
          <cell r="AW1664">
            <v>0</v>
          </cell>
          <cell r="AY1664">
            <v>0</v>
          </cell>
          <cell r="AZ1664">
            <v>0</v>
          </cell>
          <cell r="BA1664">
            <v>500000</v>
          </cell>
          <cell r="BB1664">
            <v>500000</v>
          </cell>
          <cell r="BC1664">
            <v>28</v>
          </cell>
          <cell r="BD1664">
            <v>27</v>
          </cell>
          <cell r="BE1664">
            <v>28</v>
          </cell>
          <cell r="BF1664">
            <v>27</v>
          </cell>
          <cell r="BG1664">
            <v>0</v>
          </cell>
          <cell r="BH1664">
            <v>0</v>
          </cell>
          <cell r="BK1664">
            <v>0</v>
          </cell>
          <cell r="BL1664">
            <v>0</v>
          </cell>
          <cell r="BM1664">
            <v>0</v>
          </cell>
          <cell r="BN1664">
            <v>0</v>
          </cell>
          <cell r="BQ1664">
            <v>0</v>
          </cell>
          <cell r="BR1664">
            <v>0</v>
          </cell>
          <cell r="BS1664">
            <v>0</v>
          </cell>
          <cell r="BT1664">
            <v>0</v>
          </cell>
          <cell r="BV1664">
            <v>0</v>
          </cell>
          <cell r="BW1664">
            <v>0</v>
          </cell>
          <cell r="CA1664">
            <v>1</v>
          </cell>
          <cell r="CC1664" t="str">
            <v>0251-2224231/2/-3</v>
          </cell>
          <cell r="CD1664" t="str">
            <v>0251-2224235</v>
          </cell>
          <cell r="CE1664" t="str">
            <v>0855 205085</v>
          </cell>
          <cell r="CF1664" t="str">
            <v>gumsungvina@yahoo.com</v>
          </cell>
        </row>
        <row r="1665">
          <cell r="H1665">
            <v>472043001146</v>
          </cell>
          <cell r="I1665">
            <v>41865</v>
          </cell>
          <cell r="K1665">
            <v>6526826554</v>
          </cell>
          <cell r="L1665">
            <v>45289</v>
          </cell>
          <cell r="M1665">
            <v>5</v>
          </cell>
          <cell r="N1665" t="str">
            <v xml:space="preserve">Công ty TNHH Greenata </v>
          </cell>
          <cell r="O1665" t="str">
            <v>(tên cũCông ty TNHH CSP)</v>
          </cell>
          <cell r="P1665">
            <v>12429</v>
          </cell>
          <cell r="R1665">
            <v>1</v>
          </cell>
          <cell r="S1665" t="str">
            <v>1212C 20/3/2018</v>
          </cell>
          <cell r="Y1665" t="str">
            <v>48 năm kể từ ngày 14/8/2014</v>
          </cell>
          <cell r="Z1665">
            <v>59397</v>
          </cell>
          <cell r="AA1665" t="str">
            <v>gia hạn đến tháng 12/2016, tiếp tục gia hạn đến tháng 8/2017</v>
          </cell>
          <cell r="AB1665" t="str">
            <v>tháng 3/2018</v>
          </cell>
          <cell r="AF1665" t="str">
            <v>Sản xuất bột nhão nhôm và Sản xuất chất pha loãng với quy mô 1.200 tấn/năm; sản xuất dàu vỏ hạt điều tinh luyện với quy mô 13.200 tấn/năm; sản xuất dầu vỏ hạt điều chưng cất với quy mô 8.400 tấn/năm; sản xuất chất làm cứng epoxy với quy mô 4.800 tấn/năm</v>
          </cell>
          <cell r="AG1665">
            <v>2420</v>
          </cell>
          <cell r="AH1665">
            <v>24</v>
          </cell>
          <cell r="AI1665" t="str">
            <v>1. CSP CHEMICAL LTD. 2. Ông KIM YOUNG BOK. 3. Ông CHOI KYUNG HAN.</v>
          </cell>
          <cell r="AK1665" t="str">
            <v>Hàn Quốc</v>
          </cell>
          <cell r="AL1665">
            <v>6</v>
          </cell>
          <cell r="AM1665" t="str">
            <v>Ông CHOI KYUNG HAN</v>
          </cell>
          <cell r="AN1665" t="str">
            <v>Hàn Quốc</v>
          </cell>
          <cell r="AO1665">
            <v>3</v>
          </cell>
          <cell r="AP1665">
            <v>3</v>
          </cell>
          <cell r="AR1665">
            <v>964480</v>
          </cell>
          <cell r="AS1665">
            <v>2377310</v>
          </cell>
          <cell r="AT1665">
            <v>964780</v>
          </cell>
          <cell r="AV1665">
            <v>0</v>
          </cell>
          <cell r="AW1665">
            <v>0</v>
          </cell>
          <cell r="AY1665">
            <v>0</v>
          </cell>
          <cell r="AZ1665">
            <v>0</v>
          </cell>
          <cell r="BA1665">
            <v>2377310</v>
          </cell>
          <cell r="BB1665">
            <v>964780</v>
          </cell>
          <cell r="BC1665">
            <v>20</v>
          </cell>
          <cell r="BD1665">
            <v>18</v>
          </cell>
          <cell r="BE1665">
            <v>20</v>
          </cell>
          <cell r="BF1665">
            <v>18</v>
          </cell>
          <cell r="BG1665">
            <v>0</v>
          </cell>
          <cell r="BH1665">
            <v>0</v>
          </cell>
          <cell r="BK1665">
            <v>0</v>
          </cell>
          <cell r="BL1665">
            <v>0</v>
          </cell>
          <cell r="BM1665">
            <v>0</v>
          </cell>
          <cell r="BN1665">
            <v>0</v>
          </cell>
          <cell r="BQ1665">
            <v>0</v>
          </cell>
          <cell r="BR1665">
            <v>0</v>
          </cell>
          <cell r="BS1665">
            <v>0</v>
          </cell>
          <cell r="BT1665">
            <v>0</v>
          </cell>
          <cell r="BV1665">
            <v>0</v>
          </cell>
          <cell r="BW1665">
            <v>0</v>
          </cell>
          <cell r="CA1665">
            <v>1</v>
          </cell>
          <cell r="CC1665" t="str">
            <v>0251-3877475</v>
          </cell>
          <cell r="CE1665" t="str">
            <v>/ 0909308393 MS THƯƠNG</v>
          </cell>
        </row>
        <row r="1666">
          <cell r="H1666">
            <v>472043001199</v>
          </cell>
          <cell r="I1666">
            <v>42047</v>
          </cell>
          <cell r="K1666">
            <v>9801355466</v>
          </cell>
          <cell r="L1666">
            <v>45453</v>
          </cell>
          <cell r="M1666">
            <v>6</v>
          </cell>
          <cell r="N1666" t="str">
            <v>Công ty TNHH Xiong Lin (Viet Nam)</v>
          </cell>
          <cell r="P1666">
            <v>31839</v>
          </cell>
          <cell r="R1666">
            <v>1</v>
          </cell>
          <cell r="S1666" t="str">
            <v>3908C 4/8/2016</v>
          </cell>
          <cell r="Y1666">
            <v>48</v>
          </cell>
          <cell r="Z1666">
            <v>59579</v>
          </cell>
          <cell r="AA1666" t="str">
            <v>Tháng 3 năm 2016</v>
          </cell>
          <cell r="AB1666">
            <v>42621</v>
          </cell>
          <cell r="AD1666">
            <v>1</v>
          </cell>
          <cell r="AE1666">
            <v>3</v>
          </cell>
          <cell r="AF1666" t="str">
            <v>Sản xuất TPU và nguyên phụ liệu cho ngành công nghệp giày. 
sản xuất, gia công sản phẩm nhựa được xử lý chân không, xử lý bề mặt với quy mô 600 tấn sản phẩm/năm
 kinh doanh bất động sản (cho thuê nhà xưởng, văn phòng với diện tích: 6.223 m2)</v>
          </cell>
          <cell r="AG1666">
            <v>2220</v>
          </cell>
          <cell r="AH1666">
            <v>22</v>
          </cell>
          <cell r="AI1666" t="str">
            <v>Xionglin Hong Kong Co., Limited</v>
          </cell>
          <cell r="AJ1666" t="str">
            <v>RM 20A Kiufu Comm Building 300 Lockhart RD Wan Chai Hong Kong</v>
          </cell>
          <cell r="AK1666" t="str">
            <v>Hong Kong</v>
          </cell>
          <cell r="AL1666">
            <v>16</v>
          </cell>
          <cell r="AM1666" t="str">
            <v>Ông HE JIANXIONG - TGĐ</v>
          </cell>
          <cell r="AN1666" t="str">
            <v>Trung Quốc</v>
          </cell>
          <cell r="AO1666">
            <v>3</v>
          </cell>
          <cell r="AP1666">
            <v>3</v>
          </cell>
          <cell r="AR1666">
            <v>6000000</v>
          </cell>
          <cell r="AS1666">
            <v>12000000</v>
          </cell>
          <cell r="AT1666">
            <v>8600000</v>
          </cell>
          <cell r="AV1666">
            <v>0</v>
          </cell>
          <cell r="AW1666">
            <v>0</v>
          </cell>
          <cell r="AY1666">
            <v>0</v>
          </cell>
          <cell r="AZ1666">
            <v>0</v>
          </cell>
          <cell r="BA1666">
            <v>12000000</v>
          </cell>
          <cell r="BB1666">
            <v>8600000</v>
          </cell>
          <cell r="BC1666">
            <v>90</v>
          </cell>
          <cell r="BD1666">
            <v>85</v>
          </cell>
          <cell r="BE1666">
            <v>90</v>
          </cell>
          <cell r="BF1666">
            <v>85</v>
          </cell>
          <cell r="BG1666">
            <v>0</v>
          </cell>
          <cell r="BH1666">
            <v>0</v>
          </cell>
          <cell r="BK1666">
            <v>0</v>
          </cell>
          <cell r="BL1666">
            <v>0</v>
          </cell>
          <cell r="BM1666">
            <v>0</v>
          </cell>
          <cell r="BN1666">
            <v>0</v>
          </cell>
          <cell r="BQ1666">
            <v>0</v>
          </cell>
          <cell r="BR1666">
            <v>0</v>
          </cell>
          <cell r="BS1666">
            <v>0</v>
          </cell>
          <cell r="BT1666">
            <v>0</v>
          </cell>
          <cell r="BV1666">
            <v>0</v>
          </cell>
          <cell r="BW1666">
            <v>0</v>
          </cell>
          <cell r="CA1666">
            <v>1</v>
          </cell>
          <cell r="CB1666">
            <v>1</v>
          </cell>
          <cell r="CC1666" t="str">
            <v>0251-3787140/147/</v>
          </cell>
          <cell r="CE1666" t="str">
            <v xml:space="preserve"> '01234955178</v>
          </cell>
        </row>
        <row r="1667">
          <cell r="H1667">
            <v>472043001207</v>
          </cell>
          <cell r="I1667">
            <v>42079</v>
          </cell>
          <cell r="K1667">
            <v>5461365788</v>
          </cell>
          <cell r="L1667">
            <v>45215</v>
          </cell>
          <cell r="M1667">
            <v>6</v>
          </cell>
          <cell r="N1667" t="str">
            <v>Công ty TNHH Ci Bao</v>
          </cell>
          <cell r="P1667">
            <v>137625.1</v>
          </cell>
          <cell r="R1667">
            <v>1</v>
          </cell>
          <cell r="S1667" t="str">
            <v>2804C 19/5/2016</v>
          </cell>
          <cell r="Y1667">
            <v>48</v>
          </cell>
          <cell r="Z1667">
            <v>59611</v>
          </cell>
          <cell r="AA1667" t="str">
            <v>tháng 9/2016</v>
          </cell>
          <cell r="AB1667" t="str">
            <v>tháng 9/2016</v>
          </cell>
          <cell r="AF1667" t="str">
            <v xml:space="preserve">Sản xuất, gia công các loại giày thể thao và bán thành phẩm giày thể thao,15.000.000 đôi/năm
</v>
          </cell>
          <cell r="AG1667">
            <v>1520</v>
          </cell>
          <cell r="AH1667">
            <v>15</v>
          </cell>
          <cell r="AI1667" t="str">
            <v>All Gold Limited</v>
          </cell>
          <cell r="AJ1667" t="str">
            <v>Level 2, Lotemau Centre, Vaea Street, Apia, Samoa</v>
          </cell>
          <cell r="AK1667" t="str">
            <v>Samoa</v>
          </cell>
          <cell r="AL1667">
            <v>26</v>
          </cell>
          <cell r="AM1667" t="str">
            <v>Ông Tseng Rong Shi - TGĐ</v>
          </cell>
          <cell r="AN1667" t="str">
            <v>Đài Loan</v>
          </cell>
          <cell r="AO1667">
            <v>3</v>
          </cell>
          <cell r="AP1667">
            <v>3</v>
          </cell>
          <cell r="AR1667">
            <v>39378860</v>
          </cell>
          <cell r="AS1667">
            <v>50000000</v>
          </cell>
          <cell r="AT1667">
            <v>39378860</v>
          </cell>
          <cell r="AV1667">
            <v>0</v>
          </cell>
          <cell r="AW1667">
            <v>0</v>
          </cell>
          <cell r="AY1667">
            <v>0</v>
          </cell>
          <cell r="AZ1667">
            <v>0</v>
          </cell>
          <cell r="BA1667">
            <v>50000000</v>
          </cell>
          <cell r="BB1667">
            <v>39378860</v>
          </cell>
          <cell r="BC1667">
            <v>3914</v>
          </cell>
          <cell r="BD1667">
            <v>3851</v>
          </cell>
          <cell r="BE1667">
            <v>3914</v>
          </cell>
          <cell r="BF1667">
            <v>3851</v>
          </cell>
          <cell r="BG1667">
            <v>0</v>
          </cell>
          <cell r="BH1667">
            <v>0</v>
          </cell>
          <cell r="BK1667">
            <v>0</v>
          </cell>
          <cell r="BL1667">
            <v>0</v>
          </cell>
          <cell r="BM1667">
            <v>0</v>
          </cell>
          <cell r="BN1667">
            <v>0</v>
          </cell>
          <cell r="BQ1667">
            <v>0</v>
          </cell>
          <cell r="BR1667">
            <v>0</v>
          </cell>
          <cell r="BS1667">
            <v>0</v>
          </cell>
          <cell r="BT1667">
            <v>0</v>
          </cell>
          <cell r="BV1667">
            <v>0</v>
          </cell>
          <cell r="BW1667">
            <v>0</v>
          </cell>
          <cell r="BZ1667">
            <v>1</v>
          </cell>
          <cell r="CA1667">
            <v>1</v>
          </cell>
          <cell r="CC1667" t="str">
            <v>0251-3646880/</v>
          </cell>
          <cell r="CE1667" t="str">
            <v xml:space="preserve"> 0918.506967 C OANH</v>
          </cell>
        </row>
        <row r="1668">
          <cell r="H1668">
            <v>4341443376</v>
          </cell>
          <cell r="I1668" t="str">
            <v>26/10/2015</v>
          </cell>
          <cell r="L1668">
            <v>45628</v>
          </cell>
          <cell r="M1668">
            <v>6</v>
          </cell>
          <cell r="N1668" t="str">
            <v>Công ty TNHH Ever Young</v>
          </cell>
          <cell r="P1668">
            <v>80000</v>
          </cell>
          <cell r="R1668">
            <v>1</v>
          </cell>
          <cell r="T1668" t="str">
            <v xml:space="preserve">tiến độ góp vốn ngày 01/10/2019:
+ 1.730.000 USD: Đã góp đủ.
+ 2.470.000 USD: đến tháng 3 năm 2020 sẽ góp đủ.
</v>
          </cell>
          <cell r="Y1668">
            <v>47</v>
          </cell>
          <cell r="Z1668">
            <v>59470</v>
          </cell>
          <cell r="AA1668" t="str">
            <v>xin gia hạn đến tháng 6/2018. Điều chỉnh GP : Tiến độ xây dựng cơ bản: từ tháng 12 năm 2018 đến tháng 12 năm 2019.
Lắp đặt máy móc thiết bị: từ tháng 06 năm 2019 đến tháng 02 năm 2020. 
Dự kiến đi vào hoạt động sản xuất kinh doanh từ tháng 03 năm 2020., dc tháng 12/2022, dc tháng 12/2023</v>
          </cell>
          <cell r="AB1668" t="str">
            <v>tháng 10/2023</v>
          </cell>
          <cell r="AC1668" t="str">
            <v>90 ngày kể từ ngày cấp GCNĐKĐT</v>
          </cell>
          <cell r="AF1668" t="str">
            <v>Sản xuất lò sưởi gas 500.000 sản phẩm/năm.
Sản xuất bồn hoa, bàn ghế và đồ trang trí ngoại thất dùng trong sân vườn, công viên bằng sắt, thép, bê tông và nhựa 500.000 sản phẩm/năm.
Sản xuất đồ nội thất, ngoại thất từ kim loại, nhựa, MGO (Magnesi oxide), nguyên liệu tổng hợp, GRC xi măng, nhựa cây 3.500.000 sản phẩm/năm.</v>
          </cell>
          <cell r="AG1668" t="str">
            <v>2815
3100
2399
2599</v>
          </cell>
          <cell r="AH1668">
            <v>23</v>
          </cell>
          <cell r="AI1668" t="str">
            <v>Grand Universe Investment Ltd</v>
          </cell>
          <cell r="AJ1668" t="str">
            <v>201 Rogers Office Building, Edwin Wallace Rey Drive, George Hill Anguilla, B.W.I</v>
          </cell>
          <cell r="AK1668" t="str">
            <v>Anguilla</v>
          </cell>
          <cell r="AL1668">
            <v>11</v>
          </cell>
          <cell r="AO1668">
            <v>3</v>
          </cell>
          <cell r="AP1668">
            <v>3</v>
          </cell>
          <cell r="AR1668">
            <v>4000000</v>
          </cell>
          <cell r="AS1668">
            <v>20000000</v>
          </cell>
          <cell r="AT1668">
            <v>4000000</v>
          </cell>
          <cell r="AV1668">
            <v>0</v>
          </cell>
          <cell r="AW1668">
            <v>0</v>
          </cell>
          <cell r="AY1668">
            <v>7730000</v>
          </cell>
          <cell r="AZ1668">
            <v>7730000</v>
          </cell>
          <cell r="BA1668">
            <v>20000000</v>
          </cell>
          <cell r="BB1668">
            <v>11730000</v>
          </cell>
          <cell r="BC1668">
            <v>538</v>
          </cell>
          <cell r="BD1668">
            <v>521</v>
          </cell>
          <cell r="BE1668">
            <v>538</v>
          </cell>
          <cell r="BF1668">
            <v>521</v>
          </cell>
          <cell r="BG1668">
            <v>0</v>
          </cell>
          <cell r="BH1668">
            <v>0</v>
          </cell>
          <cell r="BK1668">
            <v>0</v>
          </cell>
          <cell r="BL1668">
            <v>0</v>
          </cell>
          <cell r="BM1668">
            <v>0</v>
          </cell>
          <cell r="BN1668">
            <v>0</v>
          </cell>
          <cell r="BQ1668">
            <v>0</v>
          </cell>
          <cell r="BR1668">
            <v>0</v>
          </cell>
          <cell r="BS1668">
            <v>0</v>
          </cell>
          <cell r="BT1668">
            <v>0</v>
          </cell>
          <cell r="BV1668">
            <v>0</v>
          </cell>
          <cell r="BW1668">
            <v>0</v>
          </cell>
        </row>
        <row r="1669">
          <cell r="H1669">
            <v>8724127651</v>
          </cell>
          <cell r="I1669" t="str">
            <v>26/10/2015</v>
          </cell>
          <cell r="L1669">
            <v>45324</v>
          </cell>
          <cell r="M1669">
            <v>9</v>
          </cell>
          <cell r="N1669" t="str">
            <v xml:space="preserve">Công ty TNHH United Jumbo </v>
          </cell>
          <cell r="O1669" t="str">
            <v>(trước làCông ty Green Guard Industry)</v>
          </cell>
          <cell r="P1669">
            <v>390000</v>
          </cell>
          <cell r="R1669">
            <v>1</v>
          </cell>
          <cell r="Y1669">
            <v>47</v>
          </cell>
          <cell r="Z1669">
            <v>59470</v>
          </cell>
          <cell r="AA1669" t="str">
            <v>xin gia hạn đến tháng 6/2018, tiếp tục giãn đến tháng 12/2018 (QĐ 23 ngày 27/7/2018), điều chỉnh GP là tháng 1/2019, xin giãn đến 31/12/2019 (QĐ 07 ngày 01/02/2019)</v>
          </cell>
          <cell r="AB1669" t="str">
            <v>giai đoạn 1 đi vào hoạt động tháng 12/2019</v>
          </cell>
          <cell r="AC1669" t="str">
            <v>90 ngày kể từ ngày cấp GCNĐKĐT</v>
          </cell>
          <cell r="AF1669" t="str">
            <v>sản xuất máy móc nông nghiệp, dụng cụ làm vườn (máy cắt cỏ, máy cày, kéo, kềm…) với uqy mô 180.000 sp/năm; sản xuất ốc vít, bù long, linh kiện xe đạp thể dục, xe gắn máy và xe ô tô với uqy mô 5.000 tấn sp/năm; gia công ngũ kim, dao các loại… với quy mô 5.000 tấn sản phẩm/năm; sản xuất xe điện cho người già, người tàn tật với quy mô 200.000 sp/năm; sản xuất bao bì các loại với quy mô 2.000 tấn sp/năm
sản xuất khuôn kim loại với quy mô 1.000 bộ sản phẩm/năm, tương đương 29 tấn sản phẩm/năm</v>
          </cell>
          <cell r="AG1669">
            <v>2821</v>
          </cell>
          <cell r="AH1669">
            <v>28</v>
          </cell>
          <cell r="AI1669" t="str">
            <v>Jumbo Asia Investment Ltd</v>
          </cell>
          <cell r="AJ1669" t="str">
            <v>201 Rogers Office Building, Edwin Wallace Rey Drive, George Hill Anguilla, B.W.I</v>
          </cell>
          <cell r="AK1669" t="str">
            <v>Anguilla</v>
          </cell>
          <cell r="AL1669">
            <v>11</v>
          </cell>
          <cell r="AO1669">
            <v>3</v>
          </cell>
          <cell r="AP1669">
            <v>3</v>
          </cell>
          <cell r="AR1669">
            <v>37143726.469999999</v>
          </cell>
          <cell r="AS1669">
            <v>100000000</v>
          </cell>
          <cell r="AT1669">
            <v>80000000</v>
          </cell>
          <cell r="AV1669">
            <v>0</v>
          </cell>
          <cell r="AW1669">
            <v>0</v>
          </cell>
          <cell r="AY1669">
            <v>0</v>
          </cell>
          <cell r="AZ1669">
            <v>0</v>
          </cell>
          <cell r="BA1669">
            <v>100000000</v>
          </cell>
          <cell r="BB1669">
            <v>80000000</v>
          </cell>
          <cell r="BC1669">
            <v>1547</v>
          </cell>
          <cell r="BD1669">
            <v>1500</v>
          </cell>
          <cell r="BE1669">
            <v>1547</v>
          </cell>
          <cell r="BF1669">
            <v>1500</v>
          </cell>
          <cell r="BG1669">
            <v>0</v>
          </cell>
          <cell r="BH1669">
            <v>0</v>
          </cell>
          <cell r="BK1669">
            <v>0</v>
          </cell>
          <cell r="BL1669">
            <v>0</v>
          </cell>
          <cell r="BM1669">
            <v>0</v>
          </cell>
          <cell r="BN1669">
            <v>0</v>
          </cell>
          <cell r="BQ1669">
            <v>0</v>
          </cell>
          <cell r="BR1669">
            <v>0</v>
          </cell>
          <cell r="BS1669">
            <v>0</v>
          </cell>
          <cell r="BT1669">
            <v>0</v>
          </cell>
          <cell r="BV1669">
            <v>0</v>
          </cell>
          <cell r="BW1669">
            <v>0</v>
          </cell>
          <cell r="CA1669">
            <v>1</v>
          </cell>
          <cell r="CC1669" t="str">
            <v>0251-3725688</v>
          </cell>
        </row>
        <row r="1670">
          <cell r="H1670">
            <v>2162418760</v>
          </cell>
          <cell r="I1670">
            <v>42502</v>
          </cell>
          <cell r="L1670">
            <v>45622</v>
          </cell>
          <cell r="M1670">
            <v>2</v>
          </cell>
          <cell r="N1670" t="str">
            <v>Công ty TNHH Everwell</v>
          </cell>
          <cell r="P1670">
            <v>37200.199999999997</v>
          </cell>
          <cell r="R1670">
            <v>1</v>
          </cell>
          <cell r="S1670" t="str">
            <v>5109C 31/10/2017</v>
          </cell>
          <cell r="U1670">
            <v>2</v>
          </cell>
          <cell r="Y1670">
            <v>47</v>
          </cell>
          <cell r="Z1670">
            <v>59668</v>
          </cell>
          <cell r="AA1670" t="str">
            <v>từ tháng 01/2017, gia hạn đến tháng 10/2017 tại QĐ20 ngày 17/4/2017</v>
          </cell>
          <cell r="AB1670">
            <v>43028</v>
          </cell>
          <cell r="AC1670" t="str">
            <v>90 ngày kể từ ngày cấp GCNĐKĐT</v>
          </cell>
          <cell r="AF1670" t="str">
            <v xml:space="preserve">Sản xuất các loại lưới, sợi, dây thừng làm từ sợi PE, PP và nylon dùng trong nông nghiệp, ngư nghiệp, thể thao và gia dụng với quy mô 5.000 tấn sản phẩm/năm
</v>
          </cell>
          <cell r="AG1670">
            <v>2220</v>
          </cell>
          <cell r="AH1670">
            <v>22</v>
          </cell>
          <cell r="AI1670" t="str">
            <v>MEGA ASSET MANAGEMENT CO., LTD.</v>
          </cell>
          <cell r="AJ1670" t="str">
            <v>35 Barrack Road, Third Floor, Belize City, Belize Central America</v>
          </cell>
          <cell r="AK1670" t="str">
            <v>Belize</v>
          </cell>
          <cell r="AL1670">
            <v>49</v>
          </cell>
          <cell r="AM1670" t="str">
            <v>LIN, SHENG - CHI</v>
          </cell>
          <cell r="AN1670" t="str">
            <v>Đài Loan</v>
          </cell>
          <cell r="AO1670">
            <v>3</v>
          </cell>
          <cell r="AP1670">
            <v>3</v>
          </cell>
          <cell r="AR1670">
            <v>3500000</v>
          </cell>
          <cell r="AS1670">
            <v>6000000</v>
          </cell>
          <cell r="AT1670">
            <v>3500000</v>
          </cell>
          <cell r="AV1670">
            <v>0</v>
          </cell>
          <cell r="AW1670">
            <v>0</v>
          </cell>
          <cell r="AY1670">
            <v>0</v>
          </cell>
          <cell r="AZ1670">
            <v>0</v>
          </cell>
          <cell r="BA1670">
            <v>6000000</v>
          </cell>
          <cell r="BB1670">
            <v>3500000</v>
          </cell>
          <cell r="BC1670">
            <v>210</v>
          </cell>
          <cell r="BD1670">
            <v>209</v>
          </cell>
          <cell r="BE1670">
            <v>210</v>
          </cell>
          <cell r="BF1670">
            <v>209</v>
          </cell>
          <cell r="BG1670">
            <v>0</v>
          </cell>
          <cell r="BH1670">
            <v>0</v>
          </cell>
          <cell r="BK1670">
            <v>0</v>
          </cell>
          <cell r="BL1670">
            <v>0</v>
          </cell>
          <cell r="BM1670">
            <v>0</v>
          </cell>
          <cell r="BN1670">
            <v>0</v>
          </cell>
          <cell r="BQ1670">
            <v>0</v>
          </cell>
          <cell r="BR1670">
            <v>0</v>
          </cell>
          <cell r="BS1670">
            <v>0</v>
          </cell>
          <cell r="BT1670">
            <v>0</v>
          </cell>
          <cell r="BV1670">
            <v>0</v>
          </cell>
          <cell r="BW1670">
            <v>0</v>
          </cell>
          <cell r="CA1670">
            <v>1</v>
          </cell>
          <cell r="CC1670" t="str">
            <v>02513.789125/7</v>
          </cell>
          <cell r="CF1670" t="str">
            <v>saintchess@gmail.com</v>
          </cell>
        </row>
        <row r="1671">
          <cell r="H1671">
            <v>2102347752</v>
          </cell>
          <cell r="I1671">
            <v>42677</v>
          </cell>
          <cell r="L1671">
            <v>45131</v>
          </cell>
          <cell r="M1671">
            <v>4</v>
          </cell>
          <cell r="N1671" t="str">
            <v>Công ty TNHH 2J Vina</v>
          </cell>
          <cell r="Q1671">
            <v>9060</v>
          </cell>
          <cell r="R1671">
            <v>1</v>
          </cell>
          <cell r="V1671">
            <v>7</v>
          </cell>
          <cell r="W1671" t="str">
            <v>tháng 11/2025</v>
          </cell>
          <cell r="X1671" t="str">
            <v>Thuê nhà xưởng với S 5.172 m2 củaCông ty TNHH TM DV Trần Thái</v>
          </cell>
          <cell r="Y1671">
            <v>50</v>
          </cell>
          <cell r="Z1671">
            <v>60939</v>
          </cell>
          <cell r="AA1671" t="str">
            <v>tháng 5/2011</v>
          </cell>
          <cell r="AF1671" t="str">
            <v>Sản xuất, gia công túi xách các loại, đệm bảo hộ, đaii, thắt lưng, găng tay và phụ kiện đi kèm; sản xuất, gia công mũ (nón), khăn trùm các loại. Sx các loại Khẩu trang y tế</v>
          </cell>
          <cell r="AG1671">
            <v>1512</v>
          </cell>
          <cell r="AH1671">
            <v>15</v>
          </cell>
          <cell r="AI1671" t="str">
            <v>2J Corporation</v>
          </cell>
          <cell r="AJ1671" t="str">
            <v>Oh Young Bldg, 2nd F1#1001-2, Shinwol 6 Dong, Yangcheon Gu, Seoul, Korea</v>
          </cell>
          <cell r="AK1671" t="str">
            <v>Hàn Quốc</v>
          </cell>
          <cell r="AL1671">
            <v>6</v>
          </cell>
          <cell r="AO1671">
            <v>3</v>
          </cell>
          <cell r="AP1671">
            <v>3</v>
          </cell>
          <cell r="AR1671">
            <v>1600000</v>
          </cell>
          <cell r="AS1671">
            <v>2000000</v>
          </cell>
          <cell r="AT1671">
            <v>1600000</v>
          </cell>
          <cell r="AV1671">
            <v>0</v>
          </cell>
          <cell r="AW1671">
            <v>0</v>
          </cell>
          <cell r="AY1671">
            <v>0</v>
          </cell>
          <cell r="AZ1671">
            <v>0</v>
          </cell>
          <cell r="BA1671">
            <v>2000000</v>
          </cell>
          <cell r="BB1671">
            <v>1600000</v>
          </cell>
          <cell r="BC1671">
            <v>276</v>
          </cell>
          <cell r="BD1671">
            <v>274</v>
          </cell>
          <cell r="BE1671">
            <v>276</v>
          </cell>
          <cell r="BF1671">
            <v>274</v>
          </cell>
          <cell r="BG1671">
            <v>0</v>
          </cell>
          <cell r="BH1671">
            <v>0</v>
          </cell>
          <cell r="BK1671">
            <v>0</v>
          </cell>
          <cell r="BL1671">
            <v>0</v>
          </cell>
          <cell r="BM1671">
            <v>0</v>
          </cell>
          <cell r="BN1671">
            <v>0</v>
          </cell>
          <cell r="BQ1671">
            <v>0</v>
          </cell>
          <cell r="BR1671">
            <v>0</v>
          </cell>
          <cell r="BS1671">
            <v>0</v>
          </cell>
          <cell r="BT1671">
            <v>0</v>
          </cell>
          <cell r="BV1671">
            <v>0</v>
          </cell>
          <cell r="BW1671">
            <v>0</v>
          </cell>
          <cell r="CA1671">
            <v>1</v>
          </cell>
          <cell r="CC1671" t="str">
            <v xml:space="preserve">0251-3726704-705/ </v>
          </cell>
          <cell r="CE1671" t="str">
            <v>0908.049019 C CHÂU</v>
          </cell>
        </row>
        <row r="1672">
          <cell r="H1672">
            <v>3215107053</v>
          </cell>
          <cell r="I1672">
            <v>42688</v>
          </cell>
          <cell r="L1672">
            <v>44204</v>
          </cell>
          <cell r="M1672">
            <v>2</v>
          </cell>
          <cell r="N1672" t="str">
            <v>Công ty TNHH New Sun Pneumatic Enterprise</v>
          </cell>
          <cell r="P1672">
            <v>29656</v>
          </cell>
          <cell r="R1672">
            <v>2</v>
          </cell>
          <cell r="T1672" t="str">
            <v>ngỳ 18/11/2024, cty có vb báo cáo đã chuyển nhượng vốn, dự kiến sẽ đưa dự án đi vào hoạt động từ quý 4/2026</v>
          </cell>
          <cell r="Y1672">
            <v>42</v>
          </cell>
          <cell r="Z1672">
            <v>58028</v>
          </cell>
          <cell r="AA1672" t="str">
            <v>tháng 08 năm 2017, gia hạn đến 31/01/2019 (QĐ 39 ngày 02/8/2017), đ/c đến tháng 7/2021</v>
          </cell>
          <cell r="AF1672" t="str">
            <v xml:space="preserve">Sản xuất, lắp ráp máy bơm, máy nén khí, van, xilanh với quy mô 850.000 sản phẩm/năm.
- Gia công cơ khí, sản xuất thiết bị cơ khí tự động hóa: ống silicon, đầu nối, vòi, linh kiện khí nén, công cụ ngũ kim với quy mô 1.000.000 sản phẩm/ năm
- Lắp đặt và sửa chữa máy móc thiết bị công nghiệp
</v>
          </cell>
          <cell r="AG1672">
            <v>2813</v>
          </cell>
          <cell r="AH1672">
            <v>28</v>
          </cell>
          <cell r="AI1672" t="str">
            <v>Ông WANG, WAN – CHU</v>
          </cell>
          <cell r="AJ1672" t="str">
            <v>No. 118-15, Jiufu street, Hsinchu City, Taiwan</v>
          </cell>
          <cell r="AK1672" t="str">
            <v>Đài Loan</v>
          </cell>
          <cell r="AL1672">
            <v>5</v>
          </cell>
          <cell r="AO1672">
            <v>3</v>
          </cell>
          <cell r="AP1672">
            <v>3</v>
          </cell>
          <cell r="AR1672">
            <v>908545</v>
          </cell>
          <cell r="AS1672">
            <v>4000000</v>
          </cell>
          <cell r="AT1672">
            <v>1000000</v>
          </cell>
          <cell r="AV1672">
            <v>0</v>
          </cell>
          <cell r="AW1672">
            <v>0</v>
          </cell>
          <cell r="AY1672">
            <v>0</v>
          </cell>
          <cell r="AZ1672">
            <v>0</v>
          </cell>
          <cell r="BA1672">
            <v>4000000</v>
          </cell>
          <cell r="BB1672">
            <v>1000000</v>
          </cell>
          <cell r="BE1672">
            <v>0</v>
          </cell>
          <cell r="BF1672">
            <v>0</v>
          </cell>
          <cell r="BG1672">
            <v>0</v>
          </cell>
          <cell r="BH1672">
            <v>0</v>
          </cell>
          <cell r="BK1672">
            <v>0</v>
          </cell>
          <cell r="BL1672">
            <v>0</v>
          </cell>
          <cell r="BM1672">
            <v>0</v>
          </cell>
          <cell r="BN1672">
            <v>0</v>
          </cell>
          <cell r="BQ1672">
            <v>0</v>
          </cell>
          <cell r="BR1672">
            <v>0</v>
          </cell>
          <cell r="BS1672">
            <v>0</v>
          </cell>
          <cell r="BT1672">
            <v>0</v>
          </cell>
          <cell r="BV1672">
            <v>0</v>
          </cell>
          <cell r="BW1672">
            <v>0</v>
          </cell>
        </row>
        <row r="1673">
          <cell r="H1673">
            <v>2173991310</v>
          </cell>
          <cell r="I1673">
            <v>43721</v>
          </cell>
          <cell r="L1673">
            <v>45236</v>
          </cell>
          <cell r="M1673">
            <v>2</v>
          </cell>
          <cell r="N1673" t="str">
            <v>OPTIMA POWER TOOLS VIỆT NAM – NHÀ MÁY LONG KHÁNH.</v>
          </cell>
          <cell r="Q1673">
            <v>6223</v>
          </cell>
          <cell r="R1673">
            <v>1</v>
          </cell>
          <cell r="V1673">
            <v>7</v>
          </cell>
          <cell r="W1673">
            <v>45838</v>
          </cell>
          <cell r="X1673" t="str">
            <v>Công ty TNHH Xiong Lin Việt Nam</v>
          </cell>
          <cell r="Y1673">
            <v>50</v>
          </cell>
          <cell r="Z1673">
            <v>61984</v>
          </cell>
          <cell r="AA1673" t="str">
            <v>tháng 10/2019</v>
          </cell>
          <cell r="AB1673">
            <v>43739</v>
          </cell>
          <cell r="AD1673">
            <v>1</v>
          </cell>
          <cell r="AE1673">
            <v>3</v>
          </cell>
          <cell r="AF1673" t="str">
            <v xml:space="preserve">Sản xuất dụng cụ cầm tay và dụng cụ làm vườn chạy bằng điện với quy mô 400.000 sản phẩm/năm;
- Sản xuất phụ kiện máy móc bằng nhựa với quy mô 150.000 sản phẩm/năm;
- Sản xuất phụ kiện máy móc bằng kim loại với quy mô 150.000 sản phẩm/năm;
- Sản xuất bộ sạc và nguồn điện dự phòng (lắp ráp từ các bộ phận có sẵn) với quy mô 100.000 sản phẩm/năm.
</v>
          </cell>
          <cell r="AG1673">
            <v>2811</v>
          </cell>
          <cell r="AH1673">
            <v>28</v>
          </cell>
          <cell r="AI1673" t="str">
            <v>CÔNG TY TNHH OPTIMA POWER TOOLS VIỆT NAM</v>
          </cell>
          <cell r="AJ1673" t="str">
            <v>Lô F, Khu công nghiệp Lộc An – Bình Sơn, xã Long An, huyện Long Thành, tỉnh Đồng Nai.</v>
          </cell>
          <cell r="AK1673" t="str">
            <v>Trung Quốc</v>
          </cell>
          <cell r="AL1673">
            <v>16</v>
          </cell>
          <cell r="AO1673">
            <v>3</v>
          </cell>
          <cell r="AP1673">
            <v>3</v>
          </cell>
          <cell r="AR1673">
            <v>1000000</v>
          </cell>
          <cell r="AS1673">
            <v>2000000</v>
          </cell>
          <cell r="AT1673">
            <v>1000000</v>
          </cell>
          <cell r="AV1673">
            <v>0</v>
          </cell>
          <cell r="AW1673">
            <v>0</v>
          </cell>
          <cell r="AY1673">
            <v>0</v>
          </cell>
          <cell r="AZ1673">
            <v>0</v>
          </cell>
          <cell r="BA1673">
            <v>2000000</v>
          </cell>
          <cell r="BB1673">
            <v>1000000</v>
          </cell>
          <cell r="BC1673">
            <v>97</v>
          </cell>
          <cell r="BD1673">
            <v>93</v>
          </cell>
          <cell r="BE1673">
            <v>97</v>
          </cell>
          <cell r="BF1673">
            <v>93</v>
          </cell>
          <cell r="BG1673">
            <v>0</v>
          </cell>
          <cell r="BH1673">
            <v>0</v>
          </cell>
          <cell r="BK1673">
            <v>0</v>
          </cell>
          <cell r="BL1673">
            <v>0</v>
          </cell>
          <cell r="BM1673">
            <v>0</v>
          </cell>
          <cell r="BN1673">
            <v>0</v>
          </cell>
          <cell r="BQ1673">
            <v>0</v>
          </cell>
          <cell r="BR1673">
            <v>0</v>
          </cell>
          <cell r="BS1673">
            <v>0</v>
          </cell>
          <cell r="BT1673">
            <v>0</v>
          </cell>
          <cell r="BV1673">
            <v>0</v>
          </cell>
          <cell r="BW1673">
            <v>0</v>
          </cell>
          <cell r="CA1673">
            <v>1</v>
          </cell>
          <cell r="CC1673" t="str">
            <v>0251 3725888</v>
          </cell>
        </row>
        <row r="1674">
          <cell r="H1674">
            <v>1028831578</v>
          </cell>
          <cell r="I1674">
            <v>44113</v>
          </cell>
          <cell r="N1674" t="str">
            <v>NHÀ MÁY CÔNG TY TNHH JM PLANNING LONG KHÁNH</v>
          </cell>
          <cell r="Q1674">
            <v>2644.27</v>
          </cell>
          <cell r="R1674">
            <v>4</v>
          </cell>
          <cell r="S1674" t="str">
            <v>Tháng 10/2023, cty hạ tầng báo đã ngừng hoạt động, trả lại nhà xưởng</v>
          </cell>
          <cell r="V1674">
            <v>7</v>
          </cell>
          <cell r="W1674">
            <v>45698</v>
          </cell>
          <cell r="X1674" t="str">
            <v xml:space="preserve">Công ty Cổ phần Sonadezi An Bình </v>
          </cell>
          <cell r="Y1674">
            <v>48</v>
          </cell>
          <cell r="Z1674">
            <v>61645</v>
          </cell>
          <cell r="AA1674" t="str">
            <v>tháng 01/2021</v>
          </cell>
          <cell r="AF1674" t="str">
            <v xml:space="preserve">Sản xuất, gia công túi xách, vali, ví... từ da, lông thú, vải, vật liệu giả da với quy mô 1.000.000 sản phẩm/năm, trong quy trình sản xuất không có công đoạn thuộc da và nhuộm. 
-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
</v>
          </cell>
          <cell r="AG1674">
            <v>1512</v>
          </cell>
          <cell r="AH1674">
            <v>15</v>
          </cell>
          <cell r="AI1674" t="str">
            <v>JMPLANNING CO., LTD.</v>
          </cell>
          <cell r="AJ1674" t="str">
            <v>B-905, 906, 907, 14, Sagimakgol-ro 45beon-gil, Jungwon-gu, Seongnam-si, Gyeonggi-do, Korea.</v>
          </cell>
          <cell r="AK1674" t="str">
            <v>Hàn Quốc</v>
          </cell>
          <cell r="AL1674">
            <v>6</v>
          </cell>
          <cell r="AM1674" t="str">
            <v>LEE MYOUNG SU</v>
          </cell>
          <cell r="AN1674" t="str">
            <v>Hàn Quốc</v>
          </cell>
          <cell r="AO1674">
            <v>3</v>
          </cell>
          <cell r="AP1674">
            <v>3</v>
          </cell>
          <cell r="AR1674">
            <v>130434.78</v>
          </cell>
          <cell r="AS1674">
            <v>130434.78</v>
          </cell>
          <cell r="AT1674">
            <v>130435</v>
          </cell>
          <cell r="AV1674">
            <v>0</v>
          </cell>
          <cell r="AW1674">
            <v>0</v>
          </cell>
          <cell r="AY1674">
            <v>0</v>
          </cell>
          <cell r="AZ1674">
            <v>0</v>
          </cell>
          <cell r="BA1674">
            <v>130434.78</v>
          </cell>
          <cell r="BB1674">
            <v>130435</v>
          </cell>
          <cell r="BC1674">
            <v>17</v>
          </cell>
          <cell r="BD1674">
            <v>16</v>
          </cell>
          <cell r="BE1674">
            <v>17</v>
          </cell>
          <cell r="BF1674">
            <v>16</v>
          </cell>
          <cell r="BG1674">
            <v>0</v>
          </cell>
          <cell r="BH1674">
            <v>0</v>
          </cell>
          <cell r="BK1674">
            <v>0</v>
          </cell>
          <cell r="BL1674">
            <v>0</v>
          </cell>
          <cell r="BM1674">
            <v>0</v>
          </cell>
          <cell r="BN1674">
            <v>0</v>
          </cell>
          <cell r="BQ1674">
            <v>0</v>
          </cell>
          <cell r="BR1674">
            <v>0</v>
          </cell>
          <cell r="BS1674">
            <v>0</v>
          </cell>
          <cell r="BT1674">
            <v>0</v>
          </cell>
          <cell r="BV1674">
            <v>0</v>
          </cell>
          <cell r="BW1674">
            <v>0</v>
          </cell>
        </row>
        <row r="1675">
          <cell r="H1675">
            <v>3254680505</v>
          </cell>
          <cell r="I1675">
            <v>45698</v>
          </cell>
          <cell r="L1675">
            <v>45840</v>
          </cell>
          <cell r="M1675">
            <v>1</v>
          </cell>
          <cell r="N1675" t="str">
            <v>SẢN XUẤT, KINH DOANH CÁC SẢN PHẨM THUỘC NGÀNH MAY.</v>
          </cell>
          <cell r="P1675">
            <v>31807</v>
          </cell>
          <cell r="R1675">
            <v>2</v>
          </cell>
          <cell r="Z1675" t="str">
            <v>28/02/2062</v>
          </cell>
          <cell r="AA1675" t="str">
            <v>tháng 5/2025, đ/c tháng 7/2025</v>
          </cell>
          <cell r="AF1675" t="str">
            <v>Sản xuất ba lô, túi xách với quy mô 940.000 sản phẩm/năm, tương đương 662 tấn sản phẩm/năm. Sản xuất bóp, ví với quy mô 1.060.000 sản phẩm/năm, tương đương 318 tấn sản phẩm/năm.</v>
          </cell>
          <cell r="AG1675">
            <v>1512</v>
          </cell>
          <cell r="AH1675">
            <v>15</v>
          </cell>
          <cell r="AI1675" t="str">
            <v>SUNGJIN INC CO., LTD</v>
          </cell>
          <cell r="AJ1675" t="str">
            <v>23-20, Janghan-ro 36-gil, Dongdaemun-gu, Seoul, Korea.</v>
          </cell>
          <cell r="AK1675" t="str">
            <v>Hàn Quốc</v>
          </cell>
          <cell r="AL1675">
            <v>6</v>
          </cell>
          <cell r="AO1675">
            <v>3</v>
          </cell>
          <cell r="AP1675">
            <v>3</v>
          </cell>
          <cell r="AR1675">
            <v>20500000</v>
          </cell>
          <cell r="AV1675">
            <v>20500000</v>
          </cell>
          <cell r="AW1675">
            <v>20500000</v>
          </cell>
          <cell r="AX1675">
            <v>16400000</v>
          </cell>
          <cell r="AY1675">
            <v>0</v>
          </cell>
          <cell r="AZ1675">
            <v>16400000</v>
          </cell>
          <cell r="BA1675">
            <v>20500000</v>
          </cell>
          <cell r="BB1675">
            <v>16400000</v>
          </cell>
          <cell r="BC1675">
            <v>1772</v>
          </cell>
          <cell r="BD1675">
            <v>1764</v>
          </cell>
          <cell r="BG1675">
            <v>1772</v>
          </cell>
          <cell r="BH1675">
            <v>1764</v>
          </cell>
          <cell r="BM1675">
            <v>0</v>
          </cell>
          <cell r="BN1675">
            <v>0</v>
          </cell>
          <cell r="BS1675">
            <v>0</v>
          </cell>
          <cell r="BT1675">
            <v>0</v>
          </cell>
          <cell r="BW1675">
            <v>0</v>
          </cell>
        </row>
        <row r="1676">
          <cell r="N1676" t="str">
            <v xml:space="preserve"> CỘNG - KCN SUỐI TRE</v>
          </cell>
          <cell r="P1676">
            <v>805126.29999999993</v>
          </cell>
          <cell r="Q1676">
            <v>17927.27</v>
          </cell>
          <cell r="AR1676">
            <v>133371071.71000001</v>
          </cell>
          <cell r="AS1676">
            <v>227033744.78</v>
          </cell>
          <cell r="AT1676">
            <v>160719075</v>
          </cell>
          <cell r="AU1676">
            <v>0</v>
          </cell>
          <cell r="AV1676">
            <v>20500000</v>
          </cell>
          <cell r="AW1676">
            <v>20500000</v>
          </cell>
          <cell r="AX1676">
            <v>16400000</v>
          </cell>
          <cell r="AY1676">
            <v>7730000</v>
          </cell>
          <cell r="AZ1676">
            <v>24130000</v>
          </cell>
          <cell r="BA1676">
            <v>247533744.78</v>
          </cell>
          <cell r="BB1676">
            <v>184849075</v>
          </cell>
          <cell r="BC1676">
            <v>9447</v>
          </cell>
          <cell r="BD1676">
            <v>9284</v>
          </cell>
          <cell r="BE1676">
            <v>7675</v>
          </cell>
          <cell r="BF1676">
            <v>7520</v>
          </cell>
          <cell r="BG1676">
            <v>1772</v>
          </cell>
          <cell r="BH1676">
            <v>1764</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1</v>
          </cell>
          <cell r="CA1676">
            <v>9</v>
          </cell>
        </row>
        <row r="1677">
          <cell r="N1677" t="str">
            <v xml:space="preserve"> KCN CÔNG NGHỆ CAO LONG THÀNH</v>
          </cell>
        </row>
        <row r="1678">
          <cell r="H1678">
            <v>472033001249</v>
          </cell>
          <cell r="I1678">
            <v>42180</v>
          </cell>
          <cell r="K1678">
            <v>5439263673</v>
          </cell>
          <cell r="L1678">
            <v>45751</v>
          </cell>
          <cell r="M1678">
            <v>5</v>
          </cell>
          <cell r="N1678" t="str">
            <v>DỰ ÁN ĐẦU TƯ, XÂY DỰNG KINH DOANH HẠ TẦNG KHU CÔNG NGHIỆP CÔNG NGHỆ CAO LONG THÀNH</v>
          </cell>
          <cell r="O1678">
            <v>4103130</v>
          </cell>
          <cell r="R1678">
            <v>2</v>
          </cell>
          <cell r="Y1678">
            <v>50</v>
          </cell>
          <cell r="Z1678">
            <v>60443</v>
          </cell>
          <cell r="AA1678" t="str">
            <v>Tiến độ thực hiện dự án: 
- Từ năm 2015 đến tháng 6 năm 2021: Tiến hành bồi thường, nhận bàn giao đất từ nhà nước.
- Từ tháng 7 năm 2021 đến tháng 12 năm 2022: Triển khai thi công, xây dựng hạ tầng.
- Tháng 01 năm 2023: Hoàn thành xây dựng hạ tầng.
- Dự kiến đi vào kinh doanh từ tháng 10 năm 2021.
Đ/c trên Gp đén tháng 1/2023
- Giai đoạn 1: Diện tích 120 ha.
+ Từ tháng 7 năm 2015 đến tháng 5 năm 2022: Hoàn tất thủ tục bồi thường giải phóng mặt bằng và nhận bàn giao đất từ Nhà nước.
+ Từ tháng 5 năm 2022 đến tháng 12 năm 2024: Triển khai xây dựng và hoàn thiện hạ tầng giai đoạn 1.
- Giai đoạn 2: Diện tích 108 ha.
+ Từ tháng 5 năm 2022 đến tháng 5 năm 2024: Hoàn tất thủ tục bồi thường giải phóng mặt bằng và nhận bàn giao đất từ Nhà nước.
+ Từ tháng 6 năm 2024 đến tháng 12 năm 2026: Triển khai xây dựng và hoàn thiện hạ tầng giai đoạn 2.
- Giai đoạn 3: Diện tích 90 ha.
+ Từ tháng 6 năm 2024 đến tháng 12 năm 2025: Hoàn tất thủ tục bồi thường giải phóng mặt bằng và nhận bàn giao đất từ Nhà nước.
+ Từ tháng 01 năm 2026 đến tháng 12 năm 2027: Triển khai xây dựng và hoàn thiện hạ tầng giai đoạn 3.
- Giai đoạn 4: Diện tích 92 ha.
+ Từ tháng 6 năm 2024 đến tháng 12 năm 2026: Hoàn tất thủ tục bồi thường giải phóng mặt bằng và nhận bàn giao đất từ Nhà nước.
+ Từ tháng 01 năm 2027 đến tháng 12 năm 2028: Triển khai xây dựng và hoàn thiện hạ tầng giai đoạn 4.
Đ.c tiến độ
7. Tiến độ thực hiện dự án đầu tư: 
- Giai đoạn 1: Diện tích 120 ha.
+ Triển khai xây dựng: Tháng 5 năm 2022.
+ Hoàn thiện hạ tầng: Tháng 12 năm 2025.
- Giai đoạn 2: Diện tích 68 ha.
+ Triển khai xây dựng: Tháng 7 năm 2025.
+ Hoàn thiện hạ tầng: Tháng 12 năm 2026.
- Giai đoạn 3: Diện tích 97 ha.
+ Triển khai xây dựng: Tháng 7 năm 2026.
+ Hoàn thiện hạ tầng: Tháng 12 năm 2027.
- Giai đoạn 4: Diện tích 125 ha.
+ Triển khai xây dựng: Tháng 7 năm 2027.
+ Hoàn thiện hạ tầng: Tháng 12 năm 2028.</v>
          </cell>
          <cell r="AF1678" t="str">
            <v xml:space="preserve">Tham gia vận động đầu tư vào KCN trên cơ sở quy hoạch phát triển đã được duyệt; thiết kế, san lấp mặt bằng, xây dựng hoàn chỉnh các công trình kỹ thuật cơ sở hạ tầng, tiện nghi, tiện ích công cộng, các nhà xưởng tiêu chuẩn, kho tàng, sân bãi, các công trình đảm bảo môi sinh, môi trường, phòng chống cháy nổ cho toàn KCN, để cho các nhà đầu tư thuê đất trong KCN đã được xây dựng xong công trình kỹ thuật hạ tầng, cho thuê hoặc bán nhà xưởng doCông ty xây dựng trong KCN; kinh doanh dịch vụ kho bãi phục vụ KCN, kinh doanh dịch vụ vệ sinh trong KCN, tham gia vận chuyển hàng hóa trong nội bộ KCN, từ KCN đến các điểm giao nhận hàng hóa, các cơ sở gia công bên ngoài KCN và ngược lại theo quy định quản lý vận chuyển hàng hóa của UBND tỉnh; kinh doanh sàn giao dịch bất động sản. 
Tham gia vận động đầu tư vào Khu công nghiệp trên cơ sở quy hoạch phát triển đã được duyệt.Thiết kế, san lấp mặt bằng, xây dựng hoàn chỉnh các công trình kỹ thuật cơ sở hạ tầng, tiện nghi, tiện ích công cộng, các nhà xưởng tiêu chuẩn, kho tàng, sân bãi, các công trình đảm bảo môi sinh, môi trường; phòng chống cháy, nổ cho toàn khu công nghiệp; để cho các nhà đầu tư thuê đất trong khu công nghiệp đã được xây dựng xong công trình kỹ thuật hạ tầng, cho thuê hoặc bán nhà xưởng doCông ty xây dựng trong khu công nghiệp; Kinh doanh dịch vụ kho bãi phục vụ khu công nghiệp; Kinh doanh dịch vụ vệ sinh trong khu công nghiệp; Tham gia vận chuyển hàng hóa trong nội bộ khu công nghiệp, từ khu công nghiệp đến các điểm giao nhận hàng hóa, các cơ sở gia công bên ngoài khu công nghiệp và ngược lại theo quy định quản lý vận chuyển hàng hóa của Ủy ban nhân dân tỉnh Đồng Nai.
 Kinh doanh sàn giao dịch bất động sản để phục vụ cho hoạt động kinh doanh bất động sản củaCông ty (gồm cho thuê đất đã được xây dựng hạ tầng trong Khu Công nghiệp, cho thuê bán nhà xưởng doCông ty xây dựng trong Khu Công nghiệp, xây dựng khu thương mại, dịch vụ và nhà ở để bán và cho thuê) và kinh doanh dịch vụ môi giới bất động sản.
 Thực hiện dịch vụ tư vấn quản lý CPC 865:
         Chi tiết: Thực hiện dịch vụ tư vấn quản lý nguồn nhân lực CPC 86504
 Sản xuất, truyền tải và phân phối điện:
         Chi tiết: Sản xuất điện, điện năng lượng mặt trời cung cấp cho nội bộ KCN
 Thi công xây dựng nhà cao tầng (CPC512)
 Thi công xây dựng các công trình kỹ thuật dân dụng (CPC 513)
 Thi công lắp dựng và lắp đặt (CPC 514, 516)
 Công tác hoàn thiện công trình nhà cao tầng (CPC 517)
 Các công tác thi công khác CPC 511,515,518
 Dịch vụ cung cấp thức ăn (CPC 642) và đồ uống (CPC 643).
           Chi tiết: Căn teen KCN, cung cấp suất ăn công nghiệp, bếp ăn công nghiệp, không bao gồm cung cấp đồ uống có cồn.
 Dịch vụ máy tính và các dịch vụ liên quan (CPC 841-845, CPC 849)
 Thực hiện dịch vụ kiến trúc cảnh quan đô thị (CPC 86742) 
Chi tiết: kế hoạch các loại cây, thực vật sẽ được trồng và chăm sóc, chi tiết các khu vực cảnh quan mỹ thuật cho KCN. 
 Thực hiện quyền phân phối, cung cấp khí đốt cho nội bộ KCN (HS 2711)
 Thực hiện quyền phân phối bán buôn nước, kể cả nước khoáng tự nhiên hoặc nhân tạo và nước có ga, chưa pha thêm đường hoặc chất ngọt khác hay hương liệu, nước đá và tuyết (HS 2201)
 Thực hiện dịch vụ xử lý nước thải CPC 9401 (chỉ xử lý nướcthải trong nội bộ KCN)
 Thực hiện dịch vụ xử lý rác thải CPC 9402 (chỉ gom rác thải trong nội bộ KCN và chuyển đơn vị có chức năng xử lý).
</v>
          </cell>
          <cell r="AG1678">
            <v>6810</v>
          </cell>
          <cell r="AH1678">
            <v>68</v>
          </cell>
          <cell r="AI1678" t="str">
            <v>Công ty CP Amata (VN)/ Amata VN Public Company Limited / Bà Somhatai Panichewa</v>
          </cell>
          <cell r="AJ1678" t="str">
            <v>KCN Amata/ 2126, ddwownggf Phetchaburi, phường Bang Kapi, quận Huai Khwang, Bangkok, Thái Lan / 87/3 Sukhumvit 54 Bangjak, Prakanong, Bangkok, Thái Lan</v>
          </cell>
          <cell r="AK1678" t="str">
            <v>VN - Thái Lan</v>
          </cell>
          <cell r="AL1678">
            <v>8</v>
          </cell>
          <cell r="AM1678" t="str">
            <v>Ông Kiatthanakorn Surakij</v>
          </cell>
          <cell r="AN1678" t="str">
            <v>Thái Lan</v>
          </cell>
          <cell r="AO1678">
            <v>2</v>
          </cell>
          <cell r="AP1678">
            <v>2</v>
          </cell>
          <cell r="AR1678">
            <v>56432800</v>
          </cell>
          <cell r="AS1678">
            <v>282164000</v>
          </cell>
          <cell r="AT1678">
            <v>159133129</v>
          </cell>
          <cell r="AU1678">
            <v>60385455</v>
          </cell>
          <cell r="AV1678">
            <v>0</v>
          </cell>
          <cell r="AW1678">
            <v>60385455</v>
          </cell>
          <cell r="AY1678">
            <v>0</v>
          </cell>
          <cell r="AZ1678">
            <v>0</v>
          </cell>
          <cell r="BA1678">
            <v>342549455</v>
          </cell>
          <cell r="BB1678">
            <v>159133129</v>
          </cell>
          <cell r="BC1678">
            <v>14</v>
          </cell>
          <cell r="BD1678">
            <v>14</v>
          </cell>
          <cell r="BE1678">
            <v>14</v>
          </cell>
          <cell r="BF1678">
            <v>14</v>
          </cell>
          <cell r="BG1678">
            <v>0</v>
          </cell>
          <cell r="BH1678">
            <v>0</v>
          </cell>
          <cell r="BK1678">
            <v>0</v>
          </cell>
          <cell r="BL1678">
            <v>0</v>
          </cell>
          <cell r="BM1678">
            <v>0</v>
          </cell>
          <cell r="BN1678">
            <v>0</v>
          </cell>
          <cell r="BQ1678">
            <v>0</v>
          </cell>
          <cell r="BR1678">
            <v>0</v>
          </cell>
          <cell r="BS1678">
            <v>0</v>
          </cell>
          <cell r="BT1678">
            <v>0</v>
          </cell>
          <cell r="BV1678">
            <v>0</v>
          </cell>
          <cell r="BW1678">
            <v>0</v>
          </cell>
          <cell r="BZ1678">
            <v>1</v>
          </cell>
          <cell r="CA1678">
            <v>1</v>
          </cell>
          <cell r="CC1678" t="str">
            <v>0251-3991007/</v>
          </cell>
          <cell r="CE1678" t="str">
            <v xml:space="preserve"> 0907237320 (Ms Hương)/ 0918.806623 MS TRINH</v>
          </cell>
        </row>
        <row r="1679">
          <cell r="H1679">
            <v>6581586020</v>
          </cell>
          <cell r="I1679">
            <v>45138</v>
          </cell>
          <cell r="L1679">
            <v>45680</v>
          </cell>
          <cell r="M1679">
            <v>1</v>
          </cell>
          <cell r="N1679" t="str">
            <v>DỰ ÁN CÔNG TY TNHH KINGFA SCIENCE &amp; TECHNOLOGY (VIETNAM).</v>
          </cell>
          <cell r="P1679">
            <v>144532.20000000001</v>
          </cell>
          <cell r="R1679">
            <v>2</v>
          </cell>
          <cell r="T1679" t="str">
            <v>Ngày 04/12/2024, cty có vb báo cáo tiến độ triển khai dự án , dự kiến đi vào hđ tháng 6/2025</v>
          </cell>
          <cell r="Y1679">
            <v>57123</v>
          </cell>
          <cell r="Z1679">
            <v>57123</v>
          </cell>
          <cell r="AA1679" t="str">
            <v>tháng 3/2024, đ/c tháng 6/2025</v>
          </cell>
          <cell r="AD1679">
            <v>1</v>
          </cell>
          <cell r="AE1679">
            <v>3</v>
          </cell>
          <cell r="AF1679" t="str">
            <v>Sản xuất vật liệu mới, bao gồm vật liệu cải tiến phổ thông, nhựa kỹ thuật hiệu suất cao, vật liệu phân hủy sinh học và nhựa tổng hợp.600.000 tấn sản phẩm/năm</v>
          </cell>
          <cell r="AG1679" t="str">
            <v xml:space="preserve">2220
3290
</v>
          </cell>
          <cell r="AH1679">
            <v>22</v>
          </cell>
          <cell r="AI1679" t="str">
            <v>1. KINGFA SCI. &amp; TECH. CO., LTD.; 2. HONGKONG KINGFA DEVELOPMENT CO., LIMITED</v>
          </cell>
          <cell r="AJ1679" t="str">
            <v>No. 33, Kefeng Road, Science City, Guangzhou High-tech Industrial Development Zone, Guangzhou City, Guangdong Province, China.</v>
          </cell>
          <cell r="AK1679" t="str">
            <v>Trung Quốc</v>
          </cell>
          <cell r="AL1679">
            <v>16</v>
          </cell>
          <cell r="AO1679">
            <v>3</v>
          </cell>
          <cell r="AP1679">
            <v>3</v>
          </cell>
          <cell r="AR1679">
            <v>28000000</v>
          </cell>
          <cell r="AS1679">
            <v>80000000</v>
          </cell>
          <cell r="AT1679">
            <v>28000000</v>
          </cell>
          <cell r="AV1679">
            <v>13000000</v>
          </cell>
          <cell r="AW1679">
            <v>13000000</v>
          </cell>
          <cell r="AY1679">
            <v>0</v>
          </cell>
          <cell r="AZ1679">
            <v>0</v>
          </cell>
          <cell r="BA1679">
            <v>93000000</v>
          </cell>
          <cell r="BB1679">
            <v>28000000</v>
          </cell>
          <cell r="BE1679">
            <v>0</v>
          </cell>
          <cell r="BF1679">
            <v>0</v>
          </cell>
          <cell r="BG1679">
            <v>0</v>
          </cell>
          <cell r="BH1679">
            <v>0</v>
          </cell>
          <cell r="BK1679">
            <v>0</v>
          </cell>
          <cell r="BL1679">
            <v>0</v>
          </cell>
          <cell r="BM1679">
            <v>0</v>
          </cell>
          <cell r="BN1679">
            <v>0</v>
          </cell>
          <cell r="BQ1679">
            <v>0</v>
          </cell>
          <cell r="BR1679">
            <v>0</v>
          </cell>
          <cell r="BS1679">
            <v>0</v>
          </cell>
          <cell r="BT1679">
            <v>0</v>
          </cell>
          <cell r="BV1679">
            <v>0</v>
          </cell>
          <cell r="BW1679">
            <v>0</v>
          </cell>
          <cell r="CE1679" t="str">
            <v>0869 860242</v>
          </cell>
        </row>
        <row r="1680">
          <cell r="H1680">
            <v>4374866546</v>
          </cell>
          <cell r="I1680">
            <v>45194</v>
          </cell>
          <cell r="L1680">
            <v>45765</v>
          </cell>
          <cell r="M1680">
            <v>3</v>
          </cell>
          <cell r="N1680" t="str">
            <v>NHÀ MÁY CỦA CÔNG TY TNHH WAVE CREST VIỆT NAM</v>
          </cell>
          <cell r="P1680">
            <v>15088.6</v>
          </cell>
          <cell r="R1680">
            <v>2</v>
          </cell>
          <cell r="Y1680" t="str">
            <v>24 tháng 5 năm 2065</v>
          </cell>
          <cell r="Z1680" t="str">
            <v>24 tháng 5 năm 2065</v>
          </cell>
          <cell r="AA1680" t="str">
            <v>tháng 3/2025, đc tháng 9/2025</v>
          </cell>
          <cell r="AF1680" t="str">
            <v>Sản xuất bo mạch điện tử 2,5 triệu sản phẩm/năm, tương đương 50 tấn sản phẩm/năm
Sản xuất dây điện và dây cáp dùng cho sản phẩm điện, điện tử 2,5 triệu sản phẩm/năm, tương đương 77,5tấn sản phẩm/năm
Sản xuất hộp kim loại dùng cho sản phẩm điện, điện tử (hộp điều khiển, hộp điện…) với quy mô 01 triệu sản phẩm/năm, tương đương 500 tấn sản phẩm/năm</v>
          </cell>
          <cell r="AG1680" t="str">
            <v>2610
2732</v>
          </cell>
          <cell r="AH1680">
            <v>26</v>
          </cell>
          <cell r="AI1680" t="str">
            <v xml:space="preserve">WAVE CREST CO., LTD.
</v>
          </cell>
          <cell r="AJ1680" t="str">
            <v>6-22-24 Shukugawara, Tama-ku, Kawasaki, Kanagawa, 214-0021, Japan.</v>
          </cell>
          <cell r="AK1680" t="str">
            <v>Nhật Bản</v>
          </cell>
          <cell r="AL1680">
            <v>3</v>
          </cell>
          <cell r="AO1680">
            <v>3</v>
          </cell>
          <cell r="AP1680">
            <v>3</v>
          </cell>
          <cell r="AR1680">
            <v>8100000</v>
          </cell>
          <cell r="AS1680">
            <v>10000000</v>
          </cell>
          <cell r="AT1680">
            <v>3000000</v>
          </cell>
          <cell r="AU1680">
            <v>2000000</v>
          </cell>
          <cell r="AV1680">
            <v>0</v>
          </cell>
          <cell r="AW1680">
            <v>2000000</v>
          </cell>
          <cell r="AX1680">
            <v>3750000</v>
          </cell>
          <cell r="AY1680">
            <v>0</v>
          </cell>
          <cell r="AZ1680">
            <v>3750000</v>
          </cell>
          <cell r="BA1680">
            <v>12000000</v>
          </cell>
          <cell r="BB1680">
            <v>6750000</v>
          </cell>
          <cell r="BC1680">
            <v>3</v>
          </cell>
          <cell r="BD1680">
            <v>3</v>
          </cell>
          <cell r="BE1680">
            <v>0</v>
          </cell>
          <cell r="BF1680">
            <v>0</v>
          </cell>
          <cell r="BG1680">
            <v>3</v>
          </cell>
          <cell r="BH1680">
            <v>3</v>
          </cell>
          <cell r="BK1680">
            <v>0</v>
          </cell>
          <cell r="BL1680">
            <v>0</v>
          </cell>
          <cell r="BM1680">
            <v>0</v>
          </cell>
          <cell r="BN1680">
            <v>0</v>
          </cell>
          <cell r="BQ1680">
            <v>0</v>
          </cell>
          <cell r="BR1680">
            <v>0</v>
          </cell>
          <cell r="BS1680">
            <v>0</v>
          </cell>
          <cell r="BT1680">
            <v>0</v>
          </cell>
          <cell r="BV1680">
            <v>0</v>
          </cell>
          <cell r="BW1680">
            <v>0</v>
          </cell>
          <cell r="CE1680" t="str">
            <v>0935 414841 Lê Thị Ánh Hồng - GĐ điều hành</v>
          </cell>
        </row>
        <row r="1681">
          <cell r="H1681">
            <v>9823557731</v>
          </cell>
          <cell r="I1681">
            <v>45341</v>
          </cell>
          <cell r="N1681" t="str">
            <v>NHÀ MÁY KINGCLEAN VIỆT NAM</v>
          </cell>
          <cell r="P1681">
            <v>40000</v>
          </cell>
          <cell r="R1681">
            <v>1</v>
          </cell>
          <cell r="U1681">
            <v>1</v>
          </cell>
          <cell r="Z1681" t="str">
            <v>50 năm kể từ ngày 19/02/2024</v>
          </cell>
          <cell r="AA1681" t="str">
            <v>tháng 6/2025</v>
          </cell>
          <cell r="AB1681" t="str">
            <v>tháng 6/2025</v>
          </cell>
          <cell r="AD1681">
            <v>1</v>
          </cell>
          <cell r="AE1681">
            <v>3</v>
          </cell>
          <cell r="AF1681" t="str">
            <v>Sản xuất máy hút bụi, máy lọc không khí, máy làm vườn, máy lau sàn, đồ gia dụng (máy rửa xe, thiết bị gia dụng, thiết bị nhà bếp), máy chăm sóc cá nhân (máy massage mặt, máy rửa mặt…), motor với quy mô 4.000.000 sản phẩm/năm, tương đương 32.000 tấn sản phẩm/năm; Sản xuất phụ kiện cho máy hút bụi, máy lọc không khí, máy làm vườn, máy lau sàn, đồ gia dụng (máy rửa xe, thiết bị gia dụng, thiết bị nhà bếp), máy chăm sóc cá nhân (máy massage mặt, máy rửa mặt…), motor với quy mô 20.000 tấn sản phẩm/năm; Sản xuất linh kiện điện tử với quy mô 600.000 sản phẩm/năm, tương đương 11 tấn sản phẩm/năm; Gia công cơ khí với quy mô 10.000.000 sản phẩm/năm, tương đương 10.000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681" t="str">
            <v>2750 3290 2610 2592 4690</v>
          </cell>
          <cell r="AH1681">
            <v>27</v>
          </cell>
          <cell r="AI1681" t="str">
            <v>KINGCLEAN HOLDING SG CO., LTD</v>
          </cell>
          <cell r="AJ1681" t="str">
            <v>20 Cecil Street, #09-02, Plus, Singapore (049705)</v>
          </cell>
          <cell r="AK1681" t="str">
            <v>Singapore</v>
          </cell>
          <cell r="AL1681">
            <v>7</v>
          </cell>
          <cell r="AO1681">
            <v>3</v>
          </cell>
          <cell r="AP1681">
            <v>3</v>
          </cell>
          <cell r="AR1681">
            <v>8500000</v>
          </cell>
          <cell r="AS1681">
            <v>28300000</v>
          </cell>
          <cell r="AT1681">
            <v>0</v>
          </cell>
          <cell r="AV1681">
            <v>0</v>
          </cell>
          <cell r="AW1681">
            <v>0</v>
          </cell>
          <cell r="AX1681">
            <v>8500000</v>
          </cell>
          <cell r="AY1681">
            <v>0</v>
          </cell>
          <cell r="AZ1681">
            <v>8500000</v>
          </cell>
          <cell r="BA1681">
            <v>28300000</v>
          </cell>
          <cell r="BB1681">
            <v>8500000</v>
          </cell>
          <cell r="BC1681">
            <v>151</v>
          </cell>
          <cell r="BD1681">
            <v>150</v>
          </cell>
          <cell r="BE1681">
            <v>0</v>
          </cell>
          <cell r="BF1681">
            <v>0</v>
          </cell>
          <cell r="BG1681">
            <v>151</v>
          </cell>
          <cell r="BH1681">
            <v>150</v>
          </cell>
          <cell r="BK1681">
            <v>0</v>
          </cell>
          <cell r="BL1681">
            <v>0</v>
          </cell>
          <cell r="BM1681">
            <v>0</v>
          </cell>
          <cell r="BN1681">
            <v>0</v>
          </cell>
          <cell r="BQ1681">
            <v>0</v>
          </cell>
          <cell r="BR1681">
            <v>0</v>
          </cell>
          <cell r="BS1681">
            <v>0</v>
          </cell>
          <cell r="BT1681">
            <v>0</v>
          </cell>
          <cell r="BV1681">
            <v>0</v>
          </cell>
          <cell r="BW1681">
            <v>0</v>
          </cell>
          <cell r="CE1681" t="str">
            <v>0931 433828/ 0352140889 (Ms Hương)</v>
          </cell>
        </row>
        <row r="1682">
          <cell r="H1682">
            <v>2135787131</v>
          </cell>
          <cell r="I1682">
            <v>45401</v>
          </cell>
          <cell r="N1682" t="str">
            <v>DỰ ÁN NHÀ MÁY SẢN XUẤT CÔNG TY TNHH CÔNG NGHỆ ZQ (VIETNAM).</v>
          </cell>
          <cell r="P1682">
            <v>13835.3</v>
          </cell>
          <cell r="R1682">
            <v>1</v>
          </cell>
          <cell r="T1682" t="str">
            <v>Ngày 7/3/2025: cty có vb báo cáo, dự kiến đi vào hđ từ 28/4/2025</v>
          </cell>
          <cell r="Y1682">
            <v>50</v>
          </cell>
          <cell r="Z1682">
            <v>63663</v>
          </cell>
          <cell r="AA1682" t="str">
            <v>Tháng 01/2025</v>
          </cell>
          <cell r="AB1682" t="str">
            <v>tháng 7/2025</v>
          </cell>
          <cell r="AD1682">
            <v>1</v>
          </cell>
          <cell r="AE1682">
            <v>3</v>
          </cell>
          <cell r="AF1682" t="str">
            <v>Sản xuất linh kiện, phụ kiện bằng nhựa của máy hút bụi với quy mô 3.000 tấn sản phẩm/năm. Sản xuất chổi quét sàn với quy  mô 1.200 tấn sản phẩm/năm. Sản xuất cọ lăn với quy mô 1.000 tấn sản phẩm/năm. Thực hiện quyền xuất khẩu, quyền nhập khẩu và quyền phân phối bán buôn (không gắn với thành lập cơ sở bán buôn) các mặt hàng không thuộc danh mục cấm xuất khẩu, cấm nhập khẩu, danh mục hàng hóa không được phân phối theo quy định của pháp luật Việt Nam và không thuộc diện hạn chế theo cam kết quốc tế trong các điều ước quốc tế mà Việt Nam là thành viên.</v>
          </cell>
          <cell r="AG1682" t="str">
            <v>2220 4690</v>
          </cell>
          <cell r="AH1682">
            <v>22</v>
          </cell>
          <cell r="AI1682" t="str">
            <v>SUZHOU ZHANQIAO ELECTRIC APPLIANCE CO., LIMITED</v>
          </cell>
          <cell r="AJ1682" t="str">
            <v>No. 51 Fenghuangshan Road, Dongshan Town, Wuzhong District, Suzhou, Jiangsu, China 215107.</v>
          </cell>
          <cell r="AK1682" t="str">
            <v>Trung Quốc</v>
          </cell>
          <cell r="AL1682">
            <v>16</v>
          </cell>
          <cell r="AO1682">
            <v>3</v>
          </cell>
          <cell r="AP1682">
            <v>3</v>
          </cell>
          <cell r="AR1682">
            <v>4000000</v>
          </cell>
          <cell r="AS1682">
            <v>12000000</v>
          </cell>
          <cell r="AT1682">
            <v>0</v>
          </cell>
          <cell r="AV1682">
            <v>0</v>
          </cell>
          <cell r="AW1682">
            <v>0</v>
          </cell>
          <cell r="AY1682">
            <v>4000000</v>
          </cell>
          <cell r="AZ1682">
            <v>4000000</v>
          </cell>
          <cell r="BA1682">
            <v>12000000</v>
          </cell>
          <cell r="BB1682">
            <v>4000000</v>
          </cell>
          <cell r="BC1682">
            <v>0</v>
          </cell>
          <cell r="BD1682">
            <v>0</v>
          </cell>
          <cell r="BE1682">
            <v>0</v>
          </cell>
          <cell r="BF1682">
            <v>0</v>
          </cell>
          <cell r="BG1682">
            <v>0</v>
          </cell>
          <cell r="BH1682">
            <v>0</v>
          </cell>
          <cell r="BK1682">
            <v>0</v>
          </cell>
          <cell r="BL1682">
            <v>0</v>
          </cell>
          <cell r="BM1682">
            <v>0</v>
          </cell>
          <cell r="BN1682">
            <v>0</v>
          </cell>
          <cell r="BQ1682">
            <v>0</v>
          </cell>
          <cell r="BR1682">
            <v>0</v>
          </cell>
          <cell r="BS1682">
            <v>0</v>
          </cell>
          <cell r="BT1682">
            <v>0</v>
          </cell>
          <cell r="BV1682">
            <v>0</v>
          </cell>
          <cell r="BW1682">
            <v>0</v>
          </cell>
          <cell r="CE1682" t="str">
            <v>0969 990300 Ye Xing Fu - TGĐ; 0383055347 - Hiếu - KT</v>
          </cell>
        </row>
        <row r="1683">
          <cell r="H1683">
            <v>7645711587</v>
          </cell>
          <cell r="I1683">
            <v>45407</v>
          </cell>
          <cell r="N1683" t="str">
            <v>DỰ ÁN LOGISTICS KHU CÔNG NGHỆ CAO LONG THÀNH</v>
          </cell>
          <cell r="P1683">
            <v>40955.9</v>
          </cell>
          <cell r="R1683">
            <v>2</v>
          </cell>
          <cell r="Z1683">
            <v>60442</v>
          </cell>
          <cell r="AA1683" t="str">
            <v>Q3/2027</v>
          </cell>
          <cell r="AF1683" t="str">
            <v>Cho thuê nhà xưởng, nhà kho. Dịch vụ kho bãi và lưu giữ hàng hóa</v>
          </cell>
          <cell r="AG1683" t="str">
            <v>6810 5210</v>
          </cell>
          <cell r="AH1683">
            <v>68</v>
          </cell>
          <cell r="AI1683" t="str">
            <v>JEIL SINGAPORE HDS COMPANY PTE. LTD.</v>
          </cell>
          <cell r="AJ1683" t="str">
            <v>77 Robinson Roadt, #06-03 Robinson 77, Singapore (068896), Singapore</v>
          </cell>
          <cell r="AK1683" t="str">
            <v>Singapore</v>
          </cell>
          <cell r="AL1683">
            <v>7</v>
          </cell>
          <cell r="AO1683">
            <v>3</v>
          </cell>
          <cell r="AP1683">
            <v>3</v>
          </cell>
          <cell r="AR1683">
            <v>4939282</v>
          </cell>
          <cell r="AS1683">
            <v>35436004</v>
          </cell>
          <cell r="AT1683">
            <v>1646427</v>
          </cell>
          <cell r="AV1683">
            <v>0</v>
          </cell>
          <cell r="AW1683">
            <v>0</v>
          </cell>
          <cell r="AY1683">
            <v>0</v>
          </cell>
          <cell r="AZ1683">
            <v>0</v>
          </cell>
          <cell r="BA1683">
            <v>35436004</v>
          </cell>
          <cell r="BB1683">
            <v>1646427</v>
          </cell>
          <cell r="BE1683">
            <v>0</v>
          </cell>
          <cell r="BF1683">
            <v>0</v>
          </cell>
          <cell r="BG1683">
            <v>0</v>
          </cell>
          <cell r="BH1683">
            <v>0</v>
          </cell>
          <cell r="BK1683">
            <v>0</v>
          </cell>
          <cell r="BL1683">
            <v>0</v>
          </cell>
          <cell r="BM1683">
            <v>0</v>
          </cell>
          <cell r="BN1683">
            <v>0</v>
          </cell>
          <cell r="BQ1683">
            <v>0</v>
          </cell>
          <cell r="BR1683">
            <v>0</v>
          </cell>
          <cell r="BS1683">
            <v>0</v>
          </cell>
          <cell r="BT1683">
            <v>0</v>
          </cell>
          <cell r="BV1683">
            <v>0</v>
          </cell>
          <cell r="BW1683">
            <v>0</v>
          </cell>
          <cell r="CE1683" t="str">
            <v>094 478 8639 (Ms Thúy Quỳnh - Kế toán)</v>
          </cell>
        </row>
        <row r="1684">
          <cell r="H1684">
            <v>5422517731</v>
          </cell>
          <cell r="I1684">
            <v>45680</v>
          </cell>
          <cell r="N1684" t="str">
            <v>DỰ ÁN NHÀ MÁY SẢN XUẤT CÔNG TY TNHH ATAI FUJI ELECTRIC VIỆT NAM.</v>
          </cell>
          <cell r="P1684">
            <v>23174.3</v>
          </cell>
          <cell r="R1684">
            <v>3</v>
          </cell>
          <cell r="Z1684">
            <v>60411</v>
          </cell>
          <cell r="AA1684" t="str">
            <v>Tháng 6/2026</v>
          </cell>
          <cell r="AF1684" t="str">
            <v>Sản xuất máy bơm làm mát (trong quy trình sản xuất không bao gồm công đoạn xi mạ) với quy mô 720 tấn sản phẩm/năm, tương đương 72.000 sản phẩm/năm.</v>
          </cell>
          <cell r="AG1684">
            <v>2813</v>
          </cell>
          <cell r="AH1684">
            <v>28</v>
          </cell>
          <cell r="AI1684" t="str">
            <v>S.Y.HOLDING CO., LTD.</v>
          </cell>
          <cell r="AJ1684" t="str">
            <v>Intershore Suite, Le Sanalele Complex, Apia, Samoa.</v>
          </cell>
          <cell r="AK1684" t="str">
            <v>Samoa</v>
          </cell>
          <cell r="AL1684">
            <v>26</v>
          </cell>
          <cell r="AO1684">
            <v>3</v>
          </cell>
          <cell r="AP1684">
            <v>3</v>
          </cell>
          <cell r="AR1684">
            <v>6000000</v>
          </cell>
          <cell r="AS1684">
            <v>0</v>
          </cell>
          <cell r="AT1684">
            <v>0</v>
          </cell>
          <cell r="AV1684">
            <v>24000000</v>
          </cell>
          <cell r="AW1684">
            <v>24000000</v>
          </cell>
          <cell r="AY1684">
            <v>0</v>
          </cell>
          <cell r="AZ1684">
            <v>0</v>
          </cell>
          <cell r="BA1684">
            <v>24000000</v>
          </cell>
          <cell r="BB1684">
            <v>0</v>
          </cell>
          <cell r="BG1684">
            <v>0</v>
          </cell>
          <cell r="BH1684">
            <v>0</v>
          </cell>
          <cell r="BM1684">
            <v>0</v>
          </cell>
          <cell r="BN1684">
            <v>0</v>
          </cell>
          <cell r="BS1684">
            <v>0</v>
          </cell>
          <cell r="BT1684">
            <v>0</v>
          </cell>
          <cell r="BW1684">
            <v>0</v>
          </cell>
        </row>
        <row r="1685">
          <cell r="H1685">
            <v>9817413468</v>
          </cell>
          <cell r="I1685">
            <v>45791</v>
          </cell>
          <cell r="N1685" t="str">
            <v>NHÀ MÁY SẢN XUẤT CỦA CÔNG TY TNHH RYDER INDUSTRIES VIỆT NAM TẠI KHU CÔNG NGHIỆP CÔNG NGHỆ CAO LONG THÀNH.</v>
          </cell>
          <cell r="P1685">
            <v>22000</v>
          </cell>
          <cell r="R1685">
            <v>3</v>
          </cell>
          <cell r="Z1685">
            <v>60411</v>
          </cell>
          <cell r="AA1685" t="str">
            <v>Tháng 1/2027</v>
          </cell>
          <cell r="AD1685">
            <v>1</v>
          </cell>
          <cell r="AE1685">
            <v>3</v>
          </cell>
          <cell r="AF1685" t="str">
            <v>Sản xuất bo mạch điện tử, tụ điện, điện trở (không bao gồm công đoạn xi mạ) với quy mô 45.500.000 sản phẩm/năm, tương đương 560 tấn sản phẩm/năm. Sản xuất loa, bộ khuếch đại âm thanh cho các nhạc cụ, vỏ linh kiện điện tử, gia công điện tử gia dụng với quy mô 200.000 sản phẩm/năm, tương đương 4.000 tấn sản phẩm/năm. Sản xuất thiết bị hồng ngoại, bộ điều khiển từ xa với quy mô 900.000 sản phẩm/năm, tương đương 250 tấn sản phẩm/năm. Sản xuất các sản phẩm từ nhựa với quy mô 150.000.000 sản phẩm/năm, tương đương 450 tấn sản phẩm/năm. Gia công các loại dây trang trí trang phục với quy mô 35.000.000 mét sản phẩm/năm, tương đương 60 tấn sản phẩm/năm. Thực hiện quyền xuất khẩu, quyền nhập khẩu và quyền phân phối bán buôn (không gắn với thành lập cơ sở bán buôn) các mặt hàng không thuộc danh mục cấm xuất khẩu, cấm nhập khẩu, cấm phân phối theo quy định của pháp luật Việt Nam và không thuộc trường hợp hạn chế theo cam kết quốc tế trong các điều ước quốc tế mà Việt Nam là thành viên.</v>
          </cell>
          <cell r="AG1685" t="str">
            <v>2610 2640 2630 2220 1399 4690</v>
          </cell>
          <cell r="AH1685">
            <v>26</v>
          </cell>
          <cell r="AI1685" t="str">
            <v>CÔNG TY TNHH RYDER INDUSTRIES VIỆT NAM</v>
          </cell>
          <cell r="AJ1685" t="str">
            <v>Lô số C.II, II-1, đường số 9, Khu công nghiệp Long Thành, xã Tam An, huyện Long Thành, tỉnh Đồng Nai, Việt Nam.</v>
          </cell>
          <cell r="AK1685" t="str">
            <v>Hong Kong</v>
          </cell>
          <cell r="AL1685">
            <v>16</v>
          </cell>
          <cell r="AO1685">
            <v>3</v>
          </cell>
          <cell r="AP1685">
            <v>3</v>
          </cell>
          <cell r="AR1685">
            <v>4000000</v>
          </cell>
          <cell r="AS1685">
            <v>0</v>
          </cell>
          <cell r="AT1685">
            <v>0</v>
          </cell>
          <cell r="AU1685">
            <v>20000000</v>
          </cell>
          <cell r="AW1685">
            <v>20000000</v>
          </cell>
          <cell r="AZ1685">
            <v>0</v>
          </cell>
          <cell r="BA1685">
            <v>20000000</v>
          </cell>
          <cell r="BB1685">
            <v>0</v>
          </cell>
          <cell r="BM1685">
            <v>0</v>
          </cell>
          <cell r="BN1685">
            <v>0</v>
          </cell>
          <cell r="BS1685">
            <v>0</v>
          </cell>
          <cell r="BT1685">
            <v>0</v>
          </cell>
          <cell r="BW1685">
            <v>0</v>
          </cell>
        </row>
        <row r="1686">
          <cell r="AS1686">
            <v>0</v>
          </cell>
          <cell r="AT1686">
            <v>0</v>
          </cell>
          <cell r="AW1686">
            <v>0</v>
          </cell>
          <cell r="AZ1686">
            <v>0</v>
          </cell>
          <cell r="BA1686">
            <v>0</v>
          </cell>
          <cell r="BB1686">
            <v>0</v>
          </cell>
          <cell r="BM1686">
            <v>0</v>
          </cell>
          <cell r="BN1686">
            <v>0</v>
          </cell>
          <cell r="BS1686">
            <v>0</v>
          </cell>
          <cell r="BT1686">
            <v>0</v>
          </cell>
          <cell r="BW1686">
            <v>0</v>
          </cell>
        </row>
        <row r="1687">
          <cell r="AS1687">
            <v>0</v>
          </cell>
          <cell r="AT1687">
            <v>0</v>
          </cell>
          <cell r="AW1687">
            <v>0</v>
          </cell>
          <cell r="AZ1687">
            <v>0</v>
          </cell>
          <cell r="BA1687">
            <v>0</v>
          </cell>
          <cell r="BB1687">
            <v>0</v>
          </cell>
          <cell r="BM1687">
            <v>0</v>
          </cell>
          <cell r="BN1687">
            <v>0</v>
          </cell>
          <cell r="BS1687">
            <v>0</v>
          </cell>
          <cell r="BT1687">
            <v>0</v>
          </cell>
          <cell r="BW1687">
            <v>0</v>
          </cell>
        </row>
        <row r="1688">
          <cell r="AS1688">
            <v>0</v>
          </cell>
          <cell r="AT1688">
            <v>0</v>
          </cell>
          <cell r="AW1688">
            <v>0</v>
          </cell>
          <cell r="AZ1688">
            <v>0</v>
          </cell>
          <cell r="BA1688">
            <v>0</v>
          </cell>
          <cell r="BB1688">
            <v>0</v>
          </cell>
          <cell r="BM1688">
            <v>0</v>
          </cell>
          <cell r="BN1688">
            <v>0</v>
          </cell>
          <cell r="BS1688">
            <v>0</v>
          </cell>
          <cell r="BT1688">
            <v>0</v>
          </cell>
          <cell r="BW1688">
            <v>0</v>
          </cell>
        </row>
        <row r="1689">
          <cell r="N1689" t="str">
            <v xml:space="preserve"> CỘNG - KCN  KCN CÔNG NGHỆ CAO LONG THÀNH</v>
          </cell>
          <cell r="P1689">
            <v>299586.3</v>
          </cell>
          <cell r="Q1689">
            <v>0</v>
          </cell>
          <cell r="AR1689">
            <v>119972082</v>
          </cell>
          <cell r="AS1689">
            <v>447900004</v>
          </cell>
          <cell r="AT1689">
            <v>191779556</v>
          </cell>
          <cell r="AU1689">
            <v>82385455</v>
          </cell>
          <cell r="AV1689">
            <v>37000000</v>
          </cell>
          <cell r="AW1689">
            <v>119385455</v>
          </cell>
          <cell r="AX1689">
            <v>12250000</v>
          </cell>
          <cell r="AY1689">
            <v>4000000</v>
          </cell>
          <cell r="AZ1689">
            <v>16250000</v>
          </cell>
          <cell r="BA1689">
            <v>567285459</v>
          </cell>
          <cell r="BB1689">
            <v>208029556</v>
          </cell>
          <cell r="BC1689">
            <v>168</v>
          </cell>
          <cell r="BD1689">
            <v>167</v>
          </cell>
          <cell r="BE1689">
            <v>14</v>
          </cell>
          <cell r="BF1689">
            <v>14</v>
          </cell>
          <cell r="BG1689">
            <v>154</v>
          </cell>
          <cell r="BH1689">
            <v>153</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1</v>
          </cell>
          <cell r="CA1689">
            <v>1</v>
          </cell>
        </row>
        <row r="1690">
          <cell r="N1690" t="str">
            <v>VỊ TRÍ KHÁC</v>
          </cell>
        </row>
        <row r="1691">
          <cell r="H1691">
            <v>1045</v>
          </cell>
          <cell r="I1691">
            <v>34653</v>
          </cell>
          <cell r="J1691">
            <v>472043000632</v>
          </cell>
          <cell r="K1691">
            <v>7684382128</v>
          </cell>
          <cell r="L1691">
            <v>45035</v>
          </cell>
          <cell r="M1691">
            <v>7</v>
          </cell>
          <cell r="N1691" t="str">
            <v xml:space="preserve"> Cty TNHH Pou Chen Việt Nam </v>
          </cell>
          <cell r="O1691" t="str">
            <v xml:space="preserve">( tên cũ là Cty Hưng Nghiệp CP TNHH Pou chen Việt Nam) </v>
          </cell>
          <cell r="P1691">
            <v>163300</v>
          </cell>
          <cell r="R1691">
            <v>1</v>
          </cell>
          <cell r="U1691">
            <v>1</v>
          </cell>
          <cell r="AF1691" t="str">
            <v>Sx giày dép các loại, các cấu kiện giày dép và nguyên phụ liệu để sản xuất giày dép; sx khuôn mẫu các loại dùng trong ngành giày dép.Giày thể thao</v>
          </cell>
          <cell r="AG1691">
            <v>1520</v>
          </cell>
          <cell r="AH1691">
            <v>15</v>
          </cell>
          <cell r="AI1691" t="str">
            <v>POU YUEN INDUSTRIAL (HOLDINGS) LIMITED</v>
          </cell>
          <cell r="AK1691" t="str">
            <v xml:space="preserve"> Trung Quốc (Hong Kong) </v>
          </cell>
          <cell r="AL1691">
            <v>16</v>
          </cell>
          <cell r="AO1691">
            <v>3</v>
          </cell>
          <cell r="AP1691">
            <v>3</v>
          </cell>
          <cell r="AR1691">
            <v>36389900</v>
          </cell>
          <cell r="AS1691">
            <v>95000000</v>
          </cell>
          <cell r="AT1691">
            <v>95000000</v>
          </cell>
          <cell r="AV1691">
            <v>0</v>
          </cell>
          <cell r="AW1691">
            <v>0</v>
          </cell>
          <cell r="AY1691">
            <v>0</v>
          </cell>
          <cell r="AZ1691">
            <v>0</v>
          </cell>
          <cell r="BA1691">
            <v>95000000</v>
          </cell>
          <cell r="BB1691">
            <v>95000000</v>
          </cell>
          <cell r="BC1691">
            <v>14365</v>
          </cell>
          <cell r="BD1691">
            <v>14301</v>
          </cell>
          <cell r="BE1691">
            <v>15187</v>
          </cell>
          <cell r="BF1691">
            <v>15117</v>
          </cell>
          <cell r="BG1691">
            <v>-822</v>
          </cell>
          <cell r="BH1691">
            <v>-816</v>
          </cell>
          <cell r="BK1691">
            <v>0</v>
          </cell>
          <cell r="BL1691">
            <v>0</v>
          </cell>
          <cell r="BM1691">
            <v>0</v>
          </cell>
          <cell r="BN1691">
            <v>0</v>
          </cell>
          <cell r="BQ1691">
            <v>0</v>
          </cell>
          <cell r="BR1691">
            <v>0</v>
          </cell>
          <cell r="BS1691">
            <v>0</v>
          </cell>
          <cell r="BT1691">
            <v>0</v>
          </cell>
          <cell r="BV1691">
            <v>0</v>
          </cell>
          <cell r="BW1691">
            <v>0</v>
          </cell>
          <cell r="CC1691" t="str">
            <v>02513 955220</v>
          </cell>
        </row>
        <row r="1692">
          <cell r="AS1692">
            <v>0</v>
          </cell>
          <cell r="AT1692">
            <v>0</v>
          </cell>
          <cell r="AW1692">
            <v>0</v>
          </cell>
          <cell r="AZ1692">
            <v>0</v>
          </cell>
          <cell r="BA1692">
            <v>0</v>
          </cell>
          <cell r="BB1692">
            <v>0</v>
          </cell>
          <cell r="BG1692">
            <v>0</v>
          </cell>
          <cell r="BH1692">
            <v>0</v>
          </cell>
          <cell r="BM1692">
            <v>0</v>
          </cell>
          <cell r="BN1692">
            <v>0</v>
          </cell>
          <cell r="BS1692">
            <v>0</v>
          </cell>
          <cell r="BT1692">
            <v>0</v>
          </cell>
          <cell r="BW1692">
            <v>0</v>
          </cell>
        </row>
        <row r="1693">
          <cell r="AS1693">
            <v>0</v>
          </cell>
          <cell r="AT1693">
            <v>0</v>
          </cell>
          <cell r="AW1693">
            <v>0</v>
          </cell>
          <cell r="AZ1693">
            <v>0</v>
          </cell>
          <cell r="BA1693">
            <v>0</v>
          </cell>
          <cell r="BB1693">
            <v>0</v>
          </cell>
          <cell r="BG1693">
            <v>0</v>
          </cell>
          <cell r="BH1693">
            <v>0</v>
          </cell>
          <cell r="BM1693">
            <v>0</v>
          </cell>
          <cell r="BN1693">
            <v>0</v>
          </cell>
          <cell r="BS1693">
            <v>0</v>
          </cell>
          <cell r="BT1693">
            <v>0</v>
          </cell>
          <cell r="BW1693">
            <v>0</v>
          </cell>
        </row>
        <row r="1694">
          <cell r="AS1694">
            <v>0</v>
          </cell>
          <cell r="AT1694">
            <v>0</v>
          </cell>
          <cell r="AW1694">
            <v>0</v>
          </cell>
          <cell r="AZ1694">
            <v>0</v>
          </cell>
          <cell r="BA1694">
            <v>0</v>
          </cell>
          <cell r="BB1694">
            <v>0</v>
          </cell>
          <cell r="BC1694">
            <v>0</v>
          </cell>
          <cell r="BD1694">
            <v>0</v>
          </cell>
          <cell r="BG1694">
            <v>0</v>
          </cell>
          <cell r="BH1694">
            <v>0</v>
          </cell>
          <cell r="BM1694">
            <v>0</v>
          </cell>
          <cell r="BN1694">
            <v>0</v>
          </cell>
          <cell r="BS1694">
            <v>0</v>
          </cell>
          <cell r="BT1694">
            <v>0</v>
          </cell>
          <cell r="BW1694">
            <v>0</v>
          </cell>
        </row>
        <row r="1695">
          <cell r="AS1695">
            <v>0</v>
          </cell>
          <cell r="AT1695">
            <v>0</v>
          </cell>
          <cell r="AW1695">
            <v>0</v>
          </cell>
          <cell r="AZ1695">
            <v>0</v>
          </cell>
          <cell r="BA1695">
            <v>0</v>
          </cell>
          <cell r="BB1695">
            <v>0</v>
          </cell>
          <cell r="BC1695">
            <v>0</v>
          </cell>
          <cell r="BD1695">
            <v>0</v>
          </cell>
          <cell r="BG1695">
            <v>0</v>
          </cell>
          <cell r="BH1695">
            <v>0</v>
          </cell>
          <cell r="BM1695">
            <v>0</v>
          </cell>
          <cell r="BN1695">
            <v>0</v>
          </cell>
          <cell r="BS1695">
            <v>0</v>
          </cell>
          <cell r="BT1695">
            <v>0</v>
          </cell>
          <cell r="BW1695">
            <v>0</v>
          </cell>
        </row>
        <row r="1696">
          <cell r="AS1696">
            <v>0</v>
          </cell>
          <cell r="AT1696">
            <v>0</v>
          </cell>
          <cell r="AW1696">
            <v>0</v>
          </cell>
          <cell r="AZ1696">
            <v>0</v>
          </cell>
          <cell r="BA1696">
            <v>0</v>
          </cell>
          <cell r="BB1696">
            <v>0</v>
          </cell>
          <cell r="BG1696">
            <v>0</v>
          </cell>
          <cell r="BH1696">
            <v>0</v>
          </cell>
          <cell r="BM1696">
            <v>0</v>
          </cell>
          <cell r="BN1696">
            <v>0</v>
          </cell>
          <cell r="BS1696">
            <v>0</v>
          </cell>
          <cell r="BT1696">
            <v>0</v>
          </cell>
          <cell r="BW1696">
            <v>0</v>
          </cell>
        </row>
        <row r="1697">
          <cell r="AS1697">
            <v>0</v>
          </cell>
          <cell r="AT1697">
            <v>0</v>
          </cell>
          <cell r="AW1697">
            <v>0</v>
          </cell>
          <cell r="AZ1697">
            <v>0</v>
          </cell>
          <cell r="BA1697">
            <v>0</v>
          </cell>
          <cell r="BB1697">
            <v>0</v>
          </cell>
          <cell r="BG1697">
            <v>0</v>
          </cell>
          <cell r="BH1697">
            <v>0</v>
          </cell>
          <cell r="BM1697">
            <v>0</v>
          </cell>
          <cell r="BN1697">
            <v>0</v>
          </cell>
          <cell r="BS1697">
            <v>0</v>
          </cell>
          <cell r="BT1697">
            <v>0</v>
          </cell>
          <cell r="BW1697">
            <v>0</v>
          </cell>
        </row>
        <row r="1698">
          <cell r="AS1698">
            <v>0</v>
          </cell>
          <cell r="AT1698">
            <v>0</v>
          </cell>
          <cell r="AW1698">
            <v>0</v>
          </cell>
          <cell r="AZ1698">
            <v>0</v>
          </cell>
          <cell r="BA1698">
            <v>0</v>
          </cell>
          <cell r="BB1698">
            <v>0</v>
          </cell>
          <cell r="BM1698">
            <v>0</v>
          </cell>
          <cell r="BN1698">
            <v>0</v>
          </cell>
          <cell r="BS1698">
            <v>0</v>
          </cell>
          <cell r="BT1698">
            <v>0</v>
          </cell>
          <cell r="BW1698">
            <v>0</v>
          </cell>
        </row>
        <row r="1699">
          <cell r="AS1699">
            <v>0</v>
          </cell>
          <cell r="AT1699">
            <v>0</v>
          </cell>
          <cell r="AW1699">
            <v>0</v>
          </cell>
          <cell r="AZ1699">
            <v>0</v>
          </cell>
          <cell r="BA1699">
            <v>0</v>
          </cell>
          <cell r="BB1699">
            <v>0</v>
          </cell>
          <cell r="BM1699">
            <v>0</v>
          </cell>
          <cell r="BN1699">
            <v>0</v>
          </cell>
          <cell r="BS1699">
            <v>0</v>
          </cell>
          <cell r="BT1699">
            <v>0</v>
          </cell>
          <cell r="BW1699">
            <v>0</v>
          </cell>
        </row>
        <row r="1700">
          <cell r="AS1700">
            <v>0</v>
          </cell>
          <cell r="AT1700">
            <v>0</v>
          </cell>
          <cell r="AW1700">
            <v>0</v>
          </cell>
          <cell r="AZ1700">
            <v>0</v>
          </cell>
          <cell r="BA1700">
            <v>0</v>
          </cell>
          <cell r="BB1700">
            <v>0</v>
          </cell>
          <cell r="BM1700">
            <v>0</v>
          </cell>
          <cell r="BN1700">
            <v>0</v>
          </cell>
          <cell r="BS1700">
            <v>0</v>
          </cell>
          <cell r="BT1700">
            <v>0</v>
          </cell>
          <cell r="BW1700">
            <v>0</v>
          </cell>
        </row>
        <row r="1701">
          <cell r="AS1701">
            <v>0</v>
          </cell>
          <cell r="AT1701">
            <v>0</v>
          </cell>
          <cell r="AW1701">
            <v>0</v>
          </cell>
          <cell r="AZ1701">
            <v>0</v>
          </cell>
          <cell r="BA1701">
            <v>0</v>
          </cell>
          <cell r="BB1701">
            <v>0</v>
          </cell>
          <cell r="BM1701">
            <v>0</v>
          </cell>
          <cell r="BN1701">
            <v>0</v>
          </cell>
          <cell r="BS1701">
            <v>0</v>
          </cell>
          <cell r="BT1701">
            <v>0</v>
          </cell>
          <cell r="BW1701">
            <v>0</v>
          </cell>
        </row>
        <row r="1702">
          <cell r="N1702" t="str">
            <v xml:space="preserve"> CỘNG - KCN  KCN CÔNG NGHỆ CAO LONG THÀNH</v>
          </cell>
          <cell r="P1702">
            <v>163300</v>
          </cell>
          <cell r="Q1702">
            <v>0</v>
          </cell>
          <cell r="AR1702">
            <v>36389900</v>
          </cell>
          <cell r="AS1702">
            <v>95000000</v>
          </cell>
          <cell r="AT1702">
            <v>95000000</v>
          </cell>
          <cell r="AU1702">
            <v>0</v>
          </cell>
          <cell r="AV1702">
            <v>0</v>
          </cell>
          <cell r="AW1702">
            <v>0</v>
          </cell>
          <cell r="AX1702">
            <v>0</v>
          </cell>
          <cell r="AY1702">
            <v>0</v>
          </cell>
          <cell r="AZ1702">
            <v>0</v>
          </cell>
          <cell r="BA1702">
            <v>95000000</v>
          </cell>
          <cell r="BB1702">
            <v>95000000</v>
          </cell>
          <cell r="BC1702">
            <v>14365</v>
          </cell>
          <cell r="BD1702">
            <v>14301</v>
          </cell>
          <cell r="BE1702">
            <v>15187</v>
          </cell>
          <cell r="BF1702">
            <v>15117</v>
          </cell>
          <cell r="BG1702">
            <v>-822</v>
          </cell>
          <cell r="BH1702">
            <v>-816</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row>
        <row r="1703">
          <cell r="N1703" t="str">
            <v xml:space="preserve"> TỔNG CỘNG </v>
          </cell>
          <cell r="P1703">
            <v>43865657.359999999</v>
          </cell>
          <cell r="Q1703">
            <v>3282548.9599999986</v>
          </cell>
          <cell r="AR1703">
            <v>12427703706.88448</v>
          </cell>
          <cell r="AS1703">
            <v>30637066233.990002</v>
          </cell>
          <cell r="AT1703">
            <v>23206697947.470436</v>
          </cell>
          <cell r="AU1703">
            <v>331515684.68000001</v>
          </cell>
          <cell r="AV1703">
            <v>964499431.80999994</v>
          </cell>
          <cell r="AW1703">
            <v>1296015116.4899998</v>
          </cell>
          <cell r="AX1703">
            <v>343931560.59000003</v>
          </cell>
          <cell r="AY1703">
            <v>696605132.67000008</v>
          </cell>
          <cell r="AZ1703">
            <v>1040536693.26</v>
          </cell>
          <cell r="BA1703">
            <v>31933081350.480003</v>
          </cell>
          <cell r="BB1703">
            <v>24247234640.730438</v>
          </cell>
          <cell r="BC1703">
            <v>538501</v>
          </cell>
          <cell r="BD1703">
            <v>531026</v>
          </cell>
          <cell r="BE1703">
            <v>532033</v>
          </cell>
          <cell r="BF1703">
            <v>525179</v>
          </cell>
          <cell r="BG1703">
            <v>6010</v>
          </cell>
          <cell r="BH1703">
            <v>5440</v>
          </cell>
          <cell r="BI1703">
            <v>0</v>
          </cell>
          <cell r="BJ1703">
            <v>0</v>
          </cell>
          <cell r="BK1703">
            <v>0</v>
          </cell>
          <cell r="BL1703">
            <v>0</v>
          </cell>
          <cell r="BM1703">
            <v>0</v>
          </cell>
          <cell r="BN1703">
            <v>0</v>
          </cell>
          <cell r="BO1703">
            <v>0</v>
          </cell>
          <cell r="BP1703">
            <v>0</v>
          </cell>
          <cell r="BQ1703">
            <v>0</v>
          </cell>
          <cell r="BR1703">
            <v>0</v>
          </cell>
          <cell r="BS1703">
            <v>0</v>
          </cell>
          <cell r="BT1703">
            <v>0</v>
          </cell>
          <cell r="BU1703">
            <v>0</v>
          </cell>
          <cell r="BV1703">
            <v>0</v>
          </cell>
          <cell r="BW1703">
            <v>0</v>
          </cell>
          <cell r="BX1703">
            <v>0</v>
          </cell>
          <cell r="BY1703">
            <v>0</v>
          </cell>
          <cell r="BZ1703">
            <v>75</v>
          </cell>
          <cell r="CA1703">
            <v>1016</v>
          </cell>
          <cell r="CB1703">
            <v>156</v>
          </cell>
        </row>
        <row r="1704">
          <cell r="N1704" t="str">
            <v>Chia ra: - DA trong nước</v>
          </cell>
          <cell r="AS1704">
            <v>0</v>
          </cell>
          <cell r="AT1704">
            <v>0</v>
          </cell>
          <cell r="AV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row>
        <row r="1705">
          <cell r="N1705" t="str">
            <v xml:space="preserve">             - DA có vốn đầu tư nước ngoài</v>
          </cell>
          <cell r="AS1705">
            <v>30637066233.990002</v>
          </cell>
          <cell r="AT1705">
            <v>23206697947.470436</v>
          </cell>
          <cell r="AU1705">
            <v>331515684.68000001</v>
          </cell>
          <cell r="AV1705">
            <v>964499431.80999994</v>
          </cell>
          <cell r="AW1705">
            <v>1296015116.4899998</v>
          </cell>
          <cell r="AX1705">
            <v>343931560.59000003</v>
          </cell>
          <cell r="AY1705">
            <v>696605132.67000008</v>
          </cell>
          <cell r="AZ1705">
            <v>1040536693.26</v>
          </cell>
          <cell r="BA1705">
            <v>31933081350.480003</v>
          </cell>
          <cell r="BB1705">
            <v>24247234640.730438</v>
          </cell>
          <cell r="BC1705">
            <v>538501</v>
          </cell>
          <cell r="BD1705">
            <v>531026</v>
          </cell>
          <cell r="BE1705">
            <v>532033</v>
          </cell>
          <cell r="BF1705">
            <v>525179</v>
          </cell>
          <cell r="BG1705">
            <v>6010</v>
          </cell>
          <cell r="BH1705">
            <v>5440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75</v>
          </cell>
          <cell r="CA1705">
            <v>1016</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masothue.com/tra-cuu-ma-so-thue-theo-nganh-nghe/dai-ly-du-lich-7911" TargetMode="External"/><Relationship Id="rId2" Type="http://schemas.openxmlformats.org/officeDocument/2006/relationships/hyperlink" Target="https://masothue.com/3600975035-002-chi-nhanh-2-cong-ty-tnhh-san-xuat-thuong-mai-va-dich-vu-huynh-duc" TargetMode="External"/><Relationship Id="rId1" Type="http://schemas.openxmlformats.org/officeDocument/2006/relationships/hyperlink" Target="https://masothue.com/0316344021-001-chi-nhanh-cong-ty-tnhh-xnk-thien-loc" TargetMode="External"/><Relationship Id="rId5" Type="http://schemas.openxmlformats.org/officeDocument/2006/relationships/printerSettings" Target="../printerSettings/printerSettings1.bin"/><Relationship Id="rId4" Type="http://schemas.openxmlformats.org/officeDocument/2006/relationships/hyperlink" Target="https://masothue.com/tra-cuu-ma-so-thue-theo-nganh-nghe/cung-ung-va-quan-ly-nguon-lao-dong-783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1327"/>
  <sheetViews>
    <sheetView tabSelected="1" zoomScale="130" zoomScaleNormal="130" workbookViewId="0">
      <pane xSplit="1" ySplit="7" topLeftCell="B8" activePane="bottomRight" state="frozen"/>
      <selection activeCell="H27" sqref="H27:H28"/>
      <selection pane="topRight" activeCell="H27" sqref="H27:H28"/>
      <selection pane="bottomLeft" activeCell="H27" sqref="H27:H28"/>
      <selection pane="bottomRight" activeCell="F5" sqref="F5"/>
    </sheetView>
  </sheetViews>
  <sheetFormatPr defaultColWidth="9" defaultRowHeight="17.25" customHeight="1"/>
  <cols>
    <col min="1" max="1" width="5.44140625" style="83" customWidth="1"/>
    <col min="2" max="2" width="9.77734375" style="307" customWidth="1"/>
    <col min="3" max="3" width="9.21875" style="296" customWidth="1"/>
    <col min="4" max="4" width="7.33203125" style="302" customWidth="1"/>
    <col min="5" max="5" width="8.77734375" style="303" customWidth="1"/>
    <col min="6" max="6" width="7.33203125" style="302" customWidth="1"/>
    <col min="7" max="7" width="23.44140625" style="300" customWidth="1"/>
    <col min="8" max="8" width="23.44140625" style="124" customWidth="1"/>
    <col min="9" max="9" width="9.77734375" style="306" customWidth="1"/>
    <col min="10" max="10" width="12.6640625" style="307" customWidth="1"/>
    <col min="11" max="11" width="25.6640625" style="300" customWidth="1"/>
    <col min="12" max="13" width="9" style="90"/>
    <col min="14" max="16384" width="9" style="83"/>
  </cols>
  <sheetData>
    <row r="1" spans="1:13" s="83" customFormat="1" ht="18.75">
      <c r="B1" s="84" t="s">
        <v>2209</v>
      </c>
      <c r="C1" s="85"/>
      <c r="D1" s="86"/>
      <c r="E1" s="87"/>
      <c r="F1" s="86"/>
      <c r="G1" s="88"/>
      <c r="H1" s="89"/>
      <c r="I1" s="85"/>
      <c r="J1" s="85"/>
      <c r="K1" s="88"/>
      <c r="L1" s="90"/>
      <c r="M1" s="90"/>
    </row>
    <row r="2" spans="1:13" s="83" customFormat="1" ht="12.75">
      <c r="B2" s="91"/>
      <c r="C2" s="92"/>
      <c r="D2" s="93"/>
      <c r="E2" s="94"/>
      <c r="F2" s="93"/>
      <c r="G2" s="95"/>
      <c r="H2" s="96"/>
      <c r="I2" s="97"/>
      <c r="J2" s="98"/>
      <c r="K2" s="97"/>
      <c r="L2" s="90"/>
      <c r="M2" s="90"/>
    </row>
    <row r="3" spans="1:13" s="83" customFormat="1" ht="16.5" customHeight="1">
      <c r="A3" s="24">
        <v>1</v>
      </c>
      <c r="B3" s="25">
        <v>2</v>
      </c>
      <c r="C3" s="24">
        <v>3</v>
      </c>
      <c r="D3" s="25">
        <v>4</v>
      </c>
      <c r="E3" s="24">
        <v>5</v>
      </c>
      <c r="F3" s="25">
        <v>6</v>
      </c>
      <c r="G3" s="24">
        <v>9</v>
      </c>
      <c r="H3" s="25">
        <v>10</v>
      </c>
      <c r="I3" s="24">
        <v>11</v>
      </c>
      <c r="J3" s="25">
        <v>12</v>
      </c>
      <c r="K3" s="24">
        <v>13</v>
      </c>
      <c r="L3" s="90"/>
      <c r="M3" s="90"/>
    </row>
    <row r="4" spans="1:13" s="100" customFormat="1" ht="50.45" customHeight="1">
      <c r="A4" s="26" t="s">
        <v>54</v>
      </c>
      <c r="B4" s="27" t="s">
        <v>21</v>
      </c>
      <c r="C4" s="27" t="s">
        <v>22</v>
      </c>
      <c r="D4" s="28" t="s">
        <v>59</v>
      </c>
      <c r="E4" s="29" t="s">
        <v>65</v>
      </c>
      <c r="F4" s="28" t="s">
        <v>59</v>
      </c>
      <c r="G4" s="30" t="s">
        <v>60</v>
      </c>
      <c r="H4" s="31" t="s">
        <v>1418</v>
      </c>
      <c r="I4" s="30" t="s">
        <v>61</v>
      </c>
      <c r="J4" s="30" t="s">
        <v>62</v>
      </c>
      <c r="K4" s="30" t="s">
        <v>106</v>
      </c>
      <c r="L4" s="99"/>
      <c r="M4" s="99"/>
    </row>
    <row r="5" spans="1:13" s="100" customFormat="1" ht="20.25" customHeight="1">
      <c r="A5" s="32"/>
      <c r="B5" s="33"/>
      <c r="C5" s="34"/>
      <c r="D5" s="35"/>
      <c r="E5" s="36"/>
      <c r="F5" s="35"/>
      <c r="G5" s="37"/>
      <c r="H5" s="38"/>
      <c r="I5" s="37" t="s">
        <v>27</v>
      </c>
      <c r="J5" s="37" t="s">
        <v>28</v>
      </c>
      <c r="K5" s="39"/>
      <c r="L5" s="99"/>
      <c r="M5" s="99"/>
    </row>
    <row r="6" spans="1:13" s="102" customFormat="1" ht="17.25" customHeight="1">
      <c r="A6" s="40"/>
      <c r="B6" s="41" t="s">
        <v>55</v>
      </c>
      <c r="C6" s="42"/>
      <c r="D6" s="43"/>
      <c r="E6" s="44"/>
      <c r="F6" s="43"/>
      <c r="G6" s="45" t="s">
        <v>56</v>
      </c>
      <c r="H6" s="46"/>
      <c r="I6" s="45" t="s">
        <v>57</v>
      </c>
      <c r="J6" s="45" t="s">
        <v>58</v>
      </c>
      <c r="K6" s="45"/>
      <c r="L6" s="101"/>
      <c r="M6" s="101"/>
    </row>
    <row r="7" spans="1:13" s="100" customFormat="1" ht="22.35" customHeight="1">
      <c r="A7" s="47"/>
      <c r="B7" s="48"/>
      <c r="C7" s="49"/>
      <c r="D7" s="50"/>
      <c r="E7" s="51"/>
      <c r="F7" s="50"/>
      <c r="G7" s="52" t="s">
        <v>336</v>
      </c>
      <c r="H7" s="53"/>
      <c r="I7" s="54"/>
      <c r="J7" s="48"/>
      <c r="K7" s="55"/>
      <c r="L7" s="99"/>
      <c r="M7" s="99"/>
    </row>
    <row r="8" spans="1:13" s="104" customFormat="1" ht="17.25" customHeight="1">
      <c r="A8" s="56" t="s">
        <v>2</v>
      </c>
      <c r="B8" s="57">
        <v>1</v>
      </c>
      <c r="C8" s="58"/>
      <c r="D8" s="59">
        <v>39971</v>
      </c>
      <c r="E8" s="60"/>
      <c r="F8" s="59"/>
      <c r="G8" s="61" t="s">
        <v>122</v>
      </c>
      <c r="H8" s="61"/>
      <c r="I8" s="62">
        <v>13744.54</v>
      </c>
      <c r="J8" s="4">
        <v>1</v>
      </c>
      <c r="K8" s="63" t="s">
        <v>337</v>
      </c>
      <c r="L8" s="103"/>
      <c r="M8" s="103"/>
    </row>
    <row r="9" spans="1:13" s="104" customFormat="1" ht="17.25" customHeight="1">
      <c r="A9" s="56" t="s">
        <v>2</v>
      </c>
      <c r="B9" s="57">
        <v>2</v>
      </c>
      <c r="C9" s="58">
        <v>472031000819</v>
      </c>
      <c r="D9" s="59">
        <v>40325</v>
      </c>
      <c r="E9" s="60"/>
      <c r="F9" s="59"/>
      <c r="G9" s="61" t="s">
        <v>123</v>
      </c>
      <c r="H9" s="61"/>
      <c r="I9" s="62">
        <v>2260</v>
      </c>
      <c r="J9" s="4">
        <v>1</v>
      </c>
      <c r="K9" s="63" t="s">
        <v>338</v>
      </c>
      <c r="L9" s="103"/>
      <c r="M9" s="103"/>
    </row>
    <row r="10" spans="1:13" s="104" customFormat="1" ht="26.25" customHeight="1">
      <c r="A10" s="56" t="s">
        <v>2</v>
      </c>
      <c r="B10" s="57">
        <v>3</v>
      </c>
      <c r="C10" s="58" t="s">
        <v>540</v>
      </c>
      <c r="D10" s="59" t="s">
        <v>541</v>
      </c>
      <c r="E10" s="60"/>
      <c r="F10" s="59"/>
      <c r="G10" s="61" t="s">
        <v>542</v>
      </c>
      <c r="H10" s="61"/>
      <c r="I10" s="62">
        <v>25700</v>
      </c>
      <c r="J10" s="4">
        <v>1</v>
      </c>
      <c r="K10" s="63" t="s">
        <v>543</v>
      </c>
      <c r="L10" s="103"/>
      <c r="M10" s="103"/>
    </row>
    <row r="11" spans="1:13" s="83" customFormat="1" ht="17.25" customHeight="1">
      <c r="A11" s="56" t="s">
        <v>2</v>
      </c>
      <c r="B11" s="57">
        <v>4</v>
      </c>
      <c r="C11" s="58" t="s">
        <v>668</v>
      </c>
      <c r="D11" s="59" t="s">
        <v>669</v>
      </c>
      <c r="E11" s="60"/>
      <c r="F11" s="59">
        <v>42013</v>
      </c>
      <c r="G11" s="61" t="s">
        <v>670</v>
      </c>
      <c r="H11" s="61"/>
      <c r="I11" s="62">
        <v>7557.31</v>
      </c>
      <c r="J11" s="4">
        <v>1</v>
      </c>
      <c r="K11" s="63" t="s">
        <v>671</v>
      </c>
      <c r="L11" s="90"/>
      <c r="M11" s="90"/>
    </row>
    <row r="12" spans="1:13" s="83" customFormat="1" ht="17.25" customHeight="1">
      <c r="A12" s="56" t="s">
        <v>2</v>
      </c>
      <c r="B12" s="57">
        <v>5</v>
      </c>
      <c r="C12" s="58">
        <v>2046173445</v>
      </c>
      <c r="D12" s="59">
        <v>43745</v>
      </c>
      <c r="E12" s="60"/>
      <c r="F12" s="59">
        <v>45743</v>
      </c>
      <c r="G12" s="61" t="s">
        <v>1295</v>
      </c>
      <c r="H12" s="61" t="s">
        <v>1664</v>
      </c>
      <c r="I12" s="62">
        <v>10000</v>
      </c>
      <c r="J12" s="4">
        <v>1</v>
      </c>
      <c r="K12" s="63" t="s">
        <v>1663</v>
      </c>
      <c r="L12" s="90"/>
      <c r="M12" s="90"/>
    </row>
    <row r="13" spans="1:13" s="83" customFormat="1" ht="17.25" customHeight="1">
      <c r="A13" s="56" t="s">
        <v>2</v>
      </c>
      <c r="B13" s="57">
        <v>6</v>
      </c>
      <c r="C13" s="58">
        <v>6608723650</v>
      </c>
      <c r="D13" s="59">
        <v>44560</v>
      </c>
      <c r="E13" s="60"/>
      <c r="F13" s="59"/>
      <c r="G13" s="61" t="s">
        <v>1391</v>
      </c>
      <c r="H13" s="61" t="s">
        <v>1443</v>
      </c>
      <c r="I13" s="62">
        <v>198593</v>
      </c>
      <c r="J13" s="4">
        <v>1</v>
      </c>
      <c r="K13" s="63" t="s">
        <v>1655</v>
      </c>
      <c r="L13" s="90"/>
      <c r="M13" s="90"/>
    </row>
    <row r="14" spans="1:13" s="83" customFormat="1" ht="28.5" customHeight="1">
      <c r="A14" s="56" t="s">
        <v>2</v>
      </c>
      <c r="B14" s="57">
        <v>7</v>
      </c>
      <c r="C14" s="58">
        <v>6432752716</v>
      </c>
      <c r="D14" s="59">
        <v>45153</v>
      </c>
      <c r="E14" s="60"/>
      <c r="F14" s="59">
        <v>45868</v>
      </c>
      <c r="G14" s="61" t="s">
        <v>1532</v>
      </c>
      <c r="H14" s="61" t="s">
        <v>1533</v>
      </c>
      <c r="I14" s="62">
        <f>4400+8092.7</f>
        <v>12492.7</v>
      </c>
      <c r="J14" s="4">
        <v>1</v>
      </c>
      <c r="K14" s="63" t="s">
        <v>1520</v>
      </c>
      <c r="L14" s="90"/>
      <c r="M14" s="90"/>
    </row>
    <row r="15" spans="1:13" s="83" customFormat="1" ht="17.25" customHeight="1">
      <c r="A15" s="56" t="s">
        <v>2</v>
      </c>
      <c r="B15" s="57">
        <v>8</v>
      </c>
      <c r="C15" s="58">
        <v>5700736546</v>
      </c>
      <c r="D15" s="59">
        <v>45223</v>
      </c>
      <c r="E15" s="60"/>
      <c r="F15" s="59"/>
      <c r="G15" s="61" t="s">
        <v>1529</v>
      </c>
      <c r="H15" s="61" t="s">
        <v>1530</v>
      </c>
      <c r="I15" s="62">
        <v>1080</v>
      </c>
      <c r="J15" s="4">
        <v>1</v>
      </c>
      <c r="K15" s="63" t="s">
        <v>1531</v>
      </c>
      <c r="L15" s="90"/>
      <c r="M15" s="90"/>
    </row>
    <row r="16" spans="1:13" s="83" customFormat="1" ht="17.25" customHeight="1">
      <c r="A16" s="56" t="s">
        <v>2</v>
      </c>
      <c r="B16" s="57">
        <v>9</v>
      </c>
      <c r="C16" s="58"/>
      <c r="D16" s="59"/>
      <c r="E16" s="60"/>
      <c r="F16" s="59"/>
      <c r="G16" s="61" t="s">
        <v>1553</v>
      </c>
      <c r="H16" s="61"/>
      <c r="I16" s="62">
        <v>2440</v>
      </c>
      <c r="J16" s="4">
        <v>1</v>
      </c>
      <c r="K16" s="63" t="s">
        <v>1554</v>
      </c>
      <c r="L16" s="90"/>
      <c r="M16" s="90"/>
    </row>
    <row r="17" spans="1:13" s="83" customFormat="1" ht="17.25" customHeight="1">
      <c r="A17" s="56" t="s">
        <v>2</v>
      </c>
      <c r="B17" s="57">
        <v>10</v>
      </c>
      <c r="C17" s="58"/>
      <c r="D17" s="59"/>
      <c r="E17" s="60"/>
      <c r="F17" s="59"/>
      <c r="G17" s="61" t="s">
        <v>1555</v>
      </c>
      <c r="H17" s="61"/>
      <c r="I17" s="62">
        <v>11413.7</v>
      </c>
      <c r="J17" s="4">
        <v>1</v>
      </c>
      <c r="K17" s="63" t="s">
        <v>1556</v>
      </c>
      <c r="L17" s="90"/>
      <c r="M17" s="90"/>
    </row>
    <row r="18" spans="1:13" s="83" customFormat="1" ht="17.25" customHeight="1">
      <c r="A18" s="56" t="s">
        <v>2</v>
      </c>
      <c r="B18" s="57">
        <v>11</v>
      </c>
      <c r="C18" s="58"/>
      <c r="D18" s="59">
        <v>40462</v>
      </c>
      <c r="E18" s="60"/>
      <c r="F18" s="59">
        <v>42936</v>
      </c>
      <c r="G18" s="61" t="s">
        <v>860</v>
      </c>
      <c r="H18" s="61"/>
      <c r="I18" s="62">
        <v>14132.1</v>
      </c>
      <c r="J18" s="4">
        <v>1</v>
      </c>
      <c r="K18" s="63" t="s">
        <v>869</v>
      </c>
      <c r="L18" s="90"/>
      <c r="M18" s="90"/>
    </row>
    <row r="19" spans="1:13" s="83" customFormat="1" ht="17.25" customHeight="1">
      <c r="A19" s="56" t="s">
        <v>2</v>
      </c>
      <c r="B19" s="57">
        <v>12</v>
      </c>
      <c r="C19" s="58"/>
      <c r="D19" s="59"/>
      <c r="E19" s="60"/>
      <c r="F19" s="59"/>
      <c r="G19" s="61" t="s">
        <v>868</v>
      </c>
      <c r="H19" s="61"/>
      <c r="I19" s="62">
        <v>14554.3</v>
      </c>
      <c r="J19" s="4">
        <v>1</v>
      </c>
      <c r="K19" s="63" t="s">
        <v>1557</v>
      </c>
      <c r="L19" s="90"/>
      <c r="M19" s="90"/>
    </row>
    <row r="20" spans="1:13" s="83" customFormat="1" ht="17.25" customHeight="1">
      <c r="A20" s="56" t="s">
        <v>2</v>
      </c>
      <c r="B20" s="57">
        <v>13</v>
      </c>
      <c r="C20" s="58"/>
      <c r="D20" s="59"/>
      <c r="E20" s="60"/>
      <c r="F20" s="59"/>
      <c r="G20" s="61" t="s">
        <v>1275</v>
      </c>
      <c r="H20" s="61"/>
      <c r="I20" s="62">
        <v>2985.8</v>
      </c>
      <c r="J20" s="4">
        <v>1</v>
      </c>
      <c r="K20" s="63" t="s">
        <v>1559</v>
      </c>
      <c r="L20" s="90"/>
      <c r="M20" s="90"/>
    </row>
    <row r="21" spans="1:13" s="83" customFormat="1" ht="17.25" customHeight="1">
      <c r="A21" s="56" t="s">
        <v>2</v>
      </c>
      <c r="B21" s="57">
        <v>14</v>
      </c>
      <c r="C21" s="58"/>
      <c r="D21" s="59"/>
      <c r="E21" s="60"/>
      <c r="F21" s="59"/>
      <c r="G21" s="61" t="s">
        <v>1560</v>
      </c>
      <c r="H21" s="61"/>
      <c r="I21" s="62">
        <v>21000</v>
      </c>
      <c r="J21" s="4">
        <v>1</v>
      </c>
      <c r="K21" s="63" t="s">
        <v>1561</v>
      </c>
      <c r="L21" s="90"/>
      <c r="M21" s="90"/>
    </row>
    <row r="22" spans="1:13" s="83" customFormat="1" ht="17.25" customHeight="1">
      <c r="A22" s="56" t="s">
        <v>2</v>
      </c>
      <c r="B22" s="57">
        <v>15</v>
      </c>
      <c r="C22" s="58"/>
      <c r="D22" s="59"/>
      <c r="E22" s="60"/>
      <c r="F22" s="59"/>
      <c r="G22" s="61" t="s">
        <v>1562</v>
      </c>
      <c r="H22" s="61"/>
      <c r="I22" s="62">
        <v>5284.6</v>
      </c>
      <c r="J22" s="4">
        <v>1</v>
      </c>
      <c r="K22" s="63" t="s">
        <v>1564</v>
      </c>
      <c r="L22" s="90"/>
      <c r="M22" s="90"/>
    </row>
    <row r="23" spans="1:13" s="83" customFormat="1" ht="17.25" customHeight="1">
      <c r="A23" s="56" t="s">
        <v>2</v>
      </c>
      <c r="B23" s="57">
        <v>16</v>
      </c>
      <c r="C23" s="58"/>
      <c r="D23" s="59"/>
      <c r="E23" s="60"/>
      <c r="F23" s="59"/>
      <c r="G23" s="61" t="s">
        <v>1329</v>
      </c>
      <c r="H23" s="61"/>
      <c r="I23" s="62">
        <f>28823.7+34176.2</f>
        <v>62999.899999999994</v>
      </c>
      <c r="J23" s="4">
        <v>1</v>
      </c>
      <c r="K23" s="63" t="s">
        <v>1558</v>
      </c>
      <c r="L23" s="90"/>
      <c r="M23" s="90"/>
    </row>
    <row r="24" spans="1:13" s="83" customFormat="1" ht="17.25" customHeight="1">
      <c r="A24" s="56" t="s">
        <v>2</v>
      </c>
      <c r="B24" s="57">
        <v>17</v>
      </c>
      <c r="C24" s="58"/>
      <c r="D24" s="59"/>
      <c r="E24" s="60"/>
      <c r="F24" s="59"/>
      <c r="G24" s="61" t="s">
        <v>1330</v>
      </c>
      <c r="H24" s="61"/>
      <c r="I24" s="62"/>
      <c r="J24" s="4">
        <v>1</v>
      </c>
      <c r="K24" s="63" t="s">
        <v>1565</v>
      </c>
      <c r="L24" s="90"/>
      <c r="M24" s="90"/>
    </row>
    <row r="25" spans="1:13" s="83" customFormat="1" ht="17.25" customHeight="1">
      <c r="A25" s="56" t="s">
        <v>2</v>
      </c>
      <c r="B25" s="57">
        <v>18</v>
      </c>
      <c r="C25" s="58"/>
      <c r="D25" s="59"/>
      <c r="E25" s="60"/>
      <c r="F25" s="59"/>
      <c r="G25" s="61" t="s">
        <v>1269</v>
      </c>
      <c r="H25" s="61"/>
      <c r="I25" s="62"/>
      <c r="J25" s="4">
        <v>1</v>
      </c>
      <c r="K25" s="63" t="s">
        <v>1566</v>
      </c>
      <c r="L25" s="90"/>
      <c r="M25" s="90"/>
    </row>
    <row r="26" spans="1:13" s="83" customFormat="1" ht="17.25" customHeight="1">
      <c r="A26" s="56" t="s">
        <v>2</v>
      </c>
      <c r="B26" s="57">
        <v>19</v>
      </c>
      <c r="C26" s="58"/>
      <c r="D26" s="59"/>
      <c r="E26" s="60"/>
      <c r="F26" s="59"/>
      <c r="G26" s="61" t="s">
        <v>1270</v>
      </c>
      <c r="H26" s="61"/>
      <c r="I26" s="62"/>
      <c r="J26" s="4">
        <v>1</v>
      </c>
      <c r="K26" s="63"/>
      <c r="L26" s="90"/>
      <c r="M26" s="90"/>
    </row>
    <row r="27" spans="1:13" s="83" customFormat="1" ht="17.25" customHeight="1">
      <c r="A27" s="56" t="s">
        <v>2</v>
      </c>
      <c r="B27" s="57">
        <v>20</v>
      </c>
      <c r="C27" s="58"/>
      <c r="D27" s="59"/>
      <c r="E27" s="60"/>
      <c r="F27" s="59"/>
      <c r="G27" s="61" t="s">
        <v>1271</v>
      </c>
      <c r="H27" s="61"/>
      <c r="I27" s="62"/>
      <c r="J27" s="4">
        <v>1</v>
      </c>
      <c r="K27" s="63" t="s">
        <v>1567</v>
      </c>
      <c r="L27" s="90"/>
      <c r="M27" s="90"/>
    </row>
    <row r="28" spans="1:13" s="83" customFormat="1" ht="17.25" customHeight="1">
      <c r="A28" s="56" t="s">
        <v>2</v>
      </c>
      <c r="B28" s="57">
        <v>21</v>
      </c>
      <c r="C28" s="58"/>
      <c r="D28" s="59"/>
      <c r="E28" s="60"/>
      <c r="F28" s="59"/>
      <c r="G28" s="61" t="s">
        <v>1272</v>
      </c>
      <c r="H28" s="61"/>
      <c r="I28" s="62"/>
      <c r="J28" s="4">
        <v>1</v>
      </c>
      <c r="K28" s="63" t="s">
        <v>1568</v>
      </c>
      <c r="L28" s="90"/>
      <c r="M28" s="90"/>
    </row>
    <row r="29" spans="1:13" s="83" customFormat="1" ht="17.25" customHeight="1">
      <c r="A29" s="56" t="s">
        <v>2</v>
      </c>
      <c r="B29" s="57">
        <v>22</v>
      </c>
      <c r="C29" s="58"/>
      <c r="D29" s="59"/>
      <c r="E29" s="60"/>
      <c r="F29" s="59"/>
      <c r="G29" s="61" t="s">
        <v>1273</v>
      </c>
      <c r="H29" s="61"/>
      <c r="I29" s="62"/>
      <c r="J29" s="4">
        <v>1</v>
      </c>
      <c r="K29" s="63" t="s">
        <v>1569</v>
      </c>
      <c r="L29" s="90"/>
      <c r="M29" s="90"/>
    </row>
    <row r="30" spans="1:13" s="83" customFormat="1" ht="17.25" customHeight="1">
      <c r="A30" s="56" t="s">
        <v>2</v>
      </c>
      <c r="B30" s="57">
        <v>23</v>
      </c>
      <c r="C30" s="58"/>
      <c r="D30" s="59"/>
      <c r="E30" s="60"/>
      <c r="F30" s="59"/>
      <c r="G30" s="61" t="s">
        <v>1274</v>
      </c>
      <c r="H30" s="61"/>
      <c r="I30" s="62"/>
      <c r="J30" s="4">
        <v>1</v>
      </c>
      <c r="K30" s="63" t="s">
        <v>1570</v>
      </c>
      <c r="L30" s="90"/>
      <c r="M30" s="90"/>
    </row>
    <row r="31" spans="1:13" s="83" customFormat="1" ht="17.25" customHeight="1">
      <c r="A31" s="56" t="s">
        <v>2</v>
      </c>
      <c r="B31" s="57">
        <v>24</v>
      </c>
      <c r="C31" s="58"/>
      <c r="D31" s="59"/>
      <c r="E31" s="60"/>
      <c r="F31" s="59"/>
      <c r="G31" s="61" t="s">
        <v>1276</v>
      </c>
      <c r="H31" s="61"/>
      <c r="I31" s="62"/>
      <c r="J31" s="4">
        <v>1</v>
      </c>
      <c r="K31" s="63" t="s">
        <v>1571</v>
      </c>
      <c r="L31" s="90"/>
      <c r="M31" s="90"/>
    </row>
    <row r="32" spans="1:13" s="83" customFormat="1" ht="17.25" customHeight="1">
      <c r="A32" s="56" t="s">
        <v>2</v>
      </c>
      <c r="B32" s="57">
        <v>25</v>
      </c>
      <c r="C32" s="58"/>
      <c r="D32" s="59"/>
      <c r="E32" s="60"/>
      <c r="F32" s="59"/>
      <c r="G32" s="61" t="s">
        <v>1277</v>
      </c>
      <c r="H32" s="61"/>
      <c r="I32" s="62"/>
      <c r="J32" s="4">
        <v>1</v>
      </c>
      <c r="K32" s="63" t="s">
        <v>1572</v>
      </c>
      <c r="L32" s="90"/>
      <c r="M32" s="90"/>
    </row>
    <row r="33" spans="1:13" s="83" customFormat="1" ht="17.25" customHeight="1">
      <c r="A33" s="56" t="s">
        <v>2</v>
      </c>
      <c r="B33" s="57">
        <v>26</v>
      </c>
      <c r="C33" s="58"/>
      <c r="D33" s="59"/>
      <c r="E33" s="60"/>
      <c r="F33" s="59"/>
      <c r="G33" s="61" t="s">
        <v>1278</v>
      </c>
      <c r="H33" s="61"/>
      <c r="I33" s="62"/>
      <c r="J33" s="4">
        <v>1</v>
      </c>
      <c r="K33" s="63" t="s">
        <v>1573</v>
      </c>
      <c r="L33" s="90"/>
      <c r="M33" s="90"/>
    </row>
    <row r="34" spans="1:13" s="83" customFormat="1" ht="17.25" customHeight="1">
      <c r="A34" s="56" t="s">
        <v>2</v>
      </c>
      <c r="B34" s="57">
        <v>27</v>
      </c>
      <c r="C34" s="58"/>
      <c r="D34" s="59"/>
      <c r="E34" s="60"/>
      <c r="F34" s="59"/>
      <c r="G34" s="61" t="s">
        <v>1279</v>
      </c>
      <c r="H34" s="61"/>
      <c r="I34" s="62"/>
      <c r="J34" s="4">
        <v>1</v>
      </c>
      <c r="K34" s="63" t="s">
        <v>1574</v>
      </c>
      <c r="L34" s="90"/>
      <c r="M34" s="90"/>
    </row>
    <row r="35" spans="1:13" s="83" customFormat="1" ht="17.25" customHeight="1">
      <c r="A35" s="56" t="s">
        <v>2</v>
      </c>
      <c r="B35" s="57">
        <v>28</v>
      </c>
      <c r="C35" s="58"/>
      <c r="D35" s="59"/>
      <c r="E35" s="60"/>
      <c r="F35" s="59"/>
      <c r="G35" s="61" t="s">
        <v>1280</v>
      </c>
      <c r="H35" s="61"/>
      <c r="I35" s="62"/>
      <c r="J35" s="4">
        <v>1</v>
      </c>
      <c r="K35" s="63" t="s">
        <v>1575</v>
      </c>
      <c r="L35" s="90"/>
      <c r="M35" s="90"/>
    </row>
    <row r="36" spans="1:13" s="83" customFormat="1" ht="17.25" customHeight="1">
      <c r="A36" s="56"/>
      <c r="B36" s="57"/>
      <c r="C36" s="58"/>
      <c r="D36" s="59">
        <v>44546</v>
      </c>
      <c r="E36" s="60"/>
      <c r="F36" s="59">
        <v>45588</v>
      </c>
      <c r="G36" s="61" t="s">
        <v>1661</v>
      </c>
      <c r="H36" s="61"/>
      <c r="I36" s="62"/>
      <c r="J36" s="4"/>
      <c r="K36" s="63" t="s">
        <v>1662</v>
      </c>
      <c r="L36" s="90"/>
      <c r="M36" s="90"/>
    </row>
    <row r="37" spans="1:13" s="98" customFormat="1" ht="24.75" customHeight="1">
      <c r="A37" s="64" t="s">
        <v>84</v>
      </c>
      <c r="B37" s="65">
        <f>COUNT(B7:B36)</f>
        <v>28</v>
      </c>
      <c r="C37" s="66"/>
      <c r="D37" s="67"/>
      <c r="E37" s="68"/>
      <c r="F37" s="67"/>
      <c r="G37" s="69" t="s">
        <v>335</v>
      </c>
      <c r="H37" s="70"/>
      <c r="I37" s="71">
        <f>SUBTOTAL(9,I7:I36)</f>
        <v>406237.94999999995</v>
      </c>
      <c r="J37" s="71"/>
      <c r="K37" s="70"/>
      <c r="L37" s="105"/>
      <c r="M37" s="105"/>
    </row>
    <row r="38" spans="1:13" s="98" customFormat="1" ht="22.35" customHeight="1">
      <c r="A38" s="64"/>
      <c r="B38" s="65"/>
      <c r="C38" s="66"/>
      <c r="D38" s="67"/>
      <c r="E38" s="68"/>
      <c r="F38" s="67"/>
      <c r="G38" s="72" t="s">
        <v>635</v>
      </c>
      <c r="H38" s="73"/>
      <c r="I38" s="71"/>
      <c r="J38" s="71"/>
      <c r="K38" s="70"/>
      <c r="L38" s="105"/>
      <c r="M38" s="105"/>
    </row>
    <row r="39" spans="1:13" s="83" customFormat="1" ht="17.25" customHeight="1">
      <c r="A39" s="56" t="s">
        <v>38</v>
      </c>
      <c r="B39" s="57">
        <v>1</v>
      </c>
      <c r="C39" s="58">
        <v>4103002784</v>
      </c>
      <c r="D39" s="59">
        <v>38281</v>
      </c>
      <c r="E39" s="60">
        <v>4103002784</v>
      </c>
      <c r="F39" s="59">
        <v>39368</v>
      </c>
      <c r="G39" s="61" t="s">
        <v>124</v>
      </c>
      <c r="H39" s="61"/>
      <c r="I39" s="62">
        <v>26289</v>
      </c>
      <c r="J39" s="4">
        <v>4</v>
      </c>
      <c r="K39" s="63" t="s">
        <v>339</v>
      </c>
      <c r="L39" s="90"/>
      <c r="M39" s="90"/>
    </row>
    <row r="40" spans="1:13" s="83" customFormat="1" ht="17.25" customHeight="1">
      <c r="A40" s="56" t="s">
        <v>38</v>
      </c>
      <c r="B40" s="57">
        <v>2</v>
      </c>
      <c r="C40" s="58">
        <v>4703000181</v>
      </c>
      <c r="D40" s="59">
        <v>38334</v>
      </c>
      <c r="E40" s="60"/>
      <c r="F40" s="59"/>
      <c r="G40" s="61" t="s">
        <v>125</v>
      </c>
      <c r="H40" s="61"/>
      <c r="I40" s="62">
        <v>175492</v>
      </c>
      <c r="J40" s="4">
        <v>4</v>
      </c>
      <c r="K40" s="63" t="s">
        <v>340</v>
      </c>
      <c r="L40" s="90"/>
      <c r="M40" s="90"/>
    </row>
    <row r="41" spans="1:13" s="83" customFormat="1" ht="17.25" customHeight="1">
      <c r="A41" s="56" t="s">
        <v>38</v>
      </c>
      <c r="B41" s="57">
        <v>3</v>
      </c>
      <c r="C41" s="58">
        <v>33275</v>
      </c>
      <c r="D41" s="59">
        <v>34206</v>
      </c>
      <c r="E41" s="60"/>
      <c r="F41" s="59"/>
      <c r="G41" s="61" t="s">
        <v>126</v>
      </c>
      <c r="H41" s="61"/>
      <c r="I41" s="62">
        <v>2170</v>
      </c>
      <c r="J41" s="4">
        <v>4</v>
      </c>
      <c r="K41" s="63" t="s">
        <v>341</v>
      </c>
      <c r="L41" s="90"/>
      <c r="M41" s="90"/>
    </row>
    <row r="42" spans="1:13" s="83" customFormat="1" ht="17.25" customHeight="1">
      <c r="A42" s="56" t="s">
        <v>38</v>
      </c>
      <c r="B42" s="57">
        <v>4</v>
      </c>
      <c r="C42" s="58">
        <v>4703000053</v>
      </c>
      <c r="D42" s="59">
        <v>37803</v>
      </c>
      <c r="E42" s="60">
        <v>4703000053</v>
      </c>
      <c r="F42" s="59">
        <v>39238</v>
      </c>
      <c r="G42" s="61" t="s">
        <v>127</v>
      </c>
      <c r="H42" s="61"/>
      <c r="I42" s="62">
        <v>21197</v>
      </c>
      <c r="J42" s="4">
        <v>4</v>
      </c>
      <c r="K42" s="63" t="s">
        <v>342</v>
      </c>
      <c r="L42" s="90"/>
      <c r="M42" s="90"/>
    </row>
    <row r="43" spans="1:13" s="83" customFormat="1" ht="17.25" customHeight="1">
      <c r="A43" s="56" t="s">
        <v>38</v>
      </c>
      <c r="B43" s="57">
        <v>5</v>
      </c>
      <c r="C43" s="58">
        <v>58404</v>
      </c>
      <c r="D43" s="59">
        <v>36508</v>
      </c>
      <c r="E43" s="60"/>
      <c r="F43" s="59">
        <v>39428</v>
      </c>
      <c r="G43" s="61" t="s">
        <v>128</v>
      </c>
      <c r="H43" s="61"/>
      <c r="I43" s="62">
        <v>28732.3</v>
      </c>
      <c r="J43" s="4">
        <v>4</v>
      </c>
      <c r="K43" s="63" t="s">
        <v>343</v>
      </c>
      <c r="L43" s="90"/>
      <c r="M43" s="90"/>
    </row>
    <row r="44" spans="1:13" s="83" customFormat="1" ht="17.25" customHeight="1">
      <c r="A44" s="56" t="s">
        <v>38</v>
      </c>
      <c r="B44" s="57">
        <v>6</v>
      </c>
      <c r="C44" s="58">
        <v>4713000419</v>
      </c>
      <c r="D44" s="59">
        <v>39346</v>
      </c>
      <c r="E44" s="60"/>
      <c r="F44" s="59"/>
      <c r="G44" s="61" t="s">
        <v>794</v>
      </c>
      <c r="H44" s="61"/>
      <c r="I44" s="62">
        <v>25745</v>
      </c>
      <c r="J44" s="4">
        <v>4</v>
      </c>
      <c r="K44" s="63" t="s">
        <v>344</v>
      </c>
      <c r="L44" s="90"/>
      <c r="M44" s="90"/>
    </row>
    <row r="45" spans="1:13" s="83" customFormat="1" ht="17.25" customHeight="1">
      <c r="A45" s="56" t="s">
        <v>38</v>
      </c>
      <c r="B45" s="57">
        <v>7</v>
      </c>
      <c r="C45" s="58">
        <v>102247</v>
      </c>
      <c r="D45" s="59">
        <v>34806</v>
      </c>
      <c r="E45" s="60">
        <v>4103004478</v>
      </c>
      <c r="F45" s="59">
        <v>38797</v>
      </c>
      <c r="G45" s="61" t="s">
        <v>129</v>
      </c>
      <c r="H45" s="61"/>
      <c r="I45" s="62">
        <v>67369</v>
      </c>
      <c r="J45" s="4">
        <v>4</v>
      </c>
      <c r="K45" s="63" t="s">
        <v>345</v>
      </c>
      <c r="L45" s="90"/>
      <c r="M45" s="90"/>
    </row>
    <row r="46" spans="1:13" s="83" customFormat="1" ht="17.25" customHeight="1">
      <c r="A46" s="56" t="s">
        <v>38</v>
      </c>
      <c r="B46" s="57">
        <v>8</v>
      </c>
      <c r="C46" s="58">
        <v>4703000024</v>
      </c>
      <c r="D46" s="59">
        <v>37294</v>
      </c>
      <c r="E46" s="60">
        <v>4703000024</v>
      </c>
      <c r="F46" s="59">
        <v>39302</v>
      </c>
      <c r="G46" s="61" t="s">
        <v>130</v>
      </c>
      <c r="H46" s="61"/>
      <c r="I46" s="62">
        <v>11270</v>
      </c>
      <c r="J46" s="4">
        <v>4</v>
      </c>
      <c r="K46" s="63" t="s">
        <v>346</v>
      </c>
      <c r="L46" s="90"/>
      <c r="M46" s="90"/>
    </row>
    <row r="47" spans="1:13" s="83" customFormat="1" ht="17.25" customHeight="1">
      <c r="A47" s="56" t="s">
        <v>38</v>
      </c>
      <c r="B47" s="57">
        <v>9</v>
      </c>
      <c r="C47" s="58">
        <v>311174</v>
      </c>
      <c r="D47" s="59">
        <v>36378</v>
      </c>
      <c r="E47" s="60"/>
      <c r="F47" s="59"/>
      <c r="G47" s="61" t="s">
        <v>131</v>
      </c>
      <c r="H47" s="61"/>
      <c r="I47" s="62">
        <v>14368</v>
      </c>
      <c r="J47" s="4">
        <v>4</v>
      </c>
      <c r="K47" s="63" t="s">
        <v>347</v>
      </c>
      <c r="L47" s="90"/>
      <c r="M47" s="90"/>
    </row>
    <row r="48" spans="1:13" s="83" customFormat="1" ht="17.25" customHeight="1">
      <c r="A48" s="56" t="s">
        <v>38</v>
      </c>
      <c r="B48" s="57">
        <v>10</v>
      </c>
      <c r="C48" s="58">
        <v>3601330939</v>
      </c>
      <c r="D48" s="59">
        <v>38455</v>
      </c>
      <c r="E48" s="60"/>
      <c r="F48" s="59"/>
      <c r="G48" s="61" t="s">
        <v>604</v>
      </c>
      <c r="H48" s="61"/>
      <c r="I48" s="62">
        <v>63949</v>
      </c>
      <c r="J48" s="4">
        <v>4</v>
      </c>
      <c r="K48" s="63" t="s">
        <v>348</v>
      </c>
      <c r="L48" s="90"/>
      <c r="M48" s="90"/>
    </row>
    <row r="49" spans="1:13" s="83" customFormat="1" ht="17.25" customHeight="1">
      <c r="A49" s="56" t="s">
        <v>38</v>
      </c>
      <c r="B49" s="57">
        <v>11</v>
      </c>
      <c r="C49" s="58">
        <v>4703000137</v>
      </c>
      <c r="D49" s="59">
        <v>38169</v>
      </c>
      <c r="E49" s="60">
        <v>4703000137</v>
      </c>
      <c r="F49" s="59">
        <v>39419</v>
      </c>
      <c r="G49" s="61" t="s">
        <v>132</v>
      </c>
      <c r="H49" s="61"/>
      <c r="I49" s="62">
        <v>49000</v>
      </c>
      <c r="J49" s="4">
        <v>4</v>
      </c>
      <c r="K49" s="63" t="s">
        <v>349</v>
      </c>
      <c r="L49" s="90"/>
      <c r="M49" s="90"/>
    </row>
    <row r="50" spans="1:13" s="83" customFormat="1" ht="17.25" customHeight="1">
      <c r="A50" s="56" t="s">
        <v>38</v>
      </c>
      <c r="B50" s="57">
        <v>12</v>
      </c>
      <c r="C50" s="58">
        <v>313186</v>
      </c>
      <c r="D50" s="59">
        <v>36685</v>
      </c>
      <c r="E50" s="60"/>
      <c r="F50" s="59"/>
      <c r="G50" s="61" t="s">
        <v>133</v>
      </c>
      <c r="H50" s="61"/>
      <c r="I50" s="62">
        <v>24838</v>
      </c>
      <c r="J50" s="4">
        <v>4</v>
      </c>
      <c r="K50" s="63" t="s">
        <v>350</v>
      </c>
      <c r="L50" s="90"/>
      <c r="M50" s="90"/>
    </row>
    <row r="51" spans="1:13" s="83" customFormat="1" ht="17.25" customHeight="1">
      <c r="A51" s="56" t="s">
        <v>38</v>
      </c>
      <c r="B51" s="57">
        <v>13</v>
      </c>
      <c r="C51" s="58">
        <v>59162</v>
      </c>
      <c r="D51" s="59">
        <v>35884</v>
      </c>
      <c r="E51" s="60">
        <v>59162</v>
      </c>
      <c r="F51" s="59">
        <v>39244</v>
      </c>
      <c r="G51" s="61" t="s">
        <v>1084</v>
      </c>
      <c r="H51" s="61"/>
      <c r="I51" s="62">
        <v>18720</v>
      </c>
      <c r="J51" s="4">
        <v>4</v>
      </c>
      <c r="K51" s="63" t="s">
        <v>351</v>
      </c>
      <c r="L51" s="90"/>
      <c r="M51" s="90"/>
    </row>
    <row r="52" spans="1:13" s="83" customFormat="1" ht="17.25" customHeight="1">
      <c r="A52" s="56" t="s">
        <v>38</v>
      </c>
      <c r="B52" s="57">
        <v>14</v>
      </c>
      <c r="C52" s="58">
        <v>470300057</v>
      </c>
      <c r="D52" s="59">
        <v>37847</v>
      </c>
      <c r="E52" s="60">
        <v>470300057</v>
      </c>
      <c r="F52" s="59">
        <v>39420</v>
      </c>
      <c r="G52" s="61" t="s">
        <v>134</v>
      </c>
      <c r="H52" s="61"/>
      <c r="I52" s="62">
        <v>60972.800000000003</v>
      </c>
      <c r="J52" s="4">
        <v>4</v>
      </c>
      <c r="K52" s="63" t="s">
        <v>352</v>
      </c>
      <c r="L52" s="90"/>
      <c r="M52" s="90"/>
    </row>
    <row r="53" spans="1:13" s="83" customFormat="1" ht="17.25" customHeight="1">
      <c r="A53" s="56" t="s">
        <v>38</v>
      </c>
      <c r="B53" s="57">
        <v>15</v>
      </c>
      <c r="C53" s="58" t="s">
        <v>18</v>
      </c>
      <c r="D53" s="59">
        <v>38268</v>
      </c>
      <c r="E53" s="60"/>
      <c r="F53" s="59"/>
      <c r="G53" s="61" t="s">
        <v>135</v>
      </c>
      <c r="H53" s="61"/>
      <c r="I53" s="62">
        <v>25726</v>
      </c>
      <c r="J53" s="4">
        <v>4</v>
      </c>
      <c r="K53" s="63" t="s">
        <v>353</v>
      </c>
      <c r="L53" s="90"/>
      <c r="M53" s="90"/>
    </row>
    <row r="54" spans="1:13" s="83" customFormat="1" ht="17.25" customHeight="1">
      <c r="A54" s="56" t="s">
        <v>38</v>
      </c>
      <c r="B54" s="57">
        <v>16</v>
      </c>
      <c r="C54" s="58" t="s">
        <v>20</v>
      </c>
      <c r="D54" s="59">
        <v>33870</v>
      </c>
      <c r="E54" s="60"/>
      <c r="F54" s="59"/>
      <c r="G54" s="61" t="s">
        <v>136</v>
      </c>
      <c r="H54" s="61"/>
      <c r="I54" s="62">
        <v>21834</v>
      </c>
      <c r="J54" s="4">
        <v>4</v>
      </c>
      <c r="K54" s="63" t="s">
        <v>354</v>
      </c>
      <c r="L54" s="90"/>
      <c r="M54" s="90"/>
    </row>
    <row r="55" spans="1:13" s="83" customFormat="1" ht="17.25" customHeight="1">
      <c r="A55" s="56" t="s">
        <v>38</v>
      </c>
      <c r="B55" s="57">
        <v>17</v>
      </c>
      <c r="C55" s="58">
        <v>4703000114</v>
      </c>
      <c r="D55" s="59">
        <v>38103</v>
      </c>
      <c r="E55" s="60"/>
      <c r="F55" s="59"/>
      <c r="G55" s="61" t="s">
        <v>137</v>
      </c>
      <c r="H55" s="61"/>
      <c r="I55" s="62">
        <v>19584</v>
      </c>
      <c r="J55" s="4">
        <v>4</v>
      </c>
      <c r="K55" s="63" t="s">
        <v>355</v>
      </c>
      <c r="L55" s="90"/>
      <c r="M55" s="90"/>
    </row>
    <row r="56" spans="1:13" s="83" customFormat="1" ht="17.25" customHeight="1">
      <c r="A56" s="56" t="s">
        <v>38</v>
      </c>
      <c r="B56" s="57">
        <v>18</v>
      </c>
      <c r="C56" s="58">
        <v>4713000252</v>
      </c>
      <c r="D56" s="59">
        <v>38532</v>
      </c>
      <c r="E56" s="60">
        <v>4713000252</v>
      </c>
      <c r="F56" s="59">
        <v>38784</v>
      </c>
      <c r="G56" s="61" t="s">
        <v>877</v>
      </c>
      <c r="H56" s="61"/>
      <c r="I56" s="62">
        <v>21421.1</v>
      </c>
      <c r="J56" s="4">
        <v>4</v>
      </c>
      <c r="K56" s="63" t="s">
        <v>356</v>
      </c>
      <c r="L56" s="90"/>
      <c r="M56" s="90"/>
    </row>
    <row r="57" spans="1:13" s="83" customFormat="1" ht="17.25" customHeight="1">
      <c r="A57" s="56" t="s">
        <v>38</v>
      </c>
      <c r="B57" s="57">
        <v>19</v>
      </c>
      <c r="C57" s="58">
        <v>4703000069</v>
      </c>
      <c r="D57" s="59">
        <v>37908</v>
      </c>
      <c r="E57" s="60">
        <v>4703000069</v>
      </c>
      <c r="F57" s="59">
        <v>39350</v>
      </c>
      <c r="G57" s="61" t="s">
        <v>138</v>
      </c>
      <c r="H57" s="61"/>
      <c r="I57" s="62">
        <v>15000</v>
      </c>
      <c r="J57" s="4">
        <v>4</v>
      </c>
      <c r="K57" s="63" t="s">
        <v>357</v>
      </c>
      <c r="L57" s="90"/>
      <c r="M57" s="90"/>
    </row>
    <row r="58" spans="1:13" s="83" customFormat="1" ht="17.25" customHeight="1">
      <c r="A58" s="56" t="s">
        <v>38</v>
      </c>
      <c r="B58" s="57">
        <v>20</v>
      </c>
      <c r="C58" s="58">
        <v>4706000003</v>
      </c>
      <c r="D58" s="59">
        <v>38534</v>
      </c>
      <c r="E58" s="60"/>
      <c r="F58" s="59">
        <v>40360</v>
      </c>
      <c r="G58" s="61" t="s">
        <v>139</v>
      </c>
      <c r="H58" s="61"/>
      <c r="I58" s="62">
        <v>11340</v>
      </c>
      <c r="J58" s="4">
        <v>4</v>
      </c>
      <c r="K58" s="63" t="s">
        <v>358</v>
      </c>
      <c r="L58" s="90"/>
      <c r="M58" s="90"/>
    </row>
    <row r="59" spans="1:13" s="83" customFormat="1" ht="17.25" customHeight="1">
      <c r="A59" s="56" t="s">
        <v>38</v>
      </c>
      <c r="B59" s="57">
        <v>21</v>
      </c>
      <c r="C59" s="58" t="s">
        <v>29</v>
      </c>
      <c r="D59" s="59">
        <v>34643</v>
      </c>
      <c r="E59" s="60">
        <v>4109000001</v>
      </c>
      <c r="F59" s="59">
        <v>39286</v>
      </c>
      <c r="G59" s="61" t="s">
        <v>140</v>
      </c>
      <c r="H59" s="61"/>
      <c r="I59" s="62">
        <v>23392.2</v>
      </c>
      <c r="J59" s="4">
        <v>4</v>
      </c>
      <c r="K59" s="63" t="s">
        <v>359</v>
      </c>
      <c r="L59" s="90"/>
      <c r="M59" s="90"/>
    </row>
    <row r="60" spans="1:13" s="83" customFormat="1" ht="17.25" customHeight="1">
      <c r="A60" s="56" t="s">
        <v>38</v>
      </c>
      <c r="B60" s="57">
        <v>22</v>
      </c>
      <c r="C60" s="58">
        <v>59166</v>
      </c>
      <c r="D60" s="59">
        <v>35110</v>
      </c>
      <c r="E60" s="60"/>
      <c r="F60" s="59"/>
      <c r="G60" s="61" t="s">
        <v>141</v>
      </c>
      <c r="H60" s="61"/>
      <c r="I60" s="62">
        <v>10342</v>
      </c>
      <c r="J60" s="4">
        <v>4</v>
      </c>
      <c r="K60" s="63" t="s">
        <v>360</v>
      </c>
      <c r="L60" s="90"/>
      <c r="M60" s="90"/>
    </row>
    <row r="61" spans="1:13" s="83" customFormat="1" ht="17.25" customHeight="1">
      <c r="A61" s="56" t="s">
        <v>38</v>
      </c>
      <c r="B61" s="57">
        <v>23</v>
      </c>
      <c r="C61" s="58">
        <v>4703000091</v>
      </c>
      <c r="D61" s="59">
        <v>37988</v>
      </c>
      <c r="E61" s="60">
        <v>4703000091</v>
      </c>
      <c r="F61" s="59">
        <v>38876</v>
      </c>
      <c r="G61" s="61" t="s">
        <v>142</v>
      </c>
      <c r="H61" s="61"/>
      <c r="I61" s="62">
        <v>41553</v>
      </c>
      <c r="J61" s="4">
        <v>4</v>
      </c>
      <c r="K61" s="63" t="s">
        <v>361</v>
      </c>
      <c r="L61" s="90"/>
      <c r="M61" s="90"/>
    </row>
    <row r="62" spans="1:13" s="83" customFormat="1" ht="17.25" customHeight="1">
      <c r="A62" s="56" t="s">
        <v>38</v>
      </c>
      <c r="B62" s="57">
        <v>24</v>
      </c>
      <c r="C62" s="58">
        <v>102280</v>
      </c>
      <c r="D62" s="59">
        <v>35124</v>
      </c>
      <c r="E62" s="60">
        <v>4103005034</v>
      </c>
      <c r="F62" s="59">
        <v>38917</v>
      </c>
      <c r="G62" s="61" t="s">
        <v>143</v>
      </c>
      <c r="H62" s="61"/>
      <c r="I62" s="62">
        <v>18673</v>
      </c>
      <c r="J62" s="4">
        <v>4</v>
      </c>
      <c r="K62" s="63" t="s">
        <v>362</v>
      </c>
      <c r="L62" s="90"/>
      <c r="M62" s="90"/>
    </row>
    <row r="63" spans="1:13" s="83" customFormat="1" ht="17.25" customHeight="1">
      <c r="A63" s="56" t="s">
        <v>38</v>
      </c>
      <c r="B63" s="57">
        <v>25</v>
      </c>
      <c r="C63" s="58">
        <v>4703000004</v>
      </c>
      <c r="D63" s="59">
        <v>36586</v>
      </c>
      <c r="E63" s="60"/>
      <c r="F63" s="59"/>
      <c r="G63" s="61" t="s">
        <v>144</v>
      </c>
      <c r="H63" s="61"/>
      <c r="I63" s="62">
        <v>8018</v>
      </c>
      <c r="J63" s="4">
        <v>4</v>
      </c>
      <c r="K63" s="63" t="s">
        <v>363</v>
      </c>
      <c r="L63" s="90"/>
      <c r="M63" s="90"/>
    </row>
    <row r="64" spans="1:13" s="83" customFormat="1" ht="17.25" customHeight="1">
      <c r="A64" s="56" t="s">
        <v>38</v>
      </c>
      <c r="B64" s="57">
        <v>26</v>
      </c>
      <c r="C64" s="58">
        <v>100859</v>
      </c>
      <c r="D64" s="59">
        <v>34069</v>
      </c>
      <c r="E64" s="60">
        <v>4703000311</v>
      </c>
      <c r="F64" s="59">
        <v>38819</v>
      </c>
      <c r="G64" s="61" t="s">
        <v>145</v>
      </c>
      <c r="H64" s="61"/>
      <c r="I64" s="62">
        <v>12268</v>
      </c>
      <c r="J64" s="4">
        <v>4</v>
      </c>
      <c r="K64" s="63" t="s">
        <v>364</v>
      </c>
      <c r="L64" s="90"/>
      <c r="M64" s="90"/>
    </row>
    <row r="65" spans="1:13" s="83" customFormat="1" ht="17.25" customHeight="1">
      <c r="A65" s="56" t="s">
        <v>38</v>
      </c>
      <c r="B65" s="57">
        <v>27</v>
      </c>
      <c r="C65" s="58">
        <v>4703000134</v>
      </c>
      <c r="D65" s="59">
        <v>38149</v>
      </c>
      <c r="E65" s="60">
        <v>4703000134</v>
      </c>
      <c r="F65" s="59">
        <v>39374</v>
      </c>
      <c r="G65" s="61" t="s">
        <v>146</v>
      </c>
      <c r="H65" s="61"/>
      <c r="I65" s="62">
        <v>47142</v>
      </c>
      <c r="J65" s="4">
        <v>4</v>
      </c>
      <c r="K65" s="63" t="s">
        <v>365</v>
      </c>
      <c r="L65" s="90"/>
      <c r="M65" s="90"/>
    </row>
    <row r="66" spans="1:13" s="83" customFormat="1" ht="17.25" customHeight="1">
      <c r="A66" s="56" t="s">
        <v>38</v>
      </c>
      <c r="B66" s="57">
        <v>28</v>
      </c>
      <c r="C66" s="58">
        <v>100256</v>
      </c>
      <c r="D66" s="59">
        <v>34779</v>
      </c>
      <c r="E66" s="60"/>
      <c r="F66" s="59"/>
      <c r="G66" s="61" t="s">
        <v>882</v>
      </c>
      <c r="H66" s="61"/>
      <c r="I66" s="62">
        <v>36433</v>
      </c>
      <c r="J66" s="4">
        <v>4</v>
      </c>
      <c r="K66" s="63" t="s">
        <v>366</v>
      </c>
      <c r="L66" s="90"/>
      <c r="M66" s="90"/>
    </row>
    <row r="67" spans="1:13" s="83" customFormat="1" ht="17.25" customHeight="1">
      <c r="A67" s="56" t="s">
        <v>38</v>
      </c>
      <c r="B67" s="57">
        <v>29</v>
      </c>
      <c r="C67" s="58">
        <v>4703000186</v>
      </c>
      <c r="D67" s="59">
        <v>38350</v>
      </c>
      <c r="E67" s="60"/>
      <c r="F67" s="59"/>
      <c r="G67" s="61" t="s">
        <v>147</v>
      </c>
      <c r="H67" s="61"/>
      <c r="I67" s="62">
        <v>15054</v>
      </c>
      <c r="J67" s="4">
        <v>4</v>
      </c>
      <c r="K67" s="63" t="s">
        <v>367</v>
      </c>
      <c r="L67" s="90"/>
      <c r="M67" s="90"/>
    </row>
    <row r="68" spans="1:13" s="83" customFormat="1" ht="17.25" customHeight="1">
      <c r="A68" s="56" t="s">
        <v>38</v>
      </c>
      <c r="B68" s="57">
        <v>30</v>
      </c>
      <c r="C68" s="58">
        <v>4714000002</v>
      </c>
      <c r="D68" s="59">
        <v>37958</v>
      </c>
      <c r="E68" s="60"/>
      <c r="F68" s="59"/>
      <c r="G68" s="61" t="s">
        <v>874</v>
      </c>
      <c r="H68" s="61"/>
      <c r="I68" s="62">
        <v>52474</v>
      </c>
      <c r="J68" s="4">
        <v>4</v>
      </c>
      <c r="K68" s="63" t="s">
        <v>369</v>
      </c>
      <c r="L68" s="90"/>
      <c r="M68" s="90"/>
    </row>
    <row r="69" spans="1:13" s="83" customFormat="1" ht="17.25" customHeight="1">
      <c r="A69" s="56" t="s">
        <v>38</v>
      </c>
      <c r="B69" s="57">
        <v>31</v>
      </c>
      <c r="C69" s="58">
        <v>59167</v>
      </c>
      <c r="D69" s="59">
        <v>36176</v>
      </c>
      <c r="E69" s="60"/>
      <c r="F69" s="59"/>
      <c r="G69" s="61" t="s">
        <v>876</v>
      </c>
      <c r="H69" s="61"/>
      <c r="I69" s="62">
        <v>34824</v>
      </c>
      <c r="J69" s="4">
        <v>4</v>
      </c>
      <c r="K69" s="63" t="s">
        <v>370</v>
      </c>
      <c r="L69" s="90"/>
      <c r="M69" s="90"/>
    </row>
    <row r="70" spans="1:13" s="83" customFormat="1" ht="17.25" customHeight="1">
      <c r="A70" s="56" t="s">
        <v>38</v>
      </c>
      <c r="B70" s="57">
        <v>32</v>
      </c>
      <c r="C70" s="58">
        <v>4703000274</v>
      </c>
      <c r="D70" s="59" t="s">
        <v>89</v>
      </c>
      <c r="E70" s="60"/>
      <c r="F70" s="59">
        <v>39575</v>
      </c>
      <c r="G70" s="61" t="s">
        <v>149</v>
      </c>
      <c r="H70" s="61"/>
      <c r="I70" s="62">
        <v>14462</v>
      </c>
      <c r="J70" s="4">
        <v>4</v>
      </c>
      <c r="K70" s="63" t="s">
        <v>371</v>
      </c>
      <c r="L70" s="90"/>
      <c r="M70" s="90"/>
    </row>
    <row r="71" spans="1:13" s="83" customFormat="1" ht="17.25" customHeight="1">
      <c r="A71" s="56" t="s">
        <v>38</v>
      </c>
      <c r="B71" s="57">
        <v>33</v>
      </c>
      <c r="C71" s="58" t="s">
        <v>19</v>
      </c>
      <c r="D71" s="59">
        <v>38029</v>
      </c>
      <c r="E71" s="60"/>
      <c r="F71" s="59"/>
      <c r="G71" s="61" t="s">
        <v>150</v>
      </c>
      <c r="H71" s="61"/>
      <c r="I71" s="62"/>
      <c r="J71" s="4">
        <v>4</v>
      </c>
      <c r="K71" s="63" t="s">
        <v>372</v>
      </c>
      <c r="L71" s="90"/>
      <c r="M71" s="90"/>
    </row>
    <row r="72" spans="1:13" s="83" customFormat="1" ht="17.25" customHeight="1">
      <c r="A72" s="56" t="s">
        <v>38</v>
      </c>
      <c r="B72" s="57">
        <v>34</v>
      </c>
      <c r="C72" s="58">
        <v>4703000083</v>
      </c>
      <c r="D72" s="59">
        <v>37963</v>
      </c>
      <c r="E72" s="60"/>
      <c r="F72" s="59"/>
      <c r="G72" s="61" t="s">
        <v>151</v>
      </c>
      <c r="H72" s="61"/>
      <c r="I72" s="62"/>
      <c r="J72" s="4">
        <v>4</v>
      </c>
      <c r="K72" s="63" t="s">
        <v>373</v>
      </c>
      <c r="L72" s="90"/>
      <c r="M72" s="90"/>
    </row>
    <row r="73" spans="1:13" s="83" customFormat="1" ht="17.25" customHeight="1">
      <c r="A73" s="56" t="s">
        <v>38</v>
      </c>
      <c r="B73" s="57">
        <v>35</v>
      </c>
      <c r="C73" s="58">
        <v>4703000014</v>
      </c>
      <c r="D73" s="59">
        <v>37027</v>
      </c>
      <c r="E73" s="60"/>
      <c r="F73" s="59"/>
      <c r="G73" s="61" t="s">
        <v>1406</v>
      </c>
      <c r="H73" s="61"/>
      <c r="I73" s="62">
        <v>201480</v>
      </c>
      <c r="J73" s="4">
        <v>4</v>
      </c>
      <c r="K73" s="63" t="s">
        <v>374</v>
      </c>
      <c r="L73" s="90"/>
      <c r="M73" s="90"/>
    </row>
    <row r="74" spans="1:13" s="83" customFormat="1" ht="17.25" customHeight="1">
      <c r="A74" s="56" t="s">
        <v>38</v>
      </c>
      <c r="B74" s="57">
        <v>36</v>
      </c>
      <c r="C74" s="58">
        <v>4703000019</v>
      </c>
      <c r="D74" s="59">
        <v>37131</v>
      </c>
      <c r="E74" s="60"/>
      <c r="F74" s="59">
        <v>40360</v>
      </c>
      <c r="G74" s="61" t="s">
        <v>152</v>
      </c>
      <c r="H74" s="61"/>
      <c r="I74" s="62">
        <v>32437</v>
      </c>
      <c r="J74" s="4">
        <v>4</v>
      </c>
      <c r="K74" s="63" t="s">
        <v>375</v>
      </c>
      <c r="L74" s="90"/>
      <c r="M74" s="90"/>
    </row>
    <row r="75" spans="1:13" s="83" customFormat="1" ht="17.25" customHeight="1">
      <c r="A75" s="56" t="s">
        <v>38</v>
      </c>
      <c r="B75" s="57">
        <v>37</v>
      </c>
      <c r="C75" s="58">
        <v>301710</v>
      </c>
      <c r="D75" s="59">
        <v>34913</v>
      </c>
      <c r="E75" s="60"/>
      <c r="F75" s="59"/>
      <c r="G75" s="61" t="s">
        <v>153</v>
      </c>
      <c r="H75" s="61"/>
      <c r="I75" s="62">
        <v>37446</v>
      </c>
      <c r="J75" s="4">
        <v>4</v>
      </c>
      <c r="K75" s="63" t="s">
        <v>376</v>
      </c>
      <c r="L75" s="90"/>
      <c r="M75" s="90"/>
    </row>
    <row r="76" spans="1:13" s="83" customFormat="1" ht="17.25" customHeight="1">
      <c r="A76" s="56" t="s">
        <v>38</v>
      </c>
      <c r="B76" s="57">
        <v>38</v>
      </c>
      <c r="C76" s="58">
        <v>4703000010</v>
      </c>
      <c r="D76" s="59">
        <v>36791</v>
      </c>
      <c r="E76" s="60">
        <v>4703000010</v>
      </c>
      <c r="F76" s="59">
        <v>38860</v>
      </c>
      <c r="G76" s="61" t="s">
        <v>154</v>
      </c>
      <c r="H76" s="61"/>
      <c r="I76" s="62">
        <v>85470</v>
      </c>
      <c r="J76" s="4">
        <v>4</v>
      </c>
      <c r="K76" s="63" t="s">
        <v>377</v>
      </c>
      <c r="L76" s="90"/>
      <c r="M76" s="90"/>
    </row>
    <row r="77" spans="1:13" s="83" customFormat="1" ht="17.25" customHeight="1">
      <c r="A77" s="56" t="s">
        <v>38</v>
      </c>
      <c r="B77" s="57">
        <v>39</v>
      </c>
      <c r="C77" s="58">
        <v>100247</v>
      </c>
      <c r="D77" s="59">
        <v>34627</v>
      </c>
      <c r="E77" s="60"/>
      <c r="F77" s="59"/>
      <c r="G77" s="61" t="s">
        <v>155</v>
      </c>
      <c r="H77" s="61"/>
      <c r="I77" s="62">
        <v>16712</v>
      </c>
      <c r="J77" s="4">
        <v>4</v>
      </c>
      <c r="K77" s="63" t="s">
        <v>378</v>
      </c>
      <c r="L77" s="90"/>
      <c r="M77" s="90"/>
    </row>
    <row r="78" spans="1:13" s="83" customFormat="1" ht="17.25" customHeight="1">
      <c r="A78" s="56" t="s">
        <v>38</v>
      </c>
      <c r="B78" s="57">
        <v>40</v>
      </c>
      <c r="C78" s="58"/>
      <c r="D78" s="59"/>
      <c r="E78" s="60" t="s">
        <v>24</v>
      </c>
      <c r="F78" s="59">
        <v>38369</v>
      </c>
      <c r="G78" s="61" t="s">
        <v>156</v>
      </c>
      <c r="H78" s="61"/>
      <c r="I78" s="62">
        <v>28987</v>
      </c>
      <c r="J78" s="4">
        <v>4</v>
      </c>
      <c r="K78" s="63" t="s">
        <v>379</v>
      </c>
      <c r="L78" s="90"/>
      <c r="M78" s="90"/>
    </row>
    <row r="79" spans="1:13" s="83" customFormat="1" ht="17.25" customHeight="1">
      <c r="A79" s="56" t="s">
        <v>38</v>
      </c>
      <c r="B79" s="57">
        <v>41</v>
      </c>
      <c r="C79" s="58">
        <v>4714000003</v>
      </c>
      <c r="D79" s="59">
        <v>37963</v>
      </c>
      <c r="E79" s="60">
        <v>4714000003</v>
      </c>
      <c r="F79" s="59">
        <v>38782</v>
      </c>
      <c r="G79" s="61" t="s">
        <v>875</v>
      </c>
      <c r="H79" s="61"/>
      <c r="I79" s="62">
        <v>10000</v>
      </c>
      <c r="J79" s="4">
        <v>4</v>
      </c>
      <c r="K79" s="63" t="s">
        <v>380</v>
      </c>
      <c r="L79" s="90"/>
      <c r="M79" s="90"/>
    </row>
    <row r="80" spans="1:13" s="83" customFormat="1" ht="17.25" customHeight="1">
      <c r="A80" s="56" t="s">
        <v>38</v>
      </c>
      <c r="B80" s="57">
        <v>42</v>
      </c>
      <c r="C80" s="58" t="s">
        <v>12</v>
      </c>
      <c r="D80" s="59">
        <v>38439</v>
      </c>
      <c r="E80" s="60"/>
      <c r="F80" s="59"/>
      <c r="G80" s="61" t="s">
        <v>157</v>
      </c>
      <c r="H80" s="61"/>
      <c r="I80" s="62">
        <v>25523</v>
      </c>
      <c r="J80" s="4">
        <v>4</v>
      </c>
      <c r="K80" s="63" t="s">
        <v>381</v>
      </c>
      <c r="L80" s="90"/>
      <c r="M80" s="90"/>
    </row>
    <row r="81" spans="1:13" s="83" customFormat="1" ht="17.25" customHeight="1">
      <c r="A81" s="56" t="s">
        <v>38</v>
      </c>
      <c r="B81" s="57">
        <v>43</v>
      </c>
      <c r="C81" s="58" t="s">
        <v>34</v>
      </c>
      <c r="D81" s="59">
        <v>38439</v>
      </c>
      <c r="E81" s="60"/>
      <c r="F81" s="59"/>
      <c r="G81" s="61" t="s">
        <v>158</v>
      </c>
      <c r="H81" s="61"/>
      <c r="I81" s="62">
        <v>15794.3</v>
      </c>
      <c r="J81" s="4">
        <v>4</v>
      </c>
      <c r="K81" s="63" t="s">
        <v>382</v>
      </c>
      <c r="L81" s="90"/>
      <c r="M81" s="90"/>
    </row>
    <row r="82" spans="1:13" s="83" customFormat="1" ht="17.25" customHeight="1">
      <c r="A82" s="56" t="s">
        <v>38</v>
      </c>
      <c r="B82" s="57">
        <v>44</v>
      </c>
      <c r="C82" s="58">
        <v>301678</v>
      </c>
      <c r="D82" s="59">
        <v>34440</v>
      </c>
      <c r="E82" s="60"/>
      <c r="F82" s="59"/>
      <c r="G82" s="61" t="s">
        <v>873</v>
      </c>
      <c r="H82" s="61"/>
      <c r="I82" s="62">
        <v>73381</v>
      </c>
      <c r="J82" s="4">
        <v>4</v>
      </c>
      <c r="K82" s="63" t="s">
        <v>383</v>
      </c>
      <c r="L82" s="90"/>
      <c r="M82" s="90"/>
    </row>
    <row r="83" spans="1:13" s="83" customFormat="1" ht="17.25" customHeight="1">
      <c r="A83" s="56" t="s">
        <v>38</v>
      </c>
      <c r="B83" s="57">
        <v>45</v>
      </c>
      <c r="C83" s="58">
        <v>315338</v>
      </c>
      <c r="D83" s="59">
        <v>37335</v>
      </c>
      <c r="E83" s="60"/>
      <c r="F83" s="59"/>
      <c r="G83" s="61" t="s">
        <v>159</v>
      </c>
      <c r="H83" s="61"/>
      <c r="I83" s="62">
        <v>33811</v>
      </c>
      <c r="J83" s="4">
        <v>4</v>
      </c>
      <c r="K83" s="63" t="s">
        <v>384</v>
      </c>
      <c r="L83" s="90"/>
      <c r="M83" s="90"/>
    </row>
    <row r="84" spans="1:13" s="83" customFormat="1" ht="17.25" customHeight="1">
      <c r="A84" s="56" t="s">
        <v>38</v>
      </c>
      <c r="B84" s="57">
        <v>46</v>
      </c>
      <c r="C84" s="58">
        <v>4703000474</v>
      </c>
      <c r="D84" s="59" t="s">
        <v>3</v>
      </c>
      <c r="E84" s="60">
        <v>47221000806</v>
      </c>
      <c r="F84" s="59">
        <v>40290</v>
      </c>
      <c r="G84" s="61" t="s">
        <v>881</v>
      </c>
      <c r="H84" s="61"/>
      <c r="I84" s="62">
        <v>197000</v>
      </c>
      <c r="J84" s="4">
        <v>4</v>
      </c>
      <c r="K84" s="63" t="s">
        <v>385</v>
      </c>
      <c r="L84" s="90"/>
      <c r="M84" s="90"/>
    </row>
    <row r="85" spans="1:13" s="83" customFormat="1" ht="17.25" customHeight="1">
      <c r="A85" s="56" t="s">
        <v>38</v>
      </c>
      <c r="B85" s="57">
        <v>47</v>
      </c>
      <c r="C85" s="58"/>
      <c r="D85" s="59"/>
      <c r="E85" s="60"/>
      <c r="F85" s="59"/>
      <c r="G85" s="61" t="s">
        <v>879</v>
      </c>
      <c r="H85" s="61"/>
      <c r="I85" s="62">
        <v>7037</v>
      </c>
      <c r="J85" s="4">
        <v>4</v>
      </c>
      <c r="K85" s="63" t="s">
        <v>878</v>
      </c>
      <c r="L85" s="90"/>
      <c r="M85" s="90"/>
    </row>
    <row r="86" spans="1:13" s="83" customFormat="1" ht="17.25" customHeight="1">
      <c r="A86" s="56" t="s">
        <v>38</v>
      </c>
      <c r="B86" s="57">
        <v>48</v>
      </c>
      <c r="C86" s="58">
        <v>312377</v>
      </c>
      <c r="D86" s="59">
        <v>36453</v>
      </c>
      <c r="E86" s="60">
        <v>4713000433</v>
      </c>
      <c r="F86" s="59">
        <v>39435</v>
      </c>
      <c r="G86" s="61" t="s">
        <v>160</v>
      </c>
      <c r="H86" s="61"/>
      <c r="I86" s="62">
        <v>17661</v>
      </c>
      <c r="J86" s="4">
        <v>4</v>
      </c>
      <c r="K86" s="63" t="s">
        <v>883</v>
      </c>
      <c r="L86" s="90"/>
      <c r="M86" s="90"/>
    </row>
    <row r="87" spans="1:13" s="83" customFormat="1" ht="17.25" customHeight="1">
      <c r="A87" s="56" t="s">
        <v>38</v>
      </c>
      <c r="B87" s="57">
        <v>49</v>
      </c>
      <c r="C87" s="58">
        <v>4703000001</v>
      </c>
      <c r="D87" s="59">
        <v>36526</v>
      </c>
      <c r="E87" s="60"/>
      <c r="F87" s="59">
        <v>40277</v>
      </c>
      <c r="G87" s="61" t="s">
        <v>161</v>
      </c>
      <c r="H87" s="61"/>
      <c r="I87" s="62">
        <v>20433</v>
      </c>
      <c r="J87" s="4">
        <v>4</v>
      </c>
      <c r="K87" s="63" t="s">
        <v>386</v>
      </c>
      <c r="L87" s="90"/>
      <c r="M87" s="90"/>
    </row>
    <row r="88" spans="1:13" s="83" customFormat="1" ht="17.25" customHeight="1">
      <c r="A88" s="56" t="s">
        <v>38</v>
      </c>
      <c r="B88" s="57">
        <v>50</v>
      </c>
      <c r="C88" s="58">
        <v>47053</v>
      </c>
      <c r="D88" s="59">
        <v>33814</v>
      </c>
      <c r="E88" s="60"/>
      <c r="F88" s="59"/>
      <c r="G88" s="61" t="s">
        <v>162</v>
      </c>
      <c r="H88" s="61"/>
      <c r="I88" s="62">
        <v>3546</v>
      </c>
      <c r="J88" s="4">
        <v>4</v>
      </c>
      <c r="K88" s="63" t="s">
        <v>387</v>
      </c>
      <c r="L88" s="90"/>
      <c r="M88" s="90"/>
    </row>
    <row r="89" spans="1:13" s="83" customFormat="1" ht="17.25" customHeight="1">
      <c r="A89" s="56" t="s">
        <v>38</v>
      </c>
      <c r="B89" s="57">
        <v>51</v>
      </c>
      <c r="C89" s="58">
        <v>4702001920</v>
      </c>
      <c r="D89" s="59">
        <v>38677</v>
      </c>
      <c r="E89" s="60"/>
      <c r="F89" s="59"/>
      <c r="G89" s="61" t="s">
        <v>163</v>
      </c>
      <c r="H89" s="61"/>
      <c r="I89" s="62">
        <v>13645</v>
      </c>
      <c r="J89" s="4">
        <v>4</v>
      </c>
      <c r="K89" s="63" t="s">
        <v>388</v>
      </c>
      <c r="L89" s="90"/>
      <c r="M89" s="90"/>
    </row>
    <row r="90" spans="1:13" s="83" customFormat="1" ht="17.25" customHeight="1">
      <c r="A90" s="56" t="s">
        <v>38</v>
      </c>
      <c r="B90" s="57">
        <v>52</v>
      </c>
      <c r="C90" s="58">
        <v>4713000275</v>
      </c>
      <c r="D90" s="59">
        <v>38609</v>
      </c>
      <c r="E90" s="60"/>
      <c r="F90" s="59"/>
      <c r="G90" s="61" t="s">
        <v>164</v>
      </c>
      <c r="H90" s="61"/>
      <c r="I90" s="62"/>
      <c r="J90" s="4">
        <v>4</v>
      </c>
      <c r="K90" s="63" t="s">
        <v>389</v>
      </c>
      <c r="L90" s="90"/>
      <c r="M90" s="90"/>
    </row>
    <row r="91" spans="1:13" s="83" customFormat="1" ht="17.25" customHeight="1">
      <c r="A91" s="56" t="s">
        <v>38</v>
      </c>
      <c r="B91" s="57">
        <v>53</v>
      </c>
      <c r="C91" s="58">
        <v>4702001686</v>
      </c>
      <c r="D91" s="59">
        <v>38645</v>
      </c>
      <c r="E91" s="60"/>
      <c r="F91" s="59"/>
      <c r="G91" s="61" t="s">
        <v>165</v>
      </c>
      <c r="H91" s="61"/>
      <c r="I91" s="62"/>
      <c r="J91" s="4">
        <v>4</v>
      </c>
      <c r="K91" s="63" t="s">
        <v>390</v>
      </c>
      <c r="L91" s="90"/>
      <c r="M91" s="90"/>
    </row>
    <row r="92" spans="1:13" s="83" customFormat="1" ht="17.25" customHeight="1">
      <c r="A92" s="56" t="s">
        <v>38</v>
      </c>
      <c r="B92" s="57">
        <v>54</v>
      </c>
      <c r="C92" s="58">
        <v>4713000227</v>
      </c>
      <c r="D92" s="59">
        <v>38469</v>
      </c>
      <c r="E92" s="60"/>
      <c r="F92" s="59"/>
      <c r="G92" s="61" t="s">
        <v>1294</v>
      </c>
      <c r="H92" s="61"/>
      <c r="I92" s="62"/>
      <c r="J92" s="4">
        <v>4</v>
      </c>
      <c r="K92" s="63" t="s">
        <v>391</v>
      </c>
      <c r="L92" s="90"/>
      <c r="M92" s="90"/>
    </row>
    <row r="93" spans="1:13" s="83" customFormat="1" ht="17.25" customHeight="1">
      <c r="A93" s="56" t="s">
        <v>38</v>
      </c>
      <c r="B93" s="57">
        <v>55</v>
      </c>
      <c r="C93" s="58">
        <v>4713000321</v>
      </c>
      <c r="D93" s="59">
        <v>38861</v>
      </c>
      <c r="E93" s="60"/>
      <c r="F93" s="59"/>
      <c r="G93" s="61" t="s">
        <v>166</v>
      </c>
      <c r="H93" s="61"/>
      <c r="I93" s="62">
        <v>21833.599999999999</v>
      </c>
      <c r="J93" s="4">
        <v>4</v>
      </c>
      <c r="K93" s="63" t="s">
        <v>392</v>
      </c>
      <c r="L93" s="90"/>
      <c r="M93" s="90"/>
    </row>
    <row r="94" spans="1:13" s="83" customFormat="1" ht="17.25" customHeight="1">
      <c r="A94" s="56" t="s">
        <v>38</v>
      </c>
      <c r="B94" s="57">
        <v>56</v>
      </c>
      <c r="C94" s="58">
        <v>4713000326</v>
      </c>
      <c r="D94" s="59">
        <v>38881</v>
      </c>
      <c r="E94" s="60"/>
      <c r="F94" s="59"/>
      <c r="G94" s="61" t="s">
        <v>167</v>
      </c>
      <c r="H94" s="61"/>
      <c r="I94" s="62"/>
      <c r="J94" s="4">
        <v>4</v>
      </c>
      <c r="K94" s="63" t="s">
        <v>393</v>
      </c>
      <c r="L94" s="90"/>
      <c r="M94" s="90"/>
    </row>
    <row r="95" spans="1:13" s="83" customFormat="1" ht="17.25" customHeight="1">
      <c r="A95" s="56" t="s">
        <v>38</v>
      </c>
      <c r="B95" s="57">
        <v>57</v>
      </c>
      <c r="C95" s="58" t="s">
        <v>609</v>
      </c>
      <c r="D95" s="59">
        <v>38849</v>
      </c>
      <c r="E95" s="60"/>
      <c r="F95" s="59"/>
      <c r="G95" s="61" t="s">
        <v>168</v>
      </c>
      <c r="H95" s="61"/>
      <c r="I95" s="62"/>
      <c r="J95" s="4">
        <v>4</v>
      </c>
      <c r="K95" s="63" t="s">
        <v>394</v>
      </c>
      <c r="L95" s="90"/>
      <c r="M95" s="90"/>
    </row>
    <row r="96" spans="1:13" s="83" customFormat="1" ht="17.25" customHeight="1">
      <c r="A96" s="56" t="s">
        <v>38</v>
      </c>
      <c r="B96" s="57">
        <v>58</v>
      </c>
      <c r="C96" s="58">
        <v>47221000674</v>
      </c>
      <c r="D96" s="59">
        <v>39710</v>
      </c>
      <c r="E96" s="60"/>
      <c r="F96" s="59"/>
      <c r="G96" s="61" t="s">
        <v>169</v>
      </c>
      <c r="H96" s="61"/>
      <c r="I96" s="62">
        <v>9785</v>
      </c>
      <c r="J96" s="4">
        <v>4</v>
      </c>
      <c r="K96" s="63" t="s">
        <v>395</v>
      </c>
      <c r="L96" s="90"/>
      <c r="M96" s="90"/>
    </row>
    <row r="97" spans="1:13" s="83" customFormat="1" ht="17.25" customHeight="1">
      <c r="A97" s="56" t="s">
        <v>38</v>
      </c>
      <c r="B97" s="57">
        <v>59</v>
      </c>
      <c r="C97" s="58">
        <v>47221000691</v>
      </c>
      <c r="D97" s="59">
        <v>39731</v>
      </c>
      <c r="E97" s="60">
        <v>2701684003</v>
      </c>
      <c r="F97" s="59">
        <v>42688</v>
      </c>
      <c r="G97" s="61" t="s">
        <v>756</v>
      </c>
      <c r="H97" s="61"/>
      <c r="I97" s="62">
        <v>1400</v>
      </c>
      <c r="J97" s="4">
        <v>4</v>
      </c>
      <c r="K97" s="63" t="s">
        <v>396</v>
      </c>
      <c r="L97" s="90"/>
      <c r="M97" s="90"/>
    </row>
    <row r="98" spans="1:13" s="83" customFormat="1" ht="17.25" customHeight="1">
      <c r="A98" s="56" t="s">
        <v>38</v>
      </c>
      <c r="B98" s="57">
        <v>60</v>
      </c>
      <c r="C98" s="58" t="s">
        <v>96</v>
      </c>
      <c r="D98" s="59">
        <v>40042</v>
      </c>
      <c r="E98" s="60"/>
      <c r="F98" s="59">
        <v>40216</v>
      </c>
      <c r="G98" s="61" t="s">
        <v>986</v>
      </c>
      <c r="H98" s="61"/>
      <c r="I98" s="62">
        <v>4494.8</v>
      </c>
      <c r="J98" s="4">
        <v>4</v>
      </c>
      <c r="K98" s="63" t="s">
        <v>397</v>
      </c>
      <c r="L98" s="90"/>
      <c r="M98" s="90"/>
    </row>
    <row r="99" spans="1:13" s="83" customFormat="1" ht="17.25" customHeight="1">
      <c r="A99" s="56" t="s">
        <v>38</v>
      </c>
      <c r="B99" s="57">
        <v>61</v>
      </c>
      <c r="C99" s="58" t="s">
        <v>564</v>
      </c>
      <c r="D99" s="59">
        <v>33330</v>
      </c>
      <c r="E99" s="60">
        <v>472031000390</v>
      </c>
      <c r="F99" s="59">
        <v>42137</v>
      </c>
      <c r="G99" s="61" t="s">
        <v>565</v>
      </c>
      <c r="H99" s="61"/>
      <c r="I99" s="62">
        <v>37631.599999999999</v>
      </c>
      <c r="J99" s="4">
        <v>4</v>
      </c>
      <c r="K99" s="63" t="s">
        <v>2210</v>
      </c>
      <c r="L99" s="90"/>
      <c r="M99" s="90"/>
    </row>
    <row r="100" spans="1:13" s="83" customFormat="1" ht="17.25" customHeight="1">
      <c r="A100" s="56" t="s">
        <v>38</v>
      </c>
      <c r="B100" s="57">
        <v>62</v>
      </c>
      <c r="C100" s="58" t="s">
        <v>576</v>
      </c>
      <c r="D100" s="59" t="s">
        <v>577</v>
      </c>
      <c r="E100" s="60"/>
      <c r="F100" s="59">
        <v>41549</v>
      </c>
      <c r="G100" s="61" t="s">
        <v>578</v>
      </c>
      <c r="H100" s="61"/>
      <c r="I100" s="62">
        <v>40090.9</v>
      </c>
      <c r="J100" s="4">
        <v>4</v>
      </c>
      <c r="K100" s="63" t="s">
        <v>594</v>
      </c>
      <c r="L100" s="90"/>
      <c r="M100" s="90"/>
    </row>
    <row r="101" spans="1:13" s="83" customFormat="1" ht="17.25" customHeight="1">
      <c r="A101" s="56" t="s">
        <v>38</v>
      </c>
      <c r="B101" s="57">
        <v>63</v>
      </c>
      <c r="C101" s="58">
        <v>47221000726</v>
      </c>
      <c r="D101" s="59">
        <v>39811</v>
      </c>
      <c r="E101" s="60"/>
      <c r="F101" s="59">
        <v>41373</v>
      </c>
      <c r="G101" s="61" t="s">
        <v>618</v>
      </c>
      <c r="H101" s="61"/>
      <c r="I101" s="62">
        <v>82308.899999999994</v>
      </c>
      <c r="J101" s="4">
        <v>4</v>
      </c>
      <c r="K101" s="63" t="s">
        <v>619</v>
      </c>
      <c r="L101" s="90"/>
      <c r="M101" s="90"/>
    </row>
    <row r="102" spans="1:13" s="83" customFormat="1" ht="17.25" customHeight="1">
      <c r="A102" s="56" t="s">
        <v>38</v>
      </c>
      <c r="B102" s="57">
        <v>64</v>
      </c>
      <c r="C102" s="58">
        <v>47221001145</v>
      </c>
      <c r="D102" s="59">
        <v>41865</v>
      </c>
      <c r="E102" s="60"/>
      <c r="F102" s="59">
        <v>42185</v>
      </c>
      <c r="G102" s="61" t="s">
        <v>658</v>
      </c>
      <c r="H102" s="61"/>
      <c r="I102" s="62">
        <v>630</v>
      </c>
      <c r="J102" s="4">
        <v>4</v>
      </c>
      <c r="K102" s="63" t="s">
        <v>659</v>
      </c>
      <c r="L102" s="90"/>
      <c r="M102" s="90"/>
    </row>
    <row r="103" spans="1:13" s="83" customFormat="1" ht="17.25" customHeight="1">
      <c r="A103" s="56" t="s">
        <v>38</v>
      </c>
      <c r="B103" s="57">
        <v>65</v>
      </c>
      <c r="C103" s="58"/>
      <c r="D103" s="59">
        <v>42263</v>
      </c>
      <c r="E103" s="60"/>
      <c r="F103" s="59"/>
      <c r="G103" s="61" t="s">
        <v>712</v>
      </c>
      <c r="H103" s="61"/>
      <c r="I103" s="62"/>
      <c r="J103" s="4">
        <v>4</v>
      </c>
      <c r="K103" s="63" t="s">
        <v>713</v>
      </c>
      <c r="L103" s="90"/>
      <c r="M103" s="90"/>
    </row>
    <row r="104" spans="1:13" s="83" customFormat="1" ht="17.25" customHeight="1">
      <c r="A104" s="56" t="s">
        <v>38</v>
      </c>
      <c r="B104" s="57">
        <v>66</v>
      </c>
      <c r="C104" s="58"/>
      <c r="D104" s="59">
        <v>42282</v>
      </c>
      <c r="E104" s="60"/>
      <c r="F104" s="59"/>
      <c r="G104" s="61" t="s">
        <v>714</v>
      </c>
      <c r="H104" s="61"/>
      <c r="I104" s="62"/>
      <c r="J104" s="4">
        <v>4</v>
      </c>
      <c r="K104" s="63" t="s">
        <v>715</v>
      </c>
      <c r="L104" s="90"/>
      <c r="M104" s="90"/>
    </row>
    <row r="105" spans="1:13" s="83" customFormat="1" ht="17.25" customHeight="1">
      <c r="A105" s="56" t="s">
        <v>38</v>
      </c>
      <c r="B105" s="57">
        <v>67</v>
      </c>
      <c r="C105" s="58"/>
      <c r="D105" s="59">
        <v>42321</v>
      </c>
      <c r="E105" s="60"/>
      <c r="F105" s="59"/>
      <c r="G105" s="61" t="s">
        <v>718</v>
      </c>
      <c r="H105" s="61"/>
      <c r="I105" s="62"/>
      <c r="J105" s="4">
        <v>4</v>
      </c>
      <c r="K105" s="63" t="s">
        <v>719</v>
      </c>
      <c r="L105" s="90"/>
      <c r="M105" s="90"/>
    </row>
    <row r="106" spans="1:13" s="83" customFormat="1" ht="17.25" customHeight="1">
      <c r="A106" s="56" t="s">
        <v>38</v>
      </c>
      <c r="B106" s="57">
        <v>68</v>
      </c>
      <c r="C106" s="58"/>
      <c r="D106" s="59">
        <v>42310</v>
      </c>
      <c r="E106" s="60"/>
      <c r="F106" s="59"/>
      <c r="G106" s="61" t="s">
        <v>721</v>
      </c>
      <c r="H106" s="61"/>
      <c r="I106" s="62">
        <v>60</v>
      </c>
      <c r="J106" s="4">
        <v>4</v>
      </c>
      <c r="K106" s="63" t="s">
        <v>722</v>
      </c>
      <c r="L106" s="90"/>
      <c r="M106" s="90"/>
    </row>
    <row r="107" spans="1:13" s="83" customFormat="1" ht="17.25" customHeight="1">
      <c r="A107" s="56" t="s">
        <v>38</v>
      </c>
      <c r="B107" s="57">
        <v>69</v>
      </c>
      <c r="C107" s="58" t="s">
        <v>723</v>
      </c>
      <c r="D107" s="59">
        <v>42368</v>
      </c>
      <c r="E107" s="60"/>
      <c r="F107" s="59"/>
      <c r="G107" s="61" t="s">
        <v>944</v>
      </c>
      <c r="H107" s="61"/>
      <c r="I107" s="62"/>
      <c r="J107" s="4">
        <v>4</v>
      </c>
      <c r="K107" s="63" t="s">
        <v>724</v>
      </c>
      <c r="L107" s="90"/>
      <c r="M107" s="90"/>
    </row>
    <row r="108" spans="1:13" s="83" customFormat="1" ht="17.25" customHeight="1">
      <c r="A108" s="56" t="s">
        <v>38</v>
      </c>
      <c r="B108" s="57">
        <v>70</v>
      </c>
      <c r="C108" s="58"/>
      <c r="D108" s="59">
        <v>42368</v>
      </c>
      <c r="E108" s="60"/>
      <c r="F108" s="59"/>
      <c r="G108" s="61" t="s">
        <v>731</v>
      </c>
      <c r="H108" s="61"/>
      <c r="I108" s="62"/>
      <c r="J108" s="4">
        <v>4</v>
      </c>
      <c r="K108" s="63" t="s">
        <v>732</v>
      </c>
      <c r="L108" s="90"/>
      <c r="M108" s="90"/>
    </row>
    <row r="109" spans="1:13" s="83" customFormat="1" ht="17.25" customHeight="1">
      <c r="A109" s="56" t="s">
        <v>38</v>
      </c>
      <c r="B109" s="57">
        <v>71</v>
      </c>
      <c r="C109" s="58"/>
      <c r="D109" s="59"/>
      <c r="E109" s="60"/>
      <c r="F109" s="59">
        <v>43356</v>
      </c>
      <c r="G109" s="61" t="s">
        <v>969</v>
      </c>
      <c r="H109" s="61"/>
      <c r="I109" s="62"/>
      <c r="J109" s="4">
        <v>4</v>
      </c>
      <c r="K109" s="63" t="s">
        <v>889</v>
      </c>
      <c r="L109" s="90"/>
      <c r="M109" s="90"/>
    </row>
    <row r="110" spans="1:13" s="83" customFormat="1" ht="17.25" customHeight="1">
      <c r="A110" s="56" t="s">
        <v>38</v>
      </c>
      <c r="B110" s="57">
        <v>72</v>
      </c>
      <c r="C110" s="58" t="s">
        <v>1163</v>
      </c>
      <c r="D110" s="59">
        <v>35577</v>
      </c>
      <c r="E110" s="60">
        <v>4320822225</v>
      </c>
      <c r="F110" s="59">
        <v>44362</v>
      </c>
      <c r="G110" s="61" t="s">
        <v>1164</v>
      </c>
      <c r="H110" s="61"/>
      <c r="I110" s="62">
        <v>24019</v>
      </c>
      <c r="J110" s="4">
        <v>4</v>
      </c>
      <c r="K110" s="63" t="s">
        <v>1165</v>
      </c>
      <c r="L110" s="90"/>
      <c r="M110" s="90"/>
    </row>
    <row r="111" spans="1:13" s="83" customFormat="1" ht="17.25" customHeight="1">
      <c r="A111" s="56" t="s">
        <v>38</v>
      </c>
      <c r="B111" s="57">
        <v>73</v>
      </c>
      <c r="C111" s="58"/>
      <c r="D111" s="59"/>
      <c r="E111" s="60"/>
      <c r="F111" s="59"/>
      <c r="G111" s="61" t="s">
        <v>880</v>
      </c>
      <c r="H111" s="61"/>
      <c r="I111" s="62">
        <v>22430</v>
      </c>
      <c r="J111" s="4">
        <v>4</v>
      </c>
      <c r="K111" s="63" t="s">
        <v>713</v>
      </c>
      <c r="L111" s="90"/>
      <c r="M111" s="90"/>
    </row>
    <row r="112" spans="1:13" s="83" customFormat="1" ht="17.25" customHeight="1">
      <c r="A112" s="56" t="s">
        <v>38</v>
      </c>
      <c r="B112" s="57">
        <v>74</v>
      </c>
      <c r="C112" s="58"/>
      <c r="D112" s="59"/>
      <c r="E112" s="60"/>
      <c r="F112" s="59"/>
      <c r="G112" s="61" t="s">
        <v>1281</v>
      </c>
      <c r="H112" s="61"/>
      <c r="I112" s="62"/>
      <c r="J112" s="4">
        <v>4</v>
      </c>
      <c r="K112" s="63" t="s">
        <v>1576</v>
      </c>
      <c r="L112" s="90"/>
      <c r="M112" s="90"/>
    </row>
    <row r="113" spans="1:13" s="83" customFormat="1" ht="17.25" customHeight="1">
      <c r="A113" s="56" t="s">
        <v>38</v>
      </c>
      <c r="B113" s="57">
        <v>75</v>
      </c>
      <c r="C113" s="58"/>
      <c r="D113" s="59"/>
      <c r="E113" s="60"/>
      <c r="F113" s="59"/>
      <c r="G113" s="61" t="s">
        <v>1282</v>
      </c>
      <c r="H113" s="61"/>
      <c r="I113" s="62"/>
      <c r="J113" s="4">
        <v>4</v>
      </c>
      <c r="K113" s="63" t="s">
        <v>1577</v>
      </c>
      <c r="L113" s="90"/>
      <c r="M113" s="90"/>
    </row>
    <row r="114" spans="1:13" s="83" customFormat="1" ht="17.25" customHeight="1">
      <c r="A114" s="56" t="s">
        <v>38</v>
      </c>
      <c r="B114" s="57">
        <v>76</v>
      </c>
      <c r="C114" s="58"/>
      <c r="D114" s="59"/>
      <c r="E114" s="60"/>
      <c r="F114" s="59"/>
      <c r="G114" s="61" t="s">
        <v>1283</v>
      </c>
      <c r="H114" s="61"/>
      <c r="I114" s="62"/>
      <c r="J114" s="4">
        <v>4</v>
      </c>
      <c r="K114" s="63"/>
      <c r="L114" s="90"/>
      <c r="M114" s="90"/>
    </row>
    <row r="115" spans="1:13" s="83" customFormat="1" ht="17.25" customHeight="1">
      <c r="A115" s="56" t="s">
        <v>38</v>
      </c>
      <c r="B115" s="57">
        <v>77</v>
      </c>
      <c r="C115" s="58"/>
      <c r="D115" s="59"/>
      <c r="E115" s="60"/>
      <c r="F115" s="59"/>
      <c r="G115" s="61" t="s">
        <v>1284</v>
      </c>
      <c r="H115" s="61"/>
      <c r="I115" s="62"/>
      <c r="J115" s="4">
        <v>4</v>
      </c>
      <c r="K115" s="63" t="s">
        <v>1578</v>
      </c>
      <c r="L115" s="90"/>
      <c r="M115" s="90"/>
    </row>
    <row r="116" spans="1:13" s="83" customFormat="1" ht="17.25" customHeight="1">
      <c r="A116" s="56" t="s">
        <v>38</v>
      </c>
      <c r="B116" s="57">
        <v>78</v>
      </c>
      <c r="C116" s="58"/>
      <c r="D116" s="59"/>
      <c r="E116" s="60"/>
      <c r="F116" s="59"/>
      <c r="G116" s="61" t="s">
        <v>1285</v>
      </c>
      <c r="H116" s="61"/>
      <c r="I116" s="62"/>
      <c r="J116" s="4">
        <v>4</v>
      </c>
      <c r="K116" s="63" t="s">
        <v>1579</v>
      </c>
      <c r="L116" s="90"/>
      <c r="M116" s="90"/>
    </row>
    <row r="117" spans="1:13" s="83" customFormat="1" ht="17.25" customHeight="1">
      <c r="A117" s="56" t="s">
        <v>38</v>
      </c>
      <c r="B117" s="57">
        <v>79</v>
      </c>
      <c r="C117" s="58"/>
      <c r="D117" s="59"/>
      <c r="E117" s="60"/>
      <c r="F117" s="59"/>
      <c r="G117" s="61" t="s">
        <v>1286</v>
      </c>
      <c r="H117" s="61"/>
      <c r="I117" s="62"/>
      <c r="J117" s="4">
        <v>4</v>
      </c>
      <c r="K117" s="63"/>
      <c r="L117" s="90"/>
      <c r="M117" s="90"/>
    </row>
    <row r="118" spans="1:13" s="83" customFormat="1" ht="17.25" customHeight="1">
      <c r="A118" s="56" t="s">
        <v>38</v>
      </c>
      <c r="B118" s="57">
        <v>80</v>
      </c>
      <c r="C118" s="58"/>
      <c r="D118" s="59"/>
      <c r="E118" s="60"/>
      <c r="F118" s="59"/>
      <c r="G118" s="61" t="s">
        <v>1287</v>
      </c>
      <c r="H118" s="61"/>
      <c r="I118" s="62"/>
      <c r="J118" s="4">
        <v>4</v>
      </c>
      <c r="K118" s="63" t="s">
        <v>1580</v>
      </c>
      <c r="L118" s="90"/>
      <c r="M118" s="90"/>
    </row>
    <row r="119" spans="1:13" s="83" customFormat="1" ht="17.25" customHeight="1">
      <c r="A119" s="56" t="s">
        <v>38</v>
      </c>
      <c r="B119" s="57">
        <v>81</v>
      </c>
      <c r="C119" s="58"/>
      <c r="D119" s="59"/>
      <c r="E119" s="60"/>
      <c r="F119" s="59"/>
      <c r="G119" s="61" t="s">
        <v>1289</v>
      </c>
      <c r="H119" s="61"/>
      <c r="I119" s="62"/>
      <c r="J119" s="4">
        <v>4</v>
      </c>
      <c r="K119" s="63" t="s">
        <v>1581</v>
      </c>
      <c r="L119" s="90"/>
      <c r="M119" s="90"/>
    </row>
    <row r="120" spans="1:13" s="83" customFormat="1" ht="17.25" customHeight="1">
      <c r="A120" s="56" t="s">
        <v>38</v>
      </c>
      <c r="B120" s="57">
        <v>82</v>
      </c>
      <c r="C120" s="58"/>
      <c r="D120" s="59"/>
      <c r="E120" s="60"/>
      <c r="F120" s="59"/>
      <c r="G120" s="61" t="s">
        <v>1290</v>
      </c>
      <c r="H120" s="61"/>
      <c r="I120" s="62"/>
      <c r="J120" s="4">
        <v>4</v>
      </c>
      <c r="K120" s="63" t="s">
        <v>1582</v>
      </c>
      <c r="L120" s="90"/>
      <c r="M120" s="90"/>
    </row>
    <row r="121" spans="1:13" s="83" customFormat="1" ht="17.25" customHeight="1">
      <c r="A121" s="56" t="s">
        <v>38</v>
      </c>
      <c r="B121" s="57">
        <v>83</v>
      </c>
      <c r="C121" s="58"/>
      <c r="D121" s="59"/>
      <c r="E121" s="60"/>
      <c r="F121" s="59"/>
      <c r="G121" s="61" t="s">
        <v>1291</v>
      </c>
      <c r="H121" s="61" t="s">
        <v>1583</v>
      </c>
      <c r="I121" s="62"/>
      <c r="J121" s="4">
        <v>4</v>
      </c>
      <c r="K121" s="63"/>
      <c r="L121" s="90"/>
      <c r="M121" s="90"/>
    </row>
    <row r="122" spans="1:13" s="83" customFormat="1" ht="17.25" customHeight="1">
      <c r="A122" s="56" t="s">
        <v>38</v>
      </c>
      <c r="B122" s="57">
        <v>84</v>
      </c>
      <c r="C122" s="58"/>
      <c r="D122" s="59"/>
      <c r="E122" s="60"/>
      <c r="F122" s="59"/>
      <c r="G122" s="61" t="s">
        <v>1584</v>
      </c>
      <c r="H122" s="61" t="s">
        <v>1292</v>
      </c>
      <c r="I122" s="62"/>
      <c r="J122" s="4">
        <v>4</v>
      </c>
      <c r="K122" s="63"/>
      <c r="L122" s="90"/>
      <c r="M122" s="90"/>
    </row>
    <row r="123" spans="1:13" s="83" customFormat="1" ht="17.25" customHeight="1">
      <c r="A123" s="56" t="s">
        <v>38</v>
      </c>
      <c r="B123" s="57">
        <v>85</v>
      </c>
      <c r="C123" s="58"/>
      <c r="D123" s="59"/>
      <c r="E123" s="60"/>
      <c r="F123" s="59"/>
      <c r="G123" s="61" t="s">
        <v>1293</v>
      </c>
      <c r="H123" s="61"/>
      <c r="I123" s="62"/>
      <c r="J123" s="4">
        <v>4</v>
      </c>
      <c r="K123" s="63" t="s">
        <v>1585</v>
      </c>
      <c r="L123" s="90"/>
      <c r="M123" s="90"/>
    </row>
    <row r="124" spans="1:13" s="83" customFormat="1" ht="17.25" customHeight="1">
      <c r="A124" s="56" t="s">
        <v>38</v>
      </c>
      <c r="B124" s="57">
        <v>86</v>
      </c>
      <c r="C124" s="58"/>
      <c r="D124" s="59"/>
      <c r="E124" s="60"/>
      <c r="F124" s="59"/>
      <c r="G124" s="61" t="s">
        <v>1506</v>
      </c>
      <c r="H124" s="61"/>
      <c r="I124" s="62"/>
      <c r="J124" s="4">
        <v>4</v>
      </c>
      <c r="K124" s="63" t="s">
        <v>1563</v>
      </c>
      <c r="L124" s="90"/>
      <c r="M124" s="90"/>
    </row>
    <row r="125" spans="1:13" s="83" customFormat="1" ht="17.25" customHeight="1">
      <c r="A125" s="56" t="s">
        <v>38</v>
      </c>
      <c r="B125" s="57">
        <v>87</v>
      </c>
      <c r="C125" s="58">
        <v>4711001970</v>
      </c>
      <c r="D125" s="59"/>
      <c r="E125" s="60"/>
      <c r="F125" s="59"/>
      <c r="G125" s="61" t="s">
        <v>884</v>
      </c>
      <c r="H125" s="61"/>
      <c r="I125" s="62"/>
      <c r="J125" s="4">
        <v>4</v>
      </c>
      <c r="K125" s="63" t="s">
        <v>1586</v>
      </c>
      <c r="L125" s="90"/>
      <c r="M125" s="90"/>
    </row>
    <row r="126" spans="1:13" s="83" customFormat="1" ht="17.25" customHeight="1">
      <c r="A126" s="56"/>
      <c r="B126" s="57"/>
      <c r="C126" s="58"/>
      <c r="D126" s="59">
        <v>39366</v>
      </c>
      <c r="E126" s="60"/>
      <c r="F126" s="59"/>
      <c r="G126" s="61" t="s">
        <v>885</v>
      </c>
      <c r="H126" s="61"/>
      <c r="I126" s="62"/>
      <c r="J126" s="4"/>
      <c r="K126" s="63" t="s">
        <v>1587</v>
      </c>
      <c r="L126" s="90"/>
      <c r="M126" s="90"/>
    </row>
    <row r="127" spans="1:13" s="83" customFormat="1" ht="17.25" customHeight="1">
      <c r="A127" s="56"/>
      <c r="B127" s="57"/>
      <c r="C127" s="58"/>
      <c r="D127" s="59">
        <v>39366</v>
      </c>
      <c r="E127" s="60"/>
      <c r="F127" s="59"/>
      <c r="G127" s="61" t="s">
        <v>886</v>
      </c>
      <c r="H127" s="61"/>
      <c r="I127" s="62"/>
      <c r="J127" s="4"/>
      <c r="K127" s="63" t="s">
        <v>887</v>
      </c>
      <c r="L127" s="90"/>
      <c r="M127" s="90"/>
    </row>
    <row r="128" spans="1:13" s="83" customFormat="1" ht="17.25" customHeight="1">
      <c r="A128" s="56"/>
      <c r="B128" s="57"/>
      <c r="C128" s="58"/>
      <c r="D128" s="59">
        <v>40857</v>
      </c>
      <c r="E128" s="60"/>
      <c r="F128" s="59"/>
      <c r="G128" s="61" t="s">
        <v>888</v>
      </c>
      <c r="H128" s="61"/>
      <c r="I128" s="62"/>
      <c r="J128" s="4"/>
      <c r="K128" s="63" t="s">
        <v>1588</v>
      </c>
      <c r="L128" s="90"/>
      <c r="M128" s="90"/>
    </row>
    <row r="129" spans="1:13" s="83" customFormat="1" ht="17.25" customHeight="1">
      <c r="A129" s="56"/>
      <c r="B129" s="57"/>
      <c r="C129" s="58"/>
      <c r="D129" s="59"/>
      <c r="E129" s="60"/>
      <c r="F129" s="59"/>
      <c r="G129" s="61" t="s">
        <v>890</v>
      </c>
      <c r="H129" s="61"/>
      <c r="I129" s="62"/>
      <c r="J129" s="4"/>
      <c r="K129" s="63" t="s">
        <v>891</v>
      </c>
      <c r="L129" s="90"/>
      <c r="M129" s="90"/>
    </row>
    <row r="130" spans="1:13" s="83" customFormat="1" ht="17.25" customHeight="1">
      <c r="A130" s="56"/>
      <c r="B130" s="57"/>
      <c r="C130" s="58"/>
      <c r="D130" s="59">
        <v>39479</v>
      </c>
      <c r="E130" s="60"/>
      <c r="F130" s="59"/>
      <c r="G130" s="61" t="s">
        <v>892</v>
      </c>
      <c r="H130" s="61"/>
      <c r="I130" s="62"/>
      <c r="J130" s="4"/>
      <c r="K130" s="63" t="s">
        <v>891</v>
      </c>
      <c r="L130" s="90"/>
      <c r="M130" s="90"/>
    </row>
    <row r="131" spans="1:13" s="83" customFormat="1" ht="17.25" customHeight="1">
      <c r="A131" s="56"/>
      <c r="B131" s="57"/>
      <c r="C131" s="58"/>
      <c r="D131" s="59">
        <v>38167</v>
      </c>
      <c r="E131" s="60"/>
      <c r="F131" s="59"/>
      <c r="G131" s="61" t="s">
        <v>893</v>
      </c>
      <c r="H131" s="61"/>
      <c r="I131" s="62"/>
      <c r="J131" s="4"/>
      <c r="K131" s="63" t="s">
        <v>894</v>
      </c>
      <c r="L131" s="90"/>
      <c r="M131" s="90"/>
    </row>
    <row r="132" spans="1:13" s="83" customFormat="1" ht="17.25" customHeight="1">
      <c r="A132" s="56"/>
      <c r="B132" s="57"/>
      <c r="C132" s="58"/>
      <c r="D132" s="59">
        <v>38412</v>
      </c>
      <c r="E132" s="60"/>
      <c r="F132" s="59"/>
      <c r="G132" s="61" t="s">
        <v>895</v>
      </c>
      <c r="H132" s="61"/>
      <c r="I132" s="62"/>
      <c r="J132" s="4"/>
      <c r="K132" s="63" t="s">
        <v>896</v>
      </c>
      <c r="L132" s="90"/>
      <c r="M132" s="90"/>
    </row>
    <row r="133" spans="1:13" s="83" customFormat="1" ht="17.25" customHeight="1">
      <c r="A133" s="56"/>
      <c r="B133" s="57"/>
      <c r="C133" s="58"/>
      <c r="D133" s="59">
        <v>38250</v>
      </c>
      <c r="E133" s="60"/>
      <c r="F133" s="59"/>
      <c r="G133" s="61" t="s">
        <v>897</v>
      </c>
      <c r="H133" s="61"/>
      <c r="I133" s="62"/>
      <c r="J133" s="4"/>
      <c r="K133" s="63" t="s">
        <v>898</v>
      </c>
      <c r="L133" s="90"/>
      <c r="M133" s="90"/>
    </row>
    <row r="134" spans="1:13" s="83" customFormat="1" ht="17.25" customHeight="1">
      <c r="A134" s="56"/>
      <c r="B134" s="57"/>
      <c r="C134" s="58"/>
      <c r="D134" s="59">
        <v>37227</v>
      </c>
      <c r="E134" s="60"/>
      <c r="F134" s="59"/>
      <c r="G134" s="61" t="s">
        <v>899</v>
      </c>
      <c r="H134" s="61"/>
      <c r="I134" s="62"/>
      <c r="J134" s="4"/>
      <c r="K134" s="63" t="s">
        <v>900</v>
      </c>
      <c r="L134" s="90"/>
      <c r="M134" s="90"/>
    </row>
    <row r="135" spans="1:13" s="83" customFormat="1" ht="17.25" customHeight="1">
      <c r="A135" s="56"/>
      <c r="B135" s="57"/>
      <c r="C135" s="58"/>
      <c r="D135" s="59"/>
      <c r="E135" s="60"/>
      <c r="F135" s="59"/>
      <c r="G135" s="61" t="s">
        <v>901</v>
      </c>
      <c r="H135" s="61"/>
      <c r="I135" s="62"/>
      <c r="J135" s="4"/>
      <c r="K135" s="63" t="s">
        <v>902</v>
      </c>
      <c r="L135" s="90"/>
      <c r="M135" s="90"/>
    </row>
    <row r="136" spans="1:13" s="83" customFormat="1" ht="17.25" customHeight="1">
      <c r="A136" s="56"/>
      <c r="B136" s="57"/>
      <c r="C136" s="58"/>
      <c r="D136" s="59">
        <v>40791</v>
      </c>
      <c r="E136" s="60"/>
      <c r="F136" s="59"/>
      <c r="G136" s="61" t="s">
        <v>903</v>
      </c>
      <c r="H136" s="61"/>
      <c r="I136" s="62"/>
      <c r="J136" s="4"/>
      <c r="K136" s="63" t="s">
        <v>904</v>
      </c>
      <c r="L136" s="90"/>
      <c r="M136" s="90"/>
    </row>
    <row r="137" spans="1:13" s="83" customFormat="1" ht="17.25" customHeight="1">
      <c r="A137" s="56"/>
      <c r="B137" s="57"/>
      <c r="C137" s="58"/>
      <c r="D137" s="59">
        <v>40324</v>
      </c>
      <c r="E137" s="60"/>
      <c r="F137" s="59"/>
      <c r="G137" s="61" t="s">
        <v>905</v>
      </c>
      <c r="H137" s="61"/>
      <c r="I137" s="62"/>
      <c r="J137" s="4"/>
      <c r="K137" s="63"/>
      <c r="L137" s="90"/>
      <c r="M137" s="90"/>
    </row>
    <row r="138" spans="1:13" s="83" customFormat="1" ht="17.25" customHeight="1">
      <c r="A138" s="56"/>
      <c r="B138" s="57"/>
      <c r="C138" s="58"/>
      <c r="D138" s="59">
        <v>40004</v>
      </c>
      <c r="E138" s="60"/>
      <c r="F138" s="59"/>
      <c r="G138" s="61" t="s">
        <v>906</v>
      </c>
      <c r="H138" s="61"/>
      <c r="I138" s="62"/>
      <c r="J138" s="4"/>
      <c r="K138" s="63" t="s">
        <v>907</v>
      </c>
      <c r="L138" s="90"/>
      <c r="M138" s="90"/>
    </row>
    <row r="139" spans="1:13" s="83" customFormat="1" ht="17.25" customHeight="1">
      <c r="A139" s="56"/>
      <c r="B139" s="57"/>
      <c r="C139" s="58"/>
      <c r="D139" s="59">
        <v>42595</v>
      </c>
      <c r="E139" s="60"/>
      <c r="F139" s="59"/>
      <c r="G139" s="61" t="s">
        <v>908</v>
      </c>
      <c r="H139" s="61"/>
      <c r="I139" s="62"/>
      <c r="J139" s="4"/>
      <c r="K139" s="63" t="s">
        <v>909</v>
      </c>
      <c r="L139" s="90"/>
      <c r="M139" s="90"/>
    </row>
    <row r="140" spans="1:13" s="83" customFormat="1" ht="17.25" customHeight="1">
      <c r="A140" s="56"/>
      <c r="B140" s="57"/>
      <c r="C140" s="58"/>
      <c r="D140" s="59">
        <v>42354</v>
      </c>
      <c r="E140" s="60"/>
      <c r="F140" s="59"/>
      <c r="G140" s="61" t="s">
        <v>910</v>
      </c>
      <c r="H140" s="61"/>
      <c r="I140" s="62"/>
      <c r="J140" s="4"/>
      <c r="K140" s="63" t="s">
        <v>911</v>
      </c>
      <c r="L140" s="90"/>
      <c r="M140" s="90"/>
    </row>
    <row r="141" spans="1:13" s="83" customFormat="1" ht="17.25" customHeight="1">
      <c r="A141" s="56"/>
      <c r="B141" s="57"/>
      <c r="C141" s="58"/>
      <c r="D141" s="59">
        <v>42275</v>
      </c>
      <c r="E141" s="60"/>
      <c r="F141" s="59"/>
      <c r="G141" s="61" t="s">
        <v>912</v>
      </c>
      <c r="H141" s="61"/>
      <c r="I141" s="62"/>
      <c r="J141" s="4"/>
      <c r="K141" s="63" t="s">
        <v>913</v>
      </c>
      <c r="L141" s="90"/>
      <c r="M141" s="90"/>
    </row>
    <row r="142" spans="1:13" s="83" customFormat="1" ht="17.25" customHeight="1">
      <c r="A142" s="56"/>
      <c r="B142" s="57"/>
      <c r="C142" s="58"/>
      <c r="D142" s="59">
        <v>40585</v>
      </c>
      <c r="E142" s="60"/>
      <c r="F142" s="59"/>
      <c r="G142" s="61" t="s">
        <v>914</v>
      </c>
      <c r="H142" s="61"/>
      <c r="I142" s="62"/>
      <c r="J142" s="4"/>
      <c r="K142" s="63" t="s">
        <v>915</v>
      </c>
      <c r="L142" s="90"/>
      <c r="M142" s="90"/>
    </row>
    <row r="143" spans="1:13" s="83" customFormat="1" ht="17.25" customHeight="1">
      <c r="A143" s="56"/>
      <c r="B143" s="57"/>
      <c r="C143" s="58"/>
      <c r="D143" s="59"/>
      <c r="E143" s="60"/>
      <c r="F143" s="59"/>
      <c r="G143" s="61" t="s">
        <v>916</v>
      </c>
      <c r="H143" s="61"/>
      <c r="I143" s="62"/>
      <c r="J143" s="4"/>
      <c r="K143" s="63" t="s">
        <v>918</v>
      </c>
      <c r="L143" s="90"/>
      <c r="M143" s="90"/>
    </row>
    <row r="144" spans="1:13" s="83" customFormat="1" ht="17.25" customHeight="1">
      <c r="A144" s="56"/>
      <c r="B144" s="57"/>
      <c r="C144" s="58"/>
      <c r="D144" s="59"/>
      <c r="E144" s="60"/>
      <c r="F144" s="59"/>
      <c r="G144" s="61" t="s">
        <v>917</v>
      </c>
      <c r="H144" s="61"/>
      <c r="I144" s="62"/>
      <c r="J144" s="4"/>
      <c r="K144" s="63" t="s">
        <v>918</v>
      </c>
      <c r="L144" s="90"/>
      <c r="M144" s="90"/>
    </row>
    <row r="145" spans="1:13" s="83" customFormat="1" ht="17.25" customHeight="1">
      <c r="A145" s="56"/>
      <c r="B145" s="57"/>
      <c r="C145" s="58"/>
      <c r="D145" s="59">
        <v>38699</v>
      </c>
      <c r="E145" s="60"/>
      <c r="F145" s="59"/>
      <c r="G145" s="61" t="s">
        <v>1288</v>
      </c>
      <c r="H145" s="61"/>
      <c r="I145" s="62"/>
      <c r="J145" s="4"/>
      <c r="K145" s="63" t="s">
        <v>919</v>
      </c>
      <c r="L145" s="90"/>
      <c r="M145" s="90"/>
    </row>
    <row r="146" spans="1:13" s="83" customFormat="1" ht="17.25" customHeight="1">
      <c r="A146" s="56"/>
      <c r="B146" s="57"/>
      <c r="C146" s="58"/>
      <c r="D146" s="59"/>
      <c r="E146" s="60"/>
      <c r="F146" s="59"/>
      <c r="G146" s="61" t="s">
        <v>920</v>
      </c>
      <c r="H146" s="61"/>
      <c r="I146" s="62"/>
      <c r="J146" s="4"/>
      <c r="K146" s="63" t="s">
        <v>921</v>
      </c>
      <c r="L146" s="90"/>
      <c r="M146" s="90"/>
    </row>
    <row r="147" spans="1:13" s="83" customFormat="1" ht="17.25" customHeight="1">
      <c r="A147" s="56"/>
      <c r="B147" s="57"/>
      <c r="C147" s="58"/>
      <c r="D147" s="59"/>
      <c r="E147" s="60"/>
      <c r="F147" s="59"/>
      <c r="G147" s="61" t="s">
        <v>922</v>
      </c>
      <c r="H147" s="61"/>
      <c r="I147" s="62"/>
      <c r="J147" s="4"/>
      <c r="K147" s="63" t="s">
        <v>923</v>
      </c>
      <c r="L147" s="90"/>
      <c r="M147" s="90"/>
    </row>
    <row r="148" spans="1:13" s="83" customFormat="1" ht="17.25" customHeight="1">
      <c r="A148" s="56"/>
      <c r="B148" s="57"/>
      <c r="C148" s="58"/>
      <c r="D148" s="59"/>
      <c r="E148" s="60"/>
      <c r="F148" s="59"/>
      <c r="G148" s="61" t="s">
        <v>924</v>
      </c>
      <c r="H148" s="61"/>
      <c r="I148" s="62"/>
      <c r="J148" s="4"/>
      <c r="K148" s="63" t="s">
        <v>925</v>
      </c>
      <c r="L148" s="90"/>
      <c r="M148" s="90"/>
    </row>
    <row r="149" spans="1:13" s="83" customFormat="1" ht="17.25" customHeight="1">
      <c r="A149" s="56"/>
      <c r="B149" s="57"/>
      <c r="C149" s="58"/>
      <c r="D149" s="59">
        <v>42879</v>
      </c>
      <c r="E149" s="60"/>
      <c r="F149" s="59"/>
      <c r="G149" s="61" t="s">
        <v>926</v>
      </c>
      <c r="H149" s="61"/>
      <c r="I149" s="62"/>
      <c r="J149" s="4"/>
      <c r="K149" s="63" t="s">
        <v>927</v>
      </c>
      <c r="L149" s="90"/>
      <c r="M149" s="90"/>
    </row>
    <row r="150" spans="1:13" s="83" customFormat="1" ht="17.25" customHeight="1">
      <c r="A150" s="56"/>
      <c r="B150" s="57"/>
      <c r="C150" s="58"/>
      <c r="D150" s="59"/>
      <c r="E150" s="60"/>
      <c r="F150" s="59"/>
      <c r="G150" s="61" t="s">
        <v>928</v>
      </c>
      <c r="H150" s="61"/>
      <c r="I150" s="62"/>
      <c r="J150" s="4"/>
      <c r="K150" s="63" t="s">
        <v>929</v>
      </c>
      <c r="L150" s="90"/>
      <c r="M150" s="90"/>
    </row>
    <row r="151" spans="1:13" s="83" customFormat="1" ht="17.25" customHeight="1">
      <c r="A151" s="56"/>
      <c r="B151" s="57"/>
      <c r="C151" s="58"/>
      <c r="D151" s="59"/>
      <c r="E151" s="60"/>
      <c r="F151" s="59"/>
      <c r="G151" s="61" t="s">
        <v>930</v>
      </c>
      <c r="H151" s="61"/>
      <c r="I151" s="62"/>
      <c r="J151" s="4"/>
      <c r="K151" s="63" t="s">
        <v>931</v>
      </c>
      <c r="L151" s="90"/>
      <c r="M151" s="90"/>
    </row>
    <row r="152" spans="1:13" s="83" customFormat="1" ht="17.25" customHeight="1">
      <c r="A152" s="56"/>
      <c r="B152" s="57"/>
      <c r="C152" s="58"/>
      <c r="D152" s="59">
        <v>39932</v>
      </c>
      <c r="E152" s="60"/>
      <c r="F152" s="59"/>
      <c r="G152" s="61" t="s">
        <v>932</v>
      </c>
      <c r="H152" s="61"/>
      <c r="I152" s="62"/>
      <c r="J152" s="4"/>
      <c r="K152" s="63" t="s">
        <v>933</v>
      </c>
      <c r="L152" s="90"/>
      <c r="M152" s="90"/>
    </row>
    <row r="153" spans="1:13" s="83" customFormat="1" ht="17.25" customHeight="1">
      <c r="A153" s="56"/>
      <c r="B153" s="57"/>
      <c r="C153" s="58"/>
      <c r="D153" s="59">
        <v>42163</v>
      </c>
      <c r="E153" s="60"/>
      <c r="F153" s="59"/>
      <c r="G153" s="61" t="s">
        <v>935</v>
      </c>
      <c r="H153" s="61"/>
      <c r="I153" s="62"/>
      <c r="J153" s="4"/>
      <c r="K153" s="63" t="s">
        <v>934</v>
      </c>
      <c r="L153" s="90"/>
      <c r="M153" s="90"/>
    </row>
    <row r="154" spans="1:13" s="83" customFormat="1" ht="17.25" customHeight="1">
      <c r="A154" s="56"/>
      <c r="B154" s="57"/>
      <c r="C154" s="58"/>
      <c r="D154" s="59">
        <v>42703</v>
      </c>
      <c r="E154" s="60"/>
      <c r="F154" s="59"/>
      <c r="G154" s="61" t="s">
        <v>936</v>
      </c>
      <c r="H154" s="61"/>
      <c r="I154" s="62"/>
      <c r="J154" s="4"/>
      <c r="K154" s="63" t="s">
        <v>937</v>
      </c>
      <c r="L154" s="90"/>
      <c r="M154" s="90"/>
    </row>
    <row r="155" spans="1:13" s="83" customFormat="1" ht="17.25" customHeight="1">
      <c r="A155" s="56"/>
      <c r="B155" s="57"/>
      <c r="C155" s="58"/>
      <c r="D155" s="59">
        <v>42296</v>
      </c>
      <c r="E155" s="60"/>
      <c r="F155" s="59"/>
      <c r="G155" s="61" t="s">
        <v>938</v>
      </c>
      <c r="H155" s="61"/>
      <c r="I155" s="62"/>
      <c r="J155" s="4"/>
      <c r="K155" s="63" t="s">
        <v>732</v>
      </c>
      <c r="L155" s="90"/>
      <c r="M155" s="90"/>
    </row>
    <row r="156" spans="1:13" s="83" customFormat="1" ht="17.25" customHeight="1">
      <c r="A156" s="56"/>
      <c r="B156" s="57"/>
      <c r="C156" s="58"/>
      <c r="D156" s="59">
        <v>42782</v>
      </c>
      <c r="E156" s="60"/>
      <c r="F156" s="59"/>
      <c r="G156" s="61" t="s">
        <v>939</v>
      </c>
      <c r="H156" s="61"/>
      <c r="I156" s="62"/>
      <c r="J156" s="4"/>
      <c r="K156" s="63" t="s">
        <v>940</v>
      </c>
      <c r="L156" s="90"/>
      <c r="M156" s="90"/>
    </row>
    <row r="157" spans="1:13" s="83" customFormat="1" ht="17.25" customHeight="1">
      <c r="A157" s="56"/>
      <c r="B157" s="57"/>
      <c r="C157" s="58"/>
      <c r="D157" s="59">
        <v>42717</v>
      </c>
      <c r="E157" s="60"/>
      <c r="F157" s="59"/>
      <c r="G157" s="61" t="s">
        <v>941</v>
      </c>
      <c r="H157" s="61"/>
      <c r="I157" s="62"/>
      <c r="J157" s="4"/>
      <c r="K157" s="63" t="s">
        <v>732</v>
      </c>
      <c r="L157" s="90"/>
      <c r="M157" s="90"/>
    </row>
    <row r="158" spans="1:13" s="83" customFormat="1" ht="17.25" customHeight="1">
      <c r="A158" s="56"/>
      <c r="B158" s="57"/>
      <c r="C158" s="58"/>
      <c r="D158" s="59">
        <v>42389</v>
      </c>
      <c r="E158" s="60"/>
      <c r="F158" s="59"/>
      <c r="G158" s="61" t="s">
        <v>942</v>
      </c>
      <c r="H158" s="61"/>
      <c r="I158" s="62"/>
      <c r="J158" s="4"/>
      <c r="K158" s="63" t="s">
        <v>943</v>
      </c>
      <c r="L158" s="90"/>
      <c r="M158" s="90"/>
    </row>
    <row r="159" spans="1:13" s="83" customFormat="1" ht="17.25" customHeight="1">
      <c r="A159" s="56"/>
      <c r="B159" s="57"/>
      <c r="C159" s="58"/>
      <c r="D159" s="59"/>
      <c r="E159" s="60"/>
      <c r="F159" s="59"/>
      <c r="G159" s="61" t="s">
        <v>1341</v>
      </c>
      <c r="H159" s="61"/>
      <c r="I159" s="62"/>
      <c r="J159" s="4"/>
      <c r="K159" s="63"/>
      <c r="L159" s="90"/>
      <c r="M159" s="90"/>
    </row>
    <row r="160" spans="1:13" s="83" customFormat="1" ht="17.25" customHeight="1">
      <c r="A160" s="56"/>
      <c r="B160" s="57"/>
      <c r="C160" s="58"/>
      <c r="D160" s="59"/>
      <c r="E160" s="60"/>
      <c r="F160" s="59"/>
      <c r="G160" s="61" t="s">
        <v>1342</v>
      </c>
      <c r="H160" s="61"/>
      <c r="I160" s="62"/>
      <c r="J160" s="4"/>
      <c r="K160" s="63"/>
      <c r="L160" s="90"/>
      <c r="M160" s="90"/>
    </row>
    <row r="161" spans="1:13" s="83" customFormat="1" ht="17.25" customHeight="1">
      <c r="A161" s="56"/>
      <c r="B161" s="57"/>
      <c r="C161" s="58"/>
      <c r="D161" s="59"/>
      <c r="E161" s="60"/>
      <c r="F161" s="59"/>
      <c r="G161" s="61" t="s">
        <v>1343</v>
      </c>
      <c r="H161" s="61"/>
      <c r="I161" s="62"/>
      <c r="J161" s="4"/>
      <c r="K161" s="63"/>
      <c r="L161" s="90"/>
      <c r="M161" s="90"/>
    </row>
    <row r="162" spans="1:13" s="83" customFormat="1" ht="17.25" customHeight="1">
      <c r="A162" s="56"/>
      <c r="B162" s="57"/>
      <c r="C162" s="58"/>
      <c r="D162" s="59"/>
      <c r="E162" s="60"/>
      <c r="F162" s="59"/>
      <c r="G162" s="61" t="s">
        <v>1344</v>
      </c>
      <c r="H162" s="61"/>
      <c r="I162" s="62"/>
      <c r="J162" s="4"/>
      <c r="K162" s="63"/>
      <c r="L162" s="90"/>
      <c r="M162" s="90"/>
    </row>
    <row r="163" spans="1:13" s="83" customFormat="1" ht="17.25" customHeight="1">
      <c r="A163" s="56"/>
      <c r="B163" s="57"/>
      <c r="C163" s="58"/>
      <c r="D163" s="59"/>
      <c r="E163" s="60"/>
      <c r="F163" s="59"/>
      <c r="G163" s="61" t="s">
        <v>1345</v>
      </c>
      <c r="H163" s="61"/>
      <c r="I163" s="62"/>
      <c r="J163" s="4"/>
      <c r="K163" s="63"/>
      <c r="L163" s="90"/>
      <c r="M163" s="90"/>
    </row>
    <row r="164" spans="1:13" s="83" customFormat="1" ht="17.25" customHeight="1">
      <c r="A164" s="56"/>
      <c r="B164" s="57"/>
      <c r="C164" s="58"/>
      <c r="D164" s="59"/>
      <c r="E164" s="60"/>
      <c r="F164" s="59"/>
      <c r="G164" s="61" t="s">
        <v>1346</v>
      </c>
      <c r="H164" s="61"/>
      <c r="I164" s="62"/>
      <c r="J164" s="4"/>
      <c r="K164" s="63"/>
      <c r="L164" s="90"/>
      <c r="M164" s="90"/>
    </row>
    <row r="165" spans="1:13" s="83" customFormat="1" ht="17.25" customHeight="1">
      <c r="A165" s="56"/>
      <c r="B165" s="57"/>
      <c r="C165" s="58"/>
      <c r="D165" s="59"/>
      <c r="E165" s="60"/>
      <c r="F165" s="59"/>
      <c r="G165" s="61" t="s">
        <v>1347</v>
      </c>
      <c r="H165" s="61"/>
      <c r="I165" s="62"/>
      <c r="J165" s="4"/>
      <c r="K165" s="63"/>
      <c r="L165" s="90"/>
      <c r="M165" s="90"/>
    </row>
    <row r="166" spans="1:13" s="83" customFormat="1" ht="17.25" customHeight="1">
      <c r="A166" s="56"/>
      <c r="B166" s="57"/>
      <c r="C166" s="58"/>
      <c r="D166" s="59"/>
      <c r="E166" s="60"/>
      <c r="F166" s="59"/>
      <c r="G166" s="61" t="s">
        <v>1348</v>
      </c>
      <c r="H166" s="61"/>
      <c r="I166" s="62"/>
      <c r="J166" s="4"/>
      <c r="K166" s="63"/>
      <c r="L166" s="90"/>
      <c r="M166" s="90"/>
    </row>
    <row r="167" spans="1:13" s="98" customFormat="1" ht="22.35" customHeight="1">
      <c r="A167" s="64" t="s">
        <v>85</v>
      </c>
      <c r="B167" s="71">
        <f>COUNT(B38:B161)</f>
        <v>87</v>
      </c>
      <c r="C167" s="66"/>
      <c r="D167" s="67"/>
      <c r="E167" s="68"/>
      <c r="F167" s="67"/>
      <c r="G167" s="69" t="s">
        <v>636</v>
      </c>
      <c r="H167" s="70"/>
      <c r="I167" s="71">
        <f>SUBTOTAL(9,I38:I166)</f>
        <v>2084699.5</v>
      </c>
      <c r="J167" s="71"/>
      <c r="K167" s="70"/>
      <c r="L167" s="105"/>
      <c r="M167" s="105"/>
    </row>
    <row r="168" spans="1:13" s="100" customFormat="1" ht="22.35" customHeight="1">
      <c r="A168" s="74"/>
      <c r="B168" s="71"/>
      <c r="C168" s="66"/>
      <c r="D168" s="67"/>
      <c r="E168" s="68"/>
      <c r="F168" s="67"/>
      <c r="G168" s="72" t="s">
        <v>637</v>
      </c>
      <c r="H168" s="73"/>
      <c r="I168" s="75"/>
      <c r="J168" s="71"/>
      <c r="K168" s="76"/>
      <c r="L168" s="99"/>
      <c r="M168" s="99"/>
    </row>
    <row r="169" spans="1:13" s="83" customFormat="1" ht="17.25" customHeight="1">
      <c r="A169" s="56" t="s">
        <v>23</v>
      </c>
      <c r="B169" s="57">
        <v>1</v>
      </c>
      <c r="C169" s="58">
        <v>4706000002</v>
      </c>
      <c r="D169" s="59">
        <v>38534</v>
      </c>
      <c r="E169" s="60">
        <v>4706000002</v>
      </c>
      <c r="F169" s="59">
        <v>39108</v>
      </c>
      <c r="G169" s="61" t="s">
        <v>170</v>
      </c>
      <c r="H169" s="61"/>
      <c r="I169" s="62">
        <v>11871</v>
      </c>
      <c r="J169" s="4">
        <v>1</v>
      </c>
      <c r="K169" s="63" t="s">
        <v>398</v>
      </c>
      <c r="L169" s="90"/>
      <c r="M169" s="90"/>
    </row>
    <row r="170" spans="1:13" s="83" customFormat="1" ht="17.25" customHeight="1">
      <c r="A170" s="56" t="s">
        <v>23</v>
      </c>
      <c r="B170" s="57">
        <v>2</v>
      </c>
      <c r="C170" s="58">
        <v>52737</v>
      </c>
      <c r="D170" s="59">
        <v>34589</v>
      </c>
      <c r="E170" s="60">
        <v>52737</v>
      </c>
      <c r="F170" s="59">
        <v>36755</v>
      </c>
      <c r="G170" s="61" t="s">
        <v>171</v>
      </c>
      <c r="H170" s="61"/>
      <c r="I170" s="62">
        <v>14495</v>
      </c>
      <c r="J170" s="4">
        <v>1</v>
      </c>
      <c r="K170" s="63" t="s">
        <v>399</v>
      </c>
      <c r="L170" s="90"/>
      <c r="M170" s="90"/>
    </row>
    <row r="171" spans="1:13" s="83" customFormat="1" ht="17.25" customHeight="1">
      <c r="A171" s="56" t="s">
        <v>23</v>
      </c>
      <c r="B171" s="57">
        <v>3</v>
      </c>
      <c r="C171" s="58"/>
      <c r="D171" s="59"/>
      <c r="E171" s="60"/>
      <c r="F171" s="59">
        <v>39995</v>
      </c>
      <c r="G171" s="61" t="s">
        <v>172</v>
      </c>
      <c r="H171" s="61"/>
      <c r="I171" s="62"/>
      <c r="J171" s="4">
        <v>1</v>
      </c>
      <c r="K171" s="63" t="s">
        <v>400</v>
      </c>
      <c r="L171" s="90"/>
      <c r="M171" s="90"/>
    </row>
    <row r="172" spans="1:13" s="83" customFormat="1" ht="17.25" customHeight="1">
      <c r="A172" s="56" t="s">
        <v>23</v>
      </c>
      <c r="B172" s="57">
        <v>4</v>
      </c>
      <c r="C172" s="58" t="s">
        <v>1515</v>
      </c>
      <c r="D172" s="59">
        <v>35242</v>
      </c>
      <c r="E172" s="60">
        <v>5480328728</v>
      </c>
      <c r="F172" s="59">
        <v>45107</v>
      </c>
      <c r="G172" s="61" t="s">
        <v>1516</v>
      </c>
      <c r="H172" s="61"/>
      <c r="I172" s="62">
        <v>9680</v>
      </c>
      <c r="J172" s="4">
        <v>1</v>
      </c>
      <c r="K172" s="63" t="s">
        <v>1517</v>
      </c>
      <c r="L172" s="90"/>
      <c r="M172" s="90"/>
    </row>
    <row r="173" spans="1:13" s="83" customFormat="1" ht="17.25" customHeight="1">
      <c r="A173" s="56" t="s">
        <v>23</v>
      </c>
      <c r="B173" s="57">
        <v>5</v>
      </c>
      <c r="C173" s="58" t="s">
        <v>1672</v>
      </c>
      <c r="D173" s="59">
        <v>35241</v>
      </c>
      <c r="E173" s="60">
        <v>2152552120</v>
      </c>
      <c r="F173" s="59">
        <v>45782</v>
      </c>
      <c r="G173" s="61" t="s">
        <v>1673</v>
      </c>
      <c r="H173" s="61"/>
      <c r="I173" s="62">
        <v>28649</v>
      </c>
      <c r="J173" s="4">
        <v>1</v>
      </c>
      <c r="K173" s="63" t="s">
        <v>1674</v>
      </c>
      <c r="L173" s="90"/>
      <c r="M173" s="90"/>
    </row>
    <row r="174" spans="1:13" s="83" customFormat="1" ht="17.25" customHeight="1">
      <c r="A174" s="56" t="s">
        <v>23</v>
      </c>
      <c r="B174" s="57">
        <v>6</v>
      </c>
      <c r="C174" s="58">
        <v>54148</v>
      </c>
      <c r="D174" s="59">
        <v>35567</v>
      </c>
      <c r="E174" s="60">
        <v>4703000375</v>
      </c>
      <c r="F174" s="59">
        <v>39178</v>
      </c>
      <c r="G174" s="61" t="s">
        <v>173</v>
      </c>
      <c r="H174" s="61"/>
      <c r="I174" s="62">
        <v>20653</v>
      </c>
      <c r="J174" s="4">
        <v>1</v>
      </c>
      <c r="K174" s="63" t="s">
        <v>401</v>
      </c>
      <c r="L174" s="90"/>
      <c r="M174" s="90"/>
    </row>
    <row r="175" spans="1:13" s="83" customFormat="1" ht="17.25" customHeight="1">
      <c r="A175" s="56" t="s">
        <v>23</v>
      </c>
      <c r="B175" s="57">
        <v>7</v>
      </c>
      <c r="C175" s="58" t="s">
        <v>39</v>
      </c>
      <c r="D175" s="59">
        <v>35998</v>
      </c>
      <c r="E175" s="60">
        <v>4702003472</v>
      </c>
      <c r="F175" s="59">
        <v>39507</v>
      </c>
      <c r="G175" s="61" t="s">
        <v>174</v>
      </c>
      <c r="H175" s="61"/>
      <c r="I175" s="62">
        <v>8401</v>
      </c>
      <c r="J175" s="4">
        <v>1</v>
      </c>
      <c r="K175" s="63" t="s">
        <v>402</v>
      </c>
      <c r="L175" s="90"/>
      <c r="M175" s="90"/>
    </row>
    <row r="176" spans="1:13" s="83" customFormat="1" ht="17.25" customHeight="1">
      <c r="A176" s="56" t="s">
        <v>23</v>
      </c>
      <c r="B176" s="57">
        <v>8</v>
      </c>
      <c r="C176" s="58">
        <v>4703000612</v>
      </c>
      <c r="D176" s="59">
        <v>36462</v>
      </c>
      <c r="E176" s="60"/>
      <c r="F176" s="59">
        <v>40337</v>
      </c>
      <c r="G176" s="61" t="s">
        <v>175</v>
      </c>
      <c r="H176" s="61"/>
      <c r="I176" s="62">
        <v>17639.400000000001</v>
      </c>
      <c r="J176" s="4">
        <v>4</v>
      </c>
      <c r="K176" s="63" t="s">
        <v>403</v>
      </c>
      <c r="L176" s="90"/>
      <c r="M176" s="90"/>
    </row>
    <row r="177" spans="1:13" s="83" customFormat="1" ht="17.25" customHeight="1">
      <c r="A177" s="56" t="s">
        <v>23</v>
      </c>
      <c r="B177" s="57">
        <v>9</v>
      </c>
      <c r="C177" s="58" t="s">
        <v>86</v>
      </c>
      <c r="D177" s="59">
        <v>36545</v>
      </c>
      <c r="E177" s="60"/>
      <c r="F177" s="59"/>
      <c r="G177" s="61" t="s">
        <v>1237</v>
      </c>
      <c r="H177" s="61"/>
      <c r="I177" s="62">
        <v>8923</v>
      </c>
      <c r="J177" s="4">
        <v>4</v>
      </c>
      <c r="K177" s="63" t="s">
        <v>404</v>
      </c>
      <c r="L177" s="90"/>
      <c r="M177" s="90"/>
    </row>
    <row r="178" spans="1:13" s="83" customFormat="1" ht="17.25" customHeight="1">
      <c r="A178" s="56" t="s">
        <v>23</v>
      </c>
      <c r="B178" s="57">
        <v>10</v>
      </c>
      <c r="C178" s="58" t="s">
        <v>68</v>
      </c>
      <c r="D178" s="59">
        <v>37704</v>
      </c>
      <c r="E178" s="60"/>
      <c r="F178" s="59"/>
      <c r="G178" s="61" t="s">
        <v>176</v>
      </c>
      <c r="H178" s="61"/>
      <c r="I178" s="62">
        <v>13408</v>
      </c>
      <c r="J178" s="4">
        <v>1</v>
      </c>
      <c r="K178" s="63" t="s">
        <v>405</v>
      </c>
      <c r="L178" s="90"/>
      <c r="M178" s="90"/>
    </row>
    <row r="179" spans="1:13" s="83" customFormat="1" ht="17.25" customHeight="1">
      <c r="A179" s="56" t="s">
        <v>23</v>
      </c>
      <c r="B179" s="57">
        <v>11</v>
      </c>
      <c r="C179" s="58">
        <v>4702000133</v>
      </c>
      <c r="D179" s="59">
        <v>36959</v>
      </c>
      <c r="E179" s="60"/>
      <c r="F179" s="59">
        <v>42804</v>
      </c>
      <c r="G179" s="61" t="s">
        <v>177</v>
      </c>
      <c r="H179" s="61"/>
      <c r="I179" s="62">
        <v>47134</v>
      </c>
      <c r="J179" s="4">
        <v>1</v>
      </c>
      <c r="K179" s="63" t="s">
        <v>406</v>
      </c>
      <c r="L179" s="90"/>
      <c r="M179" s="90"/>
    </row>
    <row r="180" spans="1:13" s="83" customFormat="1" ht="17.25" customHeight="1">
      <c r="A180" s="56" t="s">
        <v>23</v>
      </c>
      <c r="B180" s="57">
        <v>12</v>
      </c>
      <c r="C180" s="58" t="s">
        <v>17</v>
      </c>
      <c r="D180" s="59">
        <v>37595</v>
      </c>
      <c r="E180" s="60"/>
      <c r="F180" s="59"/>
      <c r="G180" s="61" t="s">
        <v>178</v>
      </c>
      <c r="H180" s="61"/>
      <c r="I180" s="62">
        <v>9068.6</v>
      </c>
      <c r="J180" s="4">
        <v>1</v>
      </c>
      <c r="K180" s="63" t="s">
        <v>407</v>
      </c>
      <c r="L180" s="90"/>
      <c r="M180" s="90"/>
    </row>
    <row r="181" spans="1:13" s="83" customFormat="1" ht="17.25" customHeight="1">
      <c r="A181" s="56" t="s">
        <v>23</v>
      </c>
      <c r="B181" s="57">
        <v>13</v>
      </c>
      <c r="C181" s="58">
        <v>4703000036</v>
      </c>
      <c r="D181" s="59">
        <v>37623</v>
      </c>
      <c r="E181" s="60"/>
      <c r="F181" s="59">
        <v>39769</v>
      </c>
      <c r="G181" s="61" t="s">
        <v>179</v>
      </c>
      <c r="H181" s="61"/>
      <c r="I181" s="62">
        <v>15578</v>
      </c>
      <c r="J181" s="4">
        <v>1</v>
      </c>
      <c r="K181" s="63" t="s">
        <v>408</v>
      </c>
      <c r="L181" s="90"/>
      <c r="M181" s="90"/>
    </row>
    <row r="182" spans="1:13" s="83" customFormat="1" ht="17.25" customHeight="1">
      <c r="A182" s="56" t="s">
        <v>23</v>
      </c>
      <c r="B182" s="57">
        <v>14</v>
      </c>
      <c r="C182" s="58"/>
      <c r="D182" s="59"/>
      <c r="E182" s="60"/>
      <c r="F182" s="59"/>
      <c r="G182" s="61" t="s">
        <v>180</v>
      </c>
      <c r="H182" s="61"/>
      <c r="I182" s="62"/>
      <c r="J182" s="4">
        <v>1</v>
      </c>
      <c r="K182" s="63"/>
      <c r="L182" s="90"/>
      <c r="M182" s="90"/>
    </row>
    <row r="183" spans="1:13" s="83" customFormat="1" ht="17.25" customHeight="1">
      <c r="A183" s="56" t="s">
        <v>23</v>
      </c>
      <c r="B183" s="57">
        <v>15</v>
      </c>
      <c r="C183" s="58">
        <v>4703000142</v>
      </c>
      <c r="D183" s="59">
        <v>38189</v>
      </c>
      <c r="E183" s="60"/>
      <c r="F183" s="59"/>
      <c r="G183" s="61" t="s">
        <v>181</v>
      </c>
      <c r="H183" s="61"/>
      <c r="I183" s="62"/>
      <c r="J183" s="4">
        <v>1</v>
      </c>
      <c r="K183" s="63" t="s">
        <v>409</v>
      </c>
      <c r="L183" s="90"/>
      <c r="M183" s="90"/>
    </row>
    <row r="184" spans="1:13" s="83" customFormat="1" ht="17.25" customHeight="1">
      <c r="A184" s="56" t="s">
        <v>23</v>
      </c>
      <c r="B184" s="57">
        <v>16</v>
      </c>
      <c r="C184" s="58">
        <v>4702001243</v>
      </c>
      <c r="D184" s="59">
        <v>38275</v>
      </c>
      <c r="E184" s="60"/>
      <c r="F184" s="59"/>
      <c r="G184" s="61" t="s">
        <v>182</v>
      </c>
      <c r="H184" s="61"/>
      <c r="I184" s="62"/>
      <c r="J184" s="4">
        <v>1</v>
      </c>
      <c r="K184" s="63" t="s">
        <v>410</v>
      </c>
      <c r="L184" s="90"/>
      <c r="M184" s="90"/>
    </row>
    <row r="185" spans="1:13" s="83" customFormat="1" ht="17.25" customHeight="1">
      <c r="A185" s="56" t="s">
        <v>23</v>
      </c>
      <c r="B185" s="57">
        <v>17</v>
      </c>
      <c r="C185" s="58">
        <v>4716000060</v>
      </c>
      <c r="D185" s="59">
        <v>38842</v>
      </c>
      <c r="E185" s="60"/>
      <c r="F185" s="59"/>
      <c r="G185" s="61" t="s">
        <v>183</v>
      </c>
      <c r="H185" s="61"/>
      <c r="I185" s="62"/>
      <c r="J185" s="4">
        <v>1</v>
      </c>
      <c r="K185" s="63" t="s">
        <v>411</v>
      </c>
      <c r="L185" s="90"/>
      <c r="M185" s="90"/>
    </row>
    <row r="186" spans="1:13" s="83" customFormat="1" ht="17.25" customHeight="1">
      <c r="A186" s="56" t="s">
        <v>23</v>
      </c>
      <c r="B186" s="57">
        <v>18</v>
      </c>
      <c r="C186" s="58">
        <v>4713000330</v>
      </c>
      <c r="D186" s="59">
        <v>38888</v>
      </c>
      <c r="E186" s="60"/>
      <c r="F186" s="59"/>
      <c r="G186" s="61" t="s">
        <v>184</v>
      </c>
      <c r="H186" s="61"/>
      <c r="I186" s="62"/>
      <c r="J186" s="4">
        <v>1</v>
      </c>
      <c r="K186" s="63" t="s">
        <v>412</v>
      </c>
      <c r="L186" s="90"/>
      <c r="M186" s="90"/>
    </row>
    <row r="187" spans="1:13" s="83" customFormat="1" ht="17.25" customHeight="1">
      <c r="A187" s="56" t="s">
        <v>23</v>
      </c>
      <c r="B187" s="57">
        <v>19</v>
      </c>
      <c r="C187" s="58">
        <v>47221000225</v>
      </c>
      <c r="D187" s="59">
        <v>39331</v>
      </c>
      <c r="E187" s="60">
        <v>47221000295</v>
      </c>
      <c r="F187" s="59">
        <v>39392</v>
      </c>
      <c r="G187" s="61" t="s">
        <v>185</v>
      </c>
      <c r="H187" s="61"/>
      <c r="I187" s="62">
        <v>299.39999999999998</v>
      </c>
      <c r="J187" s="4">
        <v>1</v>
      </c>
      <c r="K187" s="63" t="s">
        <v>413</v>
      </c>
      <c r="L187" s="90"/>
      <c r="M187" s="90"/>
    </row>
    <row r="188" spans="1:13" s="83" customFormat="1" ht="17.25" customHeight="1">
      <c r="A188" s="56" t="s">
        <v>23</v>
      </c>
      <c r="B188" s="57">
        <v>20</v>
      </c>
      <c r="C188" s="58">
        <v>47221000324</v>
      </c>
      <c r="D188" s="59">
        <v>39409</v>
      </c>
      <c r="E188" s="60"/>
      <c r="F188" s="59"/>
      <c r="G188" s="61" t="s">
        <v>186</v>
      </c>
      <c r="H188" s="61"/>
      <c r="I188" s="62">
        <v>12097</v>
      </c>
      <c r="J188" s="4">
        <v>1</v>
      </c>
      <c r="K188" s="63" t="s">
        <v>414</v>
      </c>
      <c r="L188" s="90"/>
      <c r="M188" s="90"/>
    </row>
    <row r="189" spans="1:13" s="83" customFormat="1" ht="17.25" customHeight="1">
      <c r="A189" s="56" t="s">
        <v>23</v>
      </c>
      <c r="B189" s="57">
        <v>21</v>
      </c>
      <c r="C189" s="58" t="s">
        <v>43</v>
      </c>
      <c r="D189" s="59">
        <v>34880</v>
      </c>
      <c r="E189" s="60">
        <v>5426281561</v>
      </c>
      <c r="F189" s="59">
        <v>45891</v>
      </c>
      <c r="G189" s="61" t="s">
        <v>1053</v>
      </c>
      <c r="H189" s="61" t="s">
        <v>2188</v>
      </c>
      <c r="I189" s="62">
        <v>40000</v>
      </c>
      <c r="J189" s="4">
        <v>1</v>
      </c>
      <c r="K189" s="63" t="s">
        <v>2189</v>
      </c>
      <c r="L189" s="90"/>
      <c r="M189" s="90"/>
    </row>
    <row r="190" spans="1:13" s="83" customFormat="1" ht="17.25" customHeight="1">
      <c r="A190" s="56" t="s">
        <v>23</v>
      </c>
      <c r="B190" s="57">
        <v>22</v>
      </c>
      <c r="C190" s="58">
        <v>8736451644</v>
      </c>
      <c r="D190" s="59">
        <v>34995</v>
      </c>
      <c r="E190" s="60"/>
      <c r="F190" s="59">
        <v>44264</v>
      </c>
      <c r="G190" s="61" t="s">
        <v>1392</v>
      </c>
      <c r="H190" s="61"/>
      <c r="I190" s="62"/>
      <c r="J190" s="4">
        <v>1</v>
      </c>
      <c r="K190" s="63" t="s">
        <v>1393</v>
      </c>
      <c r="L190" s="90"/>
      <c r="M190" s="90"/>
    </row>
    <row r="191" spans="1:13" s="83" customFormat="1" ht="17.25" customHeight="1">
      <c r="A191" s="56" t="s">
        <v>23</v>
      </c>
      <c r="B191" s="57">
        <v>23</v>
      </c>
      <c r="C191" s="58">
        <v>47221000676</v>
      </c>
      <c r="D191" s="59">
        <v>39713</v>
      </c>
      <c r="E191" s="60"/>
      <c r="F191" s="59"/>
      <c r="G191" s="61" t="s">
        <v>187</v>
      </c>
      <c r="H191" s="61"/>
      <c r="I191" s="62">
        <v>11758.6</v>
      </c>
      <c r="J191" s="4">
        <v>1</v>
      </c>
      <c r="K191" s="63" t="s">
        <v>415</v>
      </c>
      <c r="L191" s="90"/>
      <c r="M191" s="90"/>
    </row>
    <row r="192" spans="1:13" s="83" customFormat="1" ht="17.25" customHeight="1">
      <c r="A192" s="56" t="s">
        <v>23</v>
      </c>
      <c r="B192" s="57">
        <v>24</v>
      </c>
      <c r="C192" s="77" t="s">
        <v>1399</v>
      </c>
      <c r="D192" s="59">
        <v>37118</v>
      </c>
      <c r="E192" s="60">
        <v>6541265102</v>
      </c>
      <c r="F192" s="59">
        <v>45099</v>
      </c>
      <c r="G192" s="61" t="s">
        <v>1400</v>
      </c>
      <c r="H192" s="61"/>
      <c r="I192" s="62">
        <v>10000</v>
      </c>
      <c r="J192" s="4">
        <v>1</v>
      </c>
      <c r="K192" s="63" t="s">
        <v>1502</v>
      </c>
      <c r="L192" s="90"/>
      <c r="M192" s="90"/>
    </row>
    <row r="193" spans="1:13" s="83" customFormat="1" ht="17.25" customHeight="1">
      <c r="A193" s="56" t="s">
        <v>23</v>
      </c>
      <c r="B193" s="57">
        <v>25</v>
      </c>
      <c r="C193" s="58">
        <v>4701000973</v>
      </c>
      <c r="D193" s="59">
        <v>37886</v>
      </c>
      <c r="E193" s="60"/>
      <c r="F193" s="59">
        <v>40308</v>
      </c>
      <c r="G193" s="61" t="s">
        <v>872</v>
      </c>
      <c r="H193" s="61"/>
      <c r="I193" s="62">
        <v>10998</v>
      </c>
      <c r="J193" s="4">
        <v>1</v>
      </c>
      <c r="K193" s="63" t="s">
        <v>416</v>
      </c>
      <c r="L193" s="90"/>
      <c r="M193" s="90"/>
    </row>
    <row r="194" spans="1:13" s="83" customFormat="1" ht="17.25" customHeight="1">
      <c r="A194" s="56" t="s">
        <v>23</v>
      </c>
      <c r="B194" s="57">
        <v>26</v>
      </c>
      <c r="C194" s="58" t="s">
        <v>534</v>
      </c>
      <c r="D194" s="59" t="s">
        <v>535</v>
      </c>
      <c r="E194" s="60"/>
      <c r="F194" s="59"/>
      <c r="G194" s="61" t="s">
        <v>536</v>
      </c>
      <c r="H194" s="61"/>
      <c r="I194" s="62"/>
      <c r="J194" s="4">
        <v>1</v>
      </c>
      <c r="K194" s="63" t="s">
        <v>537</v>
      </c>
      <c r="L194" s="90"/>
      <c r="M194" s="90"/>
    </row>
    <row r="195" spans="1:13" s="83" customFormat="1" ht="17.25" customHeight="1">
      <c r="A195" s="56" t="s">
        <v>23</v>
      </c>
      <c r="B195" s="57">
        <v>27</v>
      </c>
      <c r="C195" s="58"/>
      <c r="D195" s="59">
        <v>41197</v>
      </c>
      <c r="E195" s="60"/>
      <c r="F195" s="59"/>
      <c r="G195" s="61" t="s">
        <v>566</v>
      </c>
      <c r="H195" s="61"/>
      <c r="I195" s="62"/>
      <c r="J195" s="4">
        <v>1</v>
      </c>
      <c r="K195" s="63" t="s">
        <v>567</v>
      </c>
      <c r="L195" s="90"/>
      <c r="M195" s="90"/>
    </row>
    <row r="196" spans="1:13" s="83" customFormat="1" ht="17.25" customHeight="1">
      <c r="A196" s="56" t="s">
        <v>23</v>
      </c>
      <c r="B196" s="57">
        <v>28</v>
      </c>
      <c r="C196" s="58">
        <v>47221001001</v>
      </c>
      <c r="D196" s="59">
        <v>41379</v>
      </c>
      <c r="E196" s="60"/>
      <c r="F196" s="59"/>
      <c r="G196" s="61" t="s">
        <v>1539</v>
      </c>
      <c r="H196" s="61"/>
      <c r="I196" s="62">
        <v>2760</v>
      </c>
      <c r="J196" s="4">
        <v>1</v>
      </c>
      <c r="K196" s="63" t="s">
        <v>600</v>
      </c>
      <c r="L196" s="90"/>
      <c r="M196" s="90"/>
    </row>
    <row r="197" spans="1:13" s="83" customFormat="1" ht="17.25" customHeight="1">
      <c r="A197" s="56" t="s">
        <v>23</v>
      </c>
      <c r="B197" s="57">
        <v>29</v>
      </c>
      <c r="C197" s="58">
        <v>47221001071</v>
      </c>
      <c r="D197" s="59">
        <v>41620</v>
      </c>
      <c r="E197" s="60"/>
      <c r="F197" s="59">
        <v>42130</v>
      </c>
      <c r="G197" s="61" t="s">
        <v>621</v>
      </c>
      <c r="H197" s="61"/>
      <c r="I197" s="62">
        <v>1300</v>
      </c>
      <c r="J197" s="4">
        <v>1</v>
      </c>
      <c r="K197" s="63" t="s">
        <v>622</v>
      </c>
      <c r="L197" s="90"/>
      <c r="M197" s="90"/>
    </row>
    <row r="198" spans="1:13" s="83" customFormat="1" ht="33.75" customHeight="1">
      <c r="A198" s="56" t="s">
        <v>23</v>
      </c>
      <c r="B198" s="57">
        <v>30</v>
      </c>
      <c r="C198" s="58">
        <v>4</v>
      </c>
      <c r="D198" s="59">
        <v>42395</v>
      </c>
      <c r="E198" s="60"/>
      <c r="F198" s="59"/>
      <c r="G198" s="61" t="s">
        <v>733</v>
      </c>
      <c r="H198" s="61"/>
      <c r="I198" s="62"/>
      <c r="J198" s="4">
        <v>1</v>
      </c>
      <c r="K198" s="63" t="s">
        <v>734</v>
      </c>
      <c r="L198" s="90"/>
      <c r="M198" s="90"/>
    </row>
    <row r="199" spans="1:13" s="83" customFormat="1" ht="17.25" customHeight="1">
      <c r="A199" s="56" t="s">
        <v>23</v>
      </c>
      <c r="B199" s="57">
        <v>31</v>
      </c>
      <c r="C199" s="58">
        <v>1170603227</v>
      </c>
      <c r="D199" s="59" t="s">
        <v>777</v>
      </c>
      <c r="E199" s="60"/>
      <c r="F199" s="59">
        <v>44778</v>
      </c>
      <c r="G199" s="61" t="s">
        <v>778</v>
      </c>
      <c r="H199" s="61" t="s">
        <v>778</v>
      </c>
      <c r="I199" s="62"/>
      <c r="J199" s="4">
        <v>1</v>
      </c>
      <c r="K199" s="63" t="s">
        <v>779</v>
      </c>
      <c r="L199" s="90"/>
      <c r="M199" s="90"/>
    </row>
    <row r="200" spans="1:13" s="83" customFormat="1" ht="17.25" customHeight="1">
      <c r="A200" s="56" t="s">
        <v>23</v>
      </c>
      <c r="B200" s="57">
        <v>32</v>
      </c>
      <c r="C200" s="58"/>
      <c r="D200" s="59">
        <v>42977</v>
      </c>
      <c r="E200" s="60"/>
      <c r="F200" s="59"/>
      <c r="G200" s="61" t="s">
        <v>822</v>
      </c>
      <c r="H200" s="61"/>
      <c r="I200" s="62"/>
      <c r="J200" s="4">
        <v>1</v>
      </c>
      <c r="K200" s="63" t="s">
        <v>824</v>
      </c>
      <c r="L200" s="90"/>
      <c r="M200" s="90"/>
    </row>
    <row r="201" spans="1:13" s="83" customFormat="1" ht="17.25" customHeight="1">
      <c r="A201" s="56" t="s">
        <v>23</v>
      </c>
      <c r="B201" s="57">
        <v>33</v>
      </c>
      <c r="C201" s="58"/>
      <c r="D201" s="59">
        <v>42896</v>
      </c>
      <c r="E201" s="60"/>
      <c r="F201" s="59"/>
      <c r="G201" s="61" t="s">
        <v>823</v>
      </c>
      <c r="H201" s="61"/>
      <c r="I201" s="62"/>
      <c r="J201" s="4">
        <v>1</v>
      </c>
      <c r="K201" s="63" t="s">
        <v>825</v>
      </c>
      <c r="L201" s="90"/>
      <c r="M201" s="90"/>
    </row>
    <row r="202" spans="1:13" s="83" customFormat="1" ht="17.25" customHeight="1">
      <c r="A202" s="56" t="s">
        <v>23</v>
      </c>
      <c r="B202" s="57">
        <v>34</v>
      </c>
      <c r="C202" s="58"/>
      <c r="D202" s="59">
        <v>43364</v>
      </c>
      <c r="E202" s="60"/>
      <c r="F202" s="59"/>
      <c r="G202" s="61" t="s">
        <v>970</v>
      </c>
      <c r="H202" s="61"/>
      <c r="I202" s="62"/>
      <c r="J202" s="4">
        <v>1</v>
      </c>
      <c r="K202" s="63" t="s">
        <v>971</v>
      </c>
      <c r="L202" s="90"/>
      <c r="M202" s="90"/>
    </row>
    <row r="203" spans="1:13" s="83" customFormat="1" ht="17.25" customHeight="1">
      <c r="A203" s="56" t="s">
        <v>23</v>
      </c>
      <c r="B203" s="57">
        <v>35</v>
      </c>
      <c r="C203" s="58"/>
      <c r="D203" s="59">
        <v>43703</v>
      </c>
      <c r="E203" s="60"/>
      <c r="F203" s="59"/>
      <c r="G203" s="61" t="s">
        <v>1135</v>
      </c>
      <c r="H203" s="61"/>
      <c r="I203" s="62"/>
      <c r="J203" s="4">
        <v>4</v>
      </c>
      <c r="K203" s="63" t="s">
        <v>1136</v>
      </c>
      <c r="L203" s="90"/>
      <c r="M203" s="90"/>
    </row>
    <row r="204" spans="1:13" s="83" customFormat="1" ht="17.25" customHeight="1">
      <c r="A204" s="56" t="s">
        <v>23</v>
      </c>
      <c r="B204" s="57">
        <v>36</v>
      </c>
      <c r="C204" s="58"/>
      <c r="D204" s="59">
        <v>39379</v>
      </c>
      <c r="E204" s="60"/>
      <c r="F204" s="59">
        <v>42798</v>
      </c>
      <c r="G204" s="61" t="s">
        <v>864</v>
      </c>
      <c r="H204" s="61"/>
      <c r="I204" s="62"/>
      <c r="J204" s="4">
        <v>1</v>
      </c>
      <c r="K204" s="63" t="s">
        <v>1589</v>
      </c>
      <c r="L204" s="90"/>
      <c r="M204" s="90"/>
    </row>
    <row r="205" spans="1:13" s="83" customFormat="1" ht="17.25" customHeight="1">
      <c r="A205" s="56" t="s">
        <v>23</v>
      </c>
      <c r="B205" s="57">
        <v>37</v>
      </c>
      <c r="C205" s="58"/>
      <c r="D205" s="59">
        <v>41338</v>
      </c>
      <c r="E205" s="60"/>
      <c r="F205" s="59">
        <v>42914</v>
      </c>
      <c r="G205" s="61" t="s">
        <v>865</v>
      </c>
      <c r="H205" s="61"/>
      <c r="I205" s="62"/>
      <c r="J205" s="4">
        <v>1</v>
      </c>
      <c r="K205" s="63" t="s">
        <v>1590</v>
      </c>
      <c r="L205" s="90"/>
      <c r="M205" s="90"/>
    </row>
    <row r="206" spans="1:13" s="83" customFormat="1" ht="17.25" customHeight="1">
      <c r="A206" s="56" t="s">
        <v>23</v>
      </c>
      <c r="B206" s="57">
        <v>38</v>
      </c>
      <c r="C206" s="58"/>
      <c r="D206" s="59">
        <v>42031</v>
      </c>
      <c r="E206" s="60"/>
      <c r="F206" s="59">
        <v>42948</v>
      </c>
      <c r="G206" s="61" t="s">
        <v>866</v>
      </c>
      <c r="H206" s="61"/>
      <c r="I206" s="62"/>
      <c r="J206" s="4">
        <v>1</v>
      </c>
      <c r="K206" s="63" t="s">
        <v>1591</v>
      </c>
      <c r="L206" s="90"/>
      <c r="M206" s="90"/>
    </row>
    <row r="207" spans="1:13" s="83" customFormat="1" ht="17.25" customHeight="1">
      <c r="A207" s="56" t="s">
        <v>23</v>
      </c>
      <c r="B207" s="57">
        <v>39</v>
      </c>
      <c r="C207" s="58"/>
      <c r="D207" s="59"/>
      <c r="E207" s="60"/>
      <c r="F207" s="59"/>
      <c r="G207" s="61" t="s">
        <v>1234</v>
      </c>
      <c r="H207" s="61"/>
      <c r="I207" s="62">
        <v>7773</v>
      </c>
      <c r="J207" s="4">
        <v>1</v>
      </c>
      <c r="K207" s="63"/>
      <c r="L207" s="90"/>
      <c r="M207" s="90"/>
    </row>
    <row r="208" spans="1:13" s="83" customFormat="1" ht="17.25" customHeight="1">
      <c r="A208" s="56" t="s">
        <v>23</v>
      </c>
      <c r="B208" s="57">
        <v>40</v>
      </c>
      <c r="C208" s="58"/>
      <c r="D208" s="59"/>
      <c r="E208" s="60"/>
      <c r="F208" s="59"/>
      <c r="G208" s="61" t="s">
        <v>1296</v>
      </c>
      <c r="H208" s="61"/>
      <c r="I208" s="62"/>
      <c r="J208" s="4">
        <v>1</v>
      </c>
      <c r="K208" s="63"/>
      <c r="L208" s="90"/>
      <c r="M208" s="90"/>
    </row>
    <row r="209" spans="1:13" s="83" customFormat="1" ht="17.25" customHeight="1">
      <c r="A209" s="56" t="s">
        <v>23</v>
      </c>
      <c r="B209" s="57">
        <v>41</v>
      </c>
      <c r="C209" s="58"/>
      <c r="D209" s="59"/>
      <c r="E209" s="60"/>
      <c r="F209" s="59"/>
      <c r="G209" s="61" t="s">
        <v>1297</v>
      </c>
      <c r="H209" s="61"/>
      <c r="I209" s="62"/>
      <c r="J209" s="4">
        <v>1</v>
      </c>
      <c r="K209" s="63"/>
      <c r="L209" s="90"/>
      <c r="M209" s="90"/>
    </row>
    <row r="210" spans="1:13" s="83" customFormat="1" ht="17.25" customHeight="1">
      <c r="A210" s="56" t="s">
        <v>23</v>
      </c>
      <c r="B210" s="57">
        <v>42</v>
      </c>
      <c r="C210" s="58"/>
      <c r="D210" s="59"/>
      <c r="E210" s="60"/>
      <c r="F210" s="59"/>
      <c r="G210" s="61" t="s">
        <v>1298</v>
      </c>
      <c r="H210" s="61"/>
      <c r="I210" s="62"/>
      <c r="J210" s="4">
        <v>1</v>
      </c>
      <c r="K210" s="63"/>
      <c r="L210" s="90"/>
      <c r="M210" s="90"/>
    </row>
    <row r="211" spans="1:13" s="83" customFormat="1" ht="17.25" customHeight="1">
      <c r="A211" s="56" t="s">
        <v>23</v>
      </c>
      <c r="B211" s="57">
        <v>43</v>
      </c>
      <c r="C211" s="58"/>
      <c r="D211" s="59"/>
      <c r="E211" s="60"/>
      <c r="F211" s="59"/>
      <c r="G211" s="61" t="s">
        <v>1299</v>
      </c>
      <c r="H211" s="61"/>
      <c r="I211" s="62"/>
      <c r="J211" s="4">
        <v>1</v>
      </c>
      <c r="K211" s="63"/>
      <c r="L211" s="90"/>
      <c r="M211" s="90"/>
    </row>
    <row r="212" spans="1:13" s="83" customFormat="1" ht="17.25" customHeight="1">
      <c r="A212" s="56" t="s">
        <v>23</v>
      </c>
      <c r="B212" s="57">
        <v>44</v>
      </c>
      <c r="C212" s="58"/>
      <c r="D212" s="59"/>
      <c r="E212" s="60"/>
      <c r="F212" s="59"/>
      <c r="G212" s="61" t="s">
        <v>1300</v>
      </c>
      <c r="H212" s="61"/>
      <c r="I212" s="62"/>
      <c r="J212" s="4">
        <v>1</v>
      </c>
      <c r="K212" s="63"/>
      <c r="L212" s="90"/>
      <c r="M212" s="90"/>
    </row>
    <row r="213" spans="1:13" s="83" customFormat="1" ht="17.25" customHeight="1">
      <c r="A213" s="56" t="s">
        <v>23</v>
      </c>
      <c r="B213" s="57">
        <v>45</v>
      </c>
      <c r="C213" s="58"/>
      <c r="D213" s="59"/>
      <c r="E213" s="60"/>
      <c r="F213" s="59"/>
      <c r="G213" s="61" t="s">
        <v>1301</v>
      </c>
      <c r="H213" s="61"/>
      <c r="I213" s="62"/>
      <c r="J213" s="4">
        <v>1</v>
      </c>
      <c r="K213" s="63"/>
      <c r="L213" s="90"/>
      <c r="M213" s="90"/>
    </row>
    <row r="214" spans="1:13" s="83" customFormat="1" ht="17.25" customHeight="1">
      <c r="A214" s="56" t="s">
        <v>23</v>
      </c>
      <c r="B214" s="57">
        <v>46</v>
      </c>
      <c r="C214" s="58"/>
      <c r="D214" s="59"/>
      <c r="E214" s="60"/>
      <c r="F214" s="59"/>
      <c r="G214" s="61" t="s">
        <v>1302</v>
      </c>
      <c r="H214" s="61"/>
      <c r="I214" s="62"/>
      <c r="J214" s="4">
        <v>1</v>
      </c>
      <c r="K214" s="63"/>
      <c r="L214" s="90"/>
      <c r="M214" s="90"/>
    </row>
    <row r="215" spans="1:13" s="83" customFormat="1" ht="17.25" customHeight="1">
      <c r="A215" s="56" t="s">
        <v>23</v>
      </c>
      <c r="B215" s="57">
        <v>47</v>
      </c>
      <c r="C215" s="58"/>
      <c r="D215" s="59"/>
      <c r="E215" s="60"/>
      <c r="F215" s="59"/>
      <c r="G215" s="61" t="s">
        <v>1303</v>
      </c>
      <c r="H215" s="61"/>
      <c r="I215" s="62"/>
      <c r="J215" s="4">
        <v>1</v>
      </c>
      <c r="K215" s="63"/>
      <c r="L215" s="90"/>
      <c r="M215" s="90"/>
    </row>
    <row r="216" spans="1:13" s="83" customFormat="1" ht="17.25" customHeight="1">
      <c r="A216" s="56" t="s">
        <v>23</v>
      </c>
      <c r="B216" s="57">
        <v>48</v>
      </c>
      <c r="C216" s="58"/>
      <c r="D216" s="59"/>
      <c r="E216" s="60"/>
      <c r="F216" s="59"/>
      <c r="G216" s="61" t="s">
        <v>1304</v>
      </c>
      <c r="H216" s="61"/>
      <c r="I216" s="62"/>
      <c r="J216" s="4">
        <v>1</v>
      </c>
      <c r="K216" s="63"/>
      <c r="L216" s="90"/>
      <c r="M216" s="90"/>
    </row>
    <row r="217" spans="1:13" s="83" customFormat="1" ht="17.25" customHeight="1">
      <c r="A217" s="56" t="s">
        <v>23</v>
      </c>
      <c r="B217" s="57">
        <v>49</v>
      </c>
      <c r="C217" s="58"/>
      <c r="D217" s="59"/>
      <c r="E217" s="60"/>
      <c r="F217" s="59"/>
      <c r="G217" s="61" t="s">
        <v>1305</v>
      </c>
      <c r="H217" s="61"/>
      <c r="I217" s="62"/>
      <c r="J217" s="4">
        <v>1</v>
      </c>
      <c r="K217" s="63"/>
      <c r="L217" s="90"/>
      <c r="M217" s="90"/>
    </row>
    <row r="218" spans="1:13" s="83" customFormat="1" ht="17.25" customHeight="1">
      <c r="A218" s="56"/>
      <c r="B218" s="57"/>
      <c r="C218" s="58"/>
      <c r="D218" s="59"/>
      <c r="E218" s="60"/>
      <c r="F218" s="59"/>
      <c r="G218" s="61" t="s">
        <v>1350</v>
      </c>
      <c r="H218" s="61"/>
      <c r="I218" s="62"/>
      <c r="J218" s="4"/>
      <c r="K218" s="63"/>
      <c r="L218" s="90"/>
      <c r="M218" s="90"/>
    </row>
    <row r="219" spans="1:13" s="83" customFormat="1" ht="17.25" customHeight="1">
      <c r="A219" s="56"/>
      <c r="B219" s="57"/>
      <c r="C219" s="58"/>
      <c r="D219" s="59"/>
      <c r="E219" s="60"/>
      <c r="F219" s="59"/>
      <c r="G219" s="61" t="s">
        <v>1385</v>
      </c>
      <c r="H219" s="61"/>
      <c r="I219" s="62"/>
      <c r="J219" s="4"/>
      <c r="K219" s="63"/>
      <c r="L219" s="90"/>
      <c r="M219" s="90"/>
    </row>
    <row r="220" spans="1:13" s="83" customFormat="1" ht="17.25" customHeight="1">
      <c r="A220" s="56"/>
      <c r="B220" s="57"/>
      <c r="C220" s="58"/>
      <c r="D220" s="59"/>
      <c r="E220" s="60"/>
      <c r="F220" s="59"/>
      <c r="G220" s="61" t="s">
        <v>1349</v>
      </c>
      <c r="H220" s="61"/>
      <c r="I220" s="62"/>
      <c r="J220" s="4"/>
      <c r="K220" s="63"/>
      <c r="L220" s="90"/>
      <c r="M220" s="90"/>
    </row>
    <row r="221" spans="1:13" s="98" customFormat="1" ht="22.35" customHeight="1">
      <c r="A221" s="64" t="s">
        <v>70</v>
      </c>
      <c r="B221" s="71">
        <f>COUNT(B168:B220)</f>
        <v>49</v>
      </c>
      <c r="C221" s="66"/>
      <c r="D221" s="67"/>
      <c r="E221" s="68"/>
      <c r="F221" s="67"/>
      <c r="G221" s="69" t="s">
        <v>638</v>
      </c>
      <c r="H221" s="70"/>
      <c r="I221" s="71">
        <f>SUBTOTAL(9,I168:I208)</f>
        <v>302486</v>
      </c>
      <c r="J221" s="71"/>
      <c r="K221" s="70"/>
      <c r="L221" s="105"/>
      <c r="M221" s="105"/>
    </row>
    <row r="222" spans="1:13" s="100" customFormat="1" ht="22.35" customHeight="1">
      <c r="A222" s="74"/>
      <c r="B222" s="71"/>
      <c r="C222" s="66"/>
      <c r="D222" s="67"/>
      <c r="E222" s="68"/>
      <c r="F222" s="67"/>
      <c r="G222" s="72" t="s">
        <v>334</v>
      </c>
      <c r="H222" s="73"/>
      <c r="I222" s="75"/>
      <c r="J222" s="71"/>
      <c r="K222" s="76"/>
      <c r="L222" s="99"/>
      <c r="M222" s="99"/>
    </row>
    <row r="223" spans="1:13" s="83" customFormat="1" ht="17.25" customHeight="1">
      <c r="A223" s="56" t="s">
        <v>73</v>
      </c>
      <c r="B223" s="57">
        <v>1</v>
      </c>
      <c r="C223" s="58">
        <v>662</v>
      </c>
      <c r="D223" s="59">
        <v>34990</v>
      </c>
      <c r="E223" s="60"/>
      <c r="F223" s="59">
        <v>39995</v>
      </c>
      <c r="G223" s="61" t="s">
        <v>172</v>
      </c>
      <c r="H223" s="61"/>
      <c r="I223" s="62"/>
      <c r="J223" s="4">
        <v>1</v>
      </c>
      <c r="K223" s="63" t="s">
        <v>417</v>
      </c>
      <c r="L223" s="90"/>
      <c r="M223" s="90"/>
    </row>
    <row r="224" spans="1:13" s="83" customFormat="1" ht="17.25" customHeight="1">
      <c r="A224" s="56" t="s">
        <v>73</v>
      </c>
      <c r="B224" s="57">
        <v>2</v>
      </c>
      <c r="C224" s="58">
        <v>102115</v>
      </c>
      <c r="D224" s="59">
        <v>34034</v>
      </c>
      <c r="E224" s="60"/>
      <c r="F224" s="59"/>
      <c r="G224" s="61" t="s">
        <v>188</v>
      </c>
      <c r="H224" s="61"/>
      <c r="I224" s="62">
        <v>95606</v>
      </c>
      <c r="J224" s="4">
        <v>1</v>
      </c>
      <c r="K224" s="63" t="s">
        <v>418</v>
      </c>
      <c r="L224" s="90"/>
      <c r="M224" s="90"/>
    </row>
    <row r="225" spans="1:13" s="83" customFormat="1" ht="17.25" customHeight="1">
      <c r="A225" s="56" t="s">
        <v>73</v>
      </c>
      <c r="B225" s="57">
        <v>3</v>
      </c>
      <c r="C225" s="58">
        <v>4713000151</v>
      </c>
      <c r="D225" s="59">
        <v>38209</v>
      </c>
      <c r="E225" s="60"/>
      <c r="F225" s="59"/>
      <c r="G225" s="61" t="s">
        <v>189</v>
      </c>
      <c r="H225" s="61"/>
      <c r="I225" s="62">
        <v>29765.5</v>
      </c>
      <c r="J225" s="4">
        <v>1</v>
      </c>
      <c r="K225" s="63" t="s">
        <v>419</v>
      </c>
      <c r="L225" s="90"/>
      <c r="M225" s="90"/>
    </row>
    <row r="226" spans="1:13" s="83" customFormat="1" ht="17.25" customHeight="1">
      <c r="A226" s="56" t="s">
        <v>73</v>
      </c>
      <c r="B226" s="57">
        <v>4</v>
      </c>
      <c r="C226" s="58" t="s">
        <v>610</v>
      </c>
      <c r="D226" s="59">
        <v>38442</v>
      </c>
      <c r="E226" s="60" t="s">
        <v>946</v>
      </c>
      <c r="F226" s="59">
        <v>44508</v>
      </c>
      <c r="G226" s="61" t="s">
        <v>190</v>
      </c>
      <c r="H226" s="61"/>
      <c r="I226" s="62">
        <v>93365</v>
      </c>
      <c r="J226" s="4">
        <v>1</v>
      </c>
      <c r="K226" s="63" t="s">
        <v>593</v>
      </c>
      <c r="L226" s="90"/>
      <c r="M226" s="90"/>
    </row>
    <row r="227" spans="1:13" s="83" customFormat="1" ht="17.25" customHeight="1">
      <c r="A227" s="56" t="s">
        <v>73</v>
      </c>
      <c r="B227" s="57">
        <v>5</v>
      </c>
      <c r="C227" s="58">
        <v>47211000715</v>
      </c>
      <c r="D227" s="59">
        <v>39791</v>
      </c>
      <c r="E227" s="60">
        <v>1042316410</v>
      </c>
      <c r="F227" s="59">
        <v>43700</v>
      </c>
      <c r="G227" s="61" t="s">
        <v>191</v>
      </c>
      <c r="H227" s="61"/>
      <c r="I227" s="62">
        <v>29765.5</v>
      </c>
      <c r="J227" s="4">
        <v>1</v>
      </c>
      <c r="K227" s="63" t="s">
        <v>1005</v>
      </c>
      <c r="L227" s="90"/>
      <c r="M227" s="90"/>
    </row>
    <row r="228" spans="1:13" s="83" customFormat="1" ht="17.25" customHeight="1">
      <c r="A228" s="56" t="s">
        <v>73</v>
      </c>
      <c r="B228" s="57">
        <v>6</v>
      </c>
      <c r="C228" s="58">
        <v>472031000842</v>
      </c>
      <c r="D228" s="59">
        <v>40477</v>
      </c>
      <c r="E228" s="60">
        <v>9817207318</v>
      </c>
      <c r="F228" s="59">
        <v>45626</v>
      </c>
      <c r="G228" s="61" t="s">
        <v>1639</v>
      </c>
      <c r="H228" s="61"/>
      <c r="I228" s="62">
        <v>95600</v>
      </c>
      <c r="J228" s="4">
        <v>1</v>
      </c>
      <c r="K228" s="63" t="s">
        <v>1640</v>
      </c>
      <c r="L228" s="90"/>
      <c r="M228" s="90"/>
    </row>
    <row r="229" spans="1:13" s="83" customFormat="1" ht="17.25" customHeight="1">
      <c r="A229" s="56" t="s">
        <v>73</v>
      </c>
      <c r="B229" s="57">
        <v>7</v>
      </c>
      <c r="C229" s="58">
        <v>47221001091</v>
      </c>
      <c r="D229" s="59">
        <v>41677</v>
      </c>
      <c r="E229" s="60">
        <v>8446207520</v>
      </c>
      <c r="F229" s="59">
        <v>45307</v>
      </c>
      <c r="G229" s="61" t="s">
        <v>629</v>
      </c>
      <c r="H229" s="61" t="s">
        <v>1444</v>
      </c>
      <c r="I229" s="62">
        <v>104338</v>
      </c>
      <c r="J229" s="4">
        <v>1</v>
      </c>
      <c r="K229" s="63" t="s">
        <v>1537</v>
      </c>
      <c r="L229" s="90"/>
      <c r="M229" s="90"/>
    </row>
    <row r="230" spans="1:13" s="83" customFormat="1" ht="17.25" customHeight="1">
      <c r="A230" s="56" t="s">
        <v>73</v>
      </c>
      <c r="B230" s="57">
        <v>8</v>
      </c>
      <c r="C230" s="58"/>
      <c r="D230" s="59">
        <v>42321</v>
      </c>
      <c r="E230" s="60"/>
      <c r="F230" s="59"/>
      <c r="G230" s="61" t="s">
        <v>716</v>
      </c>
      <c r="H230" s="61"/>
      <c r="I230" s="62"/>
      <c r="J230" s="4">
        <v>1</v>
      </c>
      <c r="K230" s="63" t="s">
        <v>717</v>
      </c>
      <c r="L230" s="90"/>
      <c r="M230" s="90"/>
    </row>
    <row r="231" spans="1:13" s="83" customFormat="1" ht="17.25" customHeight="1">
      <c r="A231" s="56" t="s">
        <v>73</v>
      </c>
      <c r="B231" s="57">
        <v>9</v>
      </c>
      <c r="C231" s="58"/>
      <c r="D231" s="59"/>
      <c r="E231" s="60"/>
      <c r="F231" s="59"/>
      <c r="G231" s="61" t="s">
        <v>1332</v>
      </c>
      <c r="H231" s="61"/>
      <c r="I231" s="62"/>
      <c r="J231" s="4">
        <v>1</v>
      </c>
      <c r="K231" s="63"/>
      <c r="L231" s="90"/>
      <c r="M231" s="90"/>
    </row>
    <row r="232" spans="1:13" s="83" customFormat="1" ht="17.25" customHeight="1">
      <c r="A232" s="56" t="s">
        <v>73</v>
      </c>
      <c r="B232" s="57">
        <v>10</v>
      </c>
      <c r="C232" s="58"/>
      <c r="D232" s="59"/>
      <c r="E232" s="60"/>
      <c r="F232" s="59"/>
      <c r="G232" s="61" t="s">
        <v>1333</v>
      </c>
      <c r="H232" s="61"/>
      <c r="I232" s="62"/>
      <c r="J232" s="4">
        <v>1</v>
      </c>
      <c r="K232" s="63"/>
      <c r="L232" s="90"/>
      <c r="M232" s="90"/>
    </row>
    <row r="233" spans="1:13" s="98" customFormat="1" ht="22.35" customHeight="1">
      <c r="A233" s="64" t="s">
        <v>71</v>
      </c>
      <c r="B233" s="71">
        <f>COUNT(B222:B232)</f>
        <v>10</v>
      </c>
      <c r="C233" s="66"/>
      <c r="D233" s="67"/>
      <c r="E233" s="68"/>
      <c r="F233" s="67"/>
      <c r="G233" s="69" t="s">
        <v>332</v>
      </c>
      <c r="H233" s="70"/>
      <c r="I233" s="71">
        <f>SUBTOTAL(9,I222:I232)</f>
        <v>448440</v>
      </c>
      <c r="J233" s="71"/>
      <c r="K233" s="70"/>
      <c r="L233" s="105"/>
      <c r="M233" s="105"/>
    </row>
    <row r="234" spans="1:13" s="98" customFormat="1" ht="22.35" customHeight="1">
      <c r="A234" s="78"/>
      <c r="B234" s="71"/>
      <c r="C234" s="66"/>
      <c r="D234" s="67"/>
      <c r="E234" s="68"/>
      <c r="F234" s="67"/>
      <c r="G234" s="72" t="s">
        <v>333</v>
      </c>
      <c r="H234" s="73"/>
      <c r="I234" s="75"/>
      <c r="J234" s="71"/>
      <c r="K234" s="70"/>
      <c r="L234" s="105"/>
      <c r="M234" s="105"/>
    </row>
    <row r="235" spans="1:13" s="83" customFormat="1" ht="17.25" customHeight="1">
      <c r="A235" s="56" t="s">
        <v>74</v>
      </c>
      <c r="B235" s="57">
        <v>1</v>
      </c>
      <c r="C235" s="58">
        <v>4703000243</v>
      </c>
      <c r="D235" s="59">
        <v>38495</v>
      </c>
      <c r="E235" s="60">
        <v>4703000243</v>
      </c>
      <c r="F235" s="59">
        <v>39003</v>
      </c>
      <c r="G235" s="61" t="s">
        <v>192</v>
      </c>
      <c r="H235" s="61"/>
      <c r="I235" s="62"/>
      <c r="J235" s="4">
        <v>1</v>
      </c>
      <c r="K235" s="63" t="s">
        <v>420</v>
      </c>
      <c r="L235" s="90"/>
      <c r="M235" s="90"/>
    </row>
    <row r="236" spans="1:13" s="83" customFormat="1" ht="17.25" customHeight="1">
      <c r="A236" s="56" t="s">
        <v>74</v>
      </c>
      <c r="B236" s="57">
        <v>2</v>
      </c>
      <c r="C236" s="58">
        <v>4103000339</v>
      </c>
      <c r="D236" s="59">
        <v>36971</v>
      </c>
      <c r="E236" s="60"/>
      <c r="F236" s="59"/>
      <c r="G236" s="61" t="s">
        <v>193</v>
      </c>
      <c r="H236" s="61"/>
      <c r="I236" s="62">
        <v>13940</v>
      </c>
      <c r="J236" s="4">
        <v>1</v>
      </c>
      <c r="K236" s="63" t="s">
        <v>421</v>
      </c>
      <c r="L236" s="90"/>
      <c r="M236" s="90"/>
    </row>
    <row r="237" spans="1:13" s="83" customFormat="1" ht="17.25" customHeight="1">
      <c r="A237" s="56" t="s">
        <v>74</v>
      </c>
      <c r="B237" s="57">
        <v>3</v>
      </c>
      <c r="C237" s="79" t="s">
        <v>1404</v>
      </c>
      <c r="D237" s="80">
        <v>37293</v>
      </c>
      <c r="E237" s="81">
        <v>7657387551</v>
      </c>
      <c r="F237" s="80">
        <v>44554</v>
      </c>
      <c r="G237" s="61" t="s">
        <v>1405</v>
      </c>
      <c r="H237" s="61"/>
      <c r="I237" s="62">
        <v>6622</v>
      </c>
      <c r="J237" s="4">
        <v>1</v>
      </c>
      <c r="K237" s="63" t="s">
        <v>774</v>
      </c>
      <c r="L237" s="90"/>
      <c r="M237" s="90"/>
    </row>
    <row r="238" spans="1:13" s="83" customFormat="1" ht="17.25" customHeight="1">
      <c r="A238" s="56" t="s">
        <v>74</v>
      </c>
      <c r="B238" s="57">
        <v>4</v>
      </c>
      <c r="C238" s="58">
        <v>4714000006</v>
      </c>
      <c r="D238" s="59">
        <v>38111</v>
      </c>
      <c r="E238" s="60"/>
      <c r="F238" s="59"/>
      <c r="G238" s="61" t="s">
        <v>1235</v>
      </c>
      <c r="H238" s="61"/>
      <c r="I238" s="62">
        <v>10151.5</v>
      </c>
      <c r="J238" s="4">
        <v>1</v>
      </c>
      <c r="K238" s="63" t="s">
        <v>422</v>
      </c>
      <c r="L238" s="90"/>
      <c r="M238" s="90"/>
    </row>
    <row r="239" spans="1:13" s="83" customFormat="1" ht="17.25" customHeight="1">
      <c r="A239" s="56" t="s">
        <v>74</v>
      </c>
      <c r="B239" s="57">
        <v>5</v>
      </c>
      <c r="C239" s="58">
        <v>4712000590</v>
      </c>
      <c r="D239" s="59">
        <v>37727</v>
      </c>
      <c r="E239" s="60"/>
      <c r="F239" s="59"/>
      <c r="G239" s="61" t="s">
        <v>194</v>
      </c>
      <c r="H239" s="61"/>
      <c r="I239" s="62">
        <v>7033</v>
      </c>
      <c r="J239" s="4">
        <v>1</v>
      </c>
      <c r="K239" s="63" t="s">
        <v>423</v>
      </c>
      <c r="L239" s="90"/>
      <c r="M239" s="90"/>
    </row>
    <row r="240" spans="1:13" s="83" customFormat="1" ht="17.25" customHeight="1">
      <c r="A240" s="56" t="s">
        <v>74</v>
      </c>
      <c r="B240" s="57">
        <v>6</v>
      </c>
      <c r="C240" s="58">
        <v>4703000326</v>
      </c>
      <c r="D240" s="59">
        <v>38899</v>
      </c>
      <c r="E240" s="60" t="s">
        <v>1038</v>
      </c>
      <c r="F240" s="59">
        <v>44762</v>
      </c>
      <c r="G240" s="61" t="s">
        <v>195</v>
      </c>
      <c r="H240" s="61" t="s">
        <v>195</v>
      </c>
      <c r="I240" s="62">
        <v>62076.800000000003</v>
      </c>
      <c r="J240" s="4">
        <v>1</v>
      </c>
      <c r="K240" s="63" t="s">
        <v>774</v>
      </c>
      <c r="L240" s="90"/>
      <c r="M240" s="90"/>
    </row>
    <row r="241" spans="1:13" s="83" customFormat="1" ht="17.25" customHeight="1">
      <c r="A241" s="56" t="s">
        <v>74</v>
      </c>
      <c r="B241" s="57">
        <v>7</v>
      </c>
      <c r="C241" s="58">
        <v>47212000380</v>
      </c>
      <c r="D241" s="59">
        <v>39472</v>
      </c>
      <c r="E241" s="60">
        <v>7122687272</v>
      </c>
      <c r="F241" s="59" t="s">
        <v>798</v>
      </c>
      <c r="G241" s="61" t="s">
        <v>799</v>
      </c>
      <c r="H241" s="61"/>
      <c r="I241" s="62">
        <v>34919.9</v>
      </c>
      <c r="J241" s="4">
        <v>1</v>
      </c>
      <c r="K241" s="63" t="s">
        <v>521</v>
      </c>
      <c r="L241" s="90"/>
      <c r="M241" s="90"/>
    </row>
    <row r="242" spans="1:13" s="83" customFormat="1" ht="17.25" customHeight="1">
      <c r="A242" s="56" t="s">
        <v>74</v>
      </c>
      <c r="B242" s="57">
        <v>8</v>
      </c>
      <c r="C242" s="58">
        <v>47221000798</v>
      </c>
      <c r="D242" s="59">
        <v>40267</v>
      </c>
      <c r="E242" s="60"/>
      <c r="F242" s="59">
        <v>42097</v>
      </c>
      <c r="G242" s="61" t="s">
        <v>196</v>
      </c>
      <c r="H242" s="61"/>
      <c r="I242" s="62">
        <v>62076.800000000003</v>
      </c>
      <c r="J242" s="4">
        <v>1</v>
      </c>
      <c r="K242" s="63" t="s">
        <v>424</v>
      </c>
      <c r="L242" s="90"/>
      <c r="M242" s="90"/>
    </row>
    <row r="243" spans="1:13" s="83" customFormat="1" ht="17.25" customHeight="1">
      <c r="A243" s="56" t="s">
        <v>74</v>
      </c>
      <c r="B243" s="57">
        <v>9</v>
      </c>
      <c r="C243" s="58" t="s">
        <v>700</v>
      </c>
      <c r="D243" s="59">
        <v>42156</v>
      </c>
      <c r="E243" s="60">
        <v>2074481176</v>
      </c>
      <c r="F243" s="59">
        <v>45307</v>
      </c>
      <c r="G243" s="61" t="s">
        <v>1433</v>
      </c>
      <c r="H243" s="61" t="s">
        <v>1434</v>
      </c>
      <c r="I243" s="62"/>
      <c r="J243" s="4">
        <v>1</v>
      </c>
      <c r="K243" s="63" t="s">
        <v>1536</v>
      </c>
      <c r="L243" s="90"/>
      <c r="M243" s="90"/>
    </row>
    <row r="244" spans="1:13" s="83" customFormat="1" ht="17.25" customHeight="1">
      <c r="A244" s="56" t="s">
        <v>74</v>
      </c>
      <c r="B244" s="57">
        <v>10</v>
      </c>
      <c r="C244" s="58">
        <v>472043000695</v>
      </c>
      <c r="D244" s="59">
        <v>41912</v>
      </c>
      <c r="E244" s="60">
        <v>1725142264</v>
      </c>
      <c r="F244" s="59">
        <v>44831</v>
      </c>
      <c r="G244" s="61" t="s">
        <v>702</v>
      </c>
      <c r="H244" s="61"/>
      <c r="I244" s="62">
        <v>2787.5</v>
      </c>
      <c r="J244" s="4">
        <v>1</v>
      </c>
      <c r="K244" s="63" t="s">
        <v>1454</v>
      </c>
      <c r="L244" s="90"/>
      <c r="M244" s="90"/>
    </row>
    <row r="245" spans="1:13" s="83" customFormat="1" ht="17.25" customHeight="1">
      <c r="A245" s="56" t="s">
        <v>74</v>
      </c>
      <c r="B245" s="57">
        <v>11</v>
      </c>
      <c r="C245" s="58"/>
      <c r="D245" s="59">
        <v>41982</v>
      </c>
      <c r="E245" s="60"/>
      <c r="F245" s="59"/>
      <c r="G245" s="61" t="s">
        <v>704</v>
      </c>
      <c r="H245" s="61"/>
      <c r="I245" s="62"/>
      <c r="J245" s="4">
        <v>1</v>
      </c>
      <c r="K245" s="63" t="s">
        <v>703</v>
      </c>
      <c r="L245" s="90"/>
      <c r="M245" s="90"/>
    </row>
    <row r="246" spans="1:13" s="83" customFormat="1" ht="17.25" customHeight="1">
      <c r="A246" s="56" t="s">
        <v>74</v>
      </c>
      <c r="B246" s="57">
        <v>12</v>
      </c>
      <c r="C246" s="58"/>
      <c r="D246" s="59">
        <v>40694</v>
      </c>
      <c r="E246" s="60"/>
      <c r="F246" s="59">
        <v>41341</v>
      </c>
      <c r="G246" s="61" t="s">
        <v>603</v>
      </c>
      <c r="H246" s="61"/>
      <c r="I246" s="62"/>
      <c r="J246" s="4">
        <v>1</v>
      </c>
      <c r="K246" s="63" t="s">
        <v>1339</v>
      </c>
      <c r="L246" s="90"/>
      <c r="M246" s="90"/>
    </row>
    <row r="247" spans="1:13" s="83" customFormat="1" ht="17.25" customHeight="1">
      <c r="A247" s="56" t="s">
        <v>74</v>
      </c>
      <c r="B247" s="57">
        <v>13</v>
      </c>
      <c r="C247" s="58">
        <v>5831068852</v>
      </c>
      <c r="D247" s="59" t="s">
        <v>762</v>
      </c>
      <c r="E247" s="60"/>
      <c r="F247" s="59">
        <v>43271</v>
      </c>
      <c r="G247" s="61" t="s">
        <v>763</v>
      </c>
      <c r="H247" s="61"/>
      <c r="I247" s="62">
        <v>12210</v>
      </c>
      <c r="J247" s="4">
        <v>1</v>
      </c>
      <c r="K247" s="63" t="s">
        <v>764</v>
      </c>
      <c r="L247" s="90"/>
      <c r="M247" s="90"/>
    </row>
    <row r="248" spans="1:13" s="83" customFormat="1" ht="17.25" customHeight="1">
      <c r="A248" s="56" t="s">
        <v>74</v>
      </c>
      <c r="B248" s="57">
        <v>14</v>
      </c>
      <c r="C248" s="58"/>
      <c r="D248" s="59">
        <v>42373</v>
      </c>
      <c r="E248" s="60"/>
      <c r="F248" s="59"/>
      <c r="G248" s="61" t="s">
        <v>738</v>
      </c>
      <c r="H248" s="61"/>
      <c r="I248" s="62">
        <v>26911</v>
      </c>
      <c r="J248" s="4">
        <v>1</v>
      </c>
      <c r="K248" s="63" t="s">
        <v>739</v>
      </c>
      <c r="L248" s="90"/>
      <c r="M248" s="90"/>
    </row>
    <row r="249" spans="1:13" s="83" customFormat="1" ht="17.25" customHeight="1">
      <c r="A249" s="56" t="s">
        <v>74</v>
      </c>
      <c r="B249" s="57">
        <v>15</v>
      </c>
      <c r="C249" s="58"/>
      <c r="D249" s="59">
        <v>42870</v>
      </c>
      <c r="E249" s="60"/>
      <c r="F249" s="59"/>
      <c r="G249" s="61" t="s">
        <v>831</v>
      </c>
      <c r="H249" s="61"/>
      <c r="I249" s="62"/>
      <c r="J249" s="4">
        <v>1</v>
      </c>
      <c r="K249" s="63" t="s">
        <v>833</v>
      </c>
      <c r="L249" s="90"/>
      <c r="M249" s="90"/>
    </row>
    <row r="250" spans="1:13" s="83" customFormat="1" ht="17.25" customHeight="1">
      <c r="A250" s="56" t="s">
        <v>74</v>
      </c>
      <c r="B250" s="57">
        <v>16</v>
      </c>
      <c r="C250" s="58"/>
      <c r="D250" s="59">
        <v>42920</v>
      </c>
      <c r="E250" s="60"/>
      <c r="F250" s="59"/>
      <c r="G250" s="61" t="s">
        <v>832</v>
      </c>
      <c r="H250" s="61"/>
      <c r="I250" s="62"/>
      <c r="J250" s="4">
        <v>1</v>
      </c>
      <c r="K250" s="63" t="s">
        <v>834</v>
      </c>
      <c r="L250" s="90"/>
      <c r="M250" s="90"/>
    </row>
    <row r="251" spans="1:13" s="83" customFormat="1" ht="17.25" customHeight="1">
      <c r="A251" s="56" t="s">
        <v>74</v>
      </c>
      <c r="B251" s="57">
        <v>17</v>
      </c>
      <c r="C251" s="58"/>
      <c r="D251" s="59">
        <v>42894</v>
      </c>
      <c r="E251" s="60"/>
      <c r="F251" s="59"/>
      <c r="G251" s="61" t="s">
        <v>985</v>
      </c>
      <c r="H251" s="61"/>
      <c r="I251" s="62">
        <v>19200</v>
      </c>
      <c r="J251" s="4">
        <v>1</v>
      </c>
      <c r="K251" s="63" t="s">
        <v>835</v>
      </c>
      <c r="L251" s="90"/>
      <c r="M251" s="90"/>
    </row>
    <row r="252" spans="1:13" s="83" customFormat="1" ht="17.25" customHeight="1">
      <c r="A252" s="56" t="s">
        <v>74</v>
      </c>
      <c r="B252" s="57">
        <v>18</v>
      </c>
      <c r="C252" s="58">
        <v>472043001252</v>
      </c>
      <c r="D252" s="59">
        <v>42185</v>
      </c>
      <c r="E252" s="60">
        <v>5429106258</v>
      </c>
      <c r="F252" s="59">
        <v>44235</v>
      </c>
      <c r="G252" s="61" t="s">
        <v>1166</v>
      </c>
      <c r="H252" s="61" t="s">
        <v>1649</v>
      </c>
      <c r="I252" s="62"/>
      <c r="J252" s="4">
        <v>3</v>
      </c>
      <c r="K252" s="63" t="s">
        <v>1167</v>
      </c>
      <c r="L252" s="90"/>
      <c r="M252" s="90"/>
    </row>
    <row r="253" spans="1:13" s="83" customFormat="1" ht="17.25" customHeight="1">
      <c r="A253" s="56" t="s">
        <v>74</v>
      </c>
      <c r="B253" s="57">
        <v>19</v>
      </c>
      <c r="C253" s="58"/>
      <c r="D253" s="59"/>
      <c r="E253" s="60"/>
      <c r="F253" s="59"/>
      <c r="G253" s="61" t="s">
        <v>1173</v>
      </c>
      <c r="H253" s="61"/>
      <c r="I253" s="62">
        <v>12000</v>
      </c>
      <c r="J253" s="4">
        <v>1</v>
      </c>
      <c r="K253" s="63"/>
      <c r="L253" s="90"/>
      <c r="M253" s="90"/>
    </row>
    <row r="254" spans="1:13" s="83" customFormat="1" ht="17.25" customHeight="1">
      <c r="A254" s="56" t="s">
        <v>74</v>
      </c>
      <c r="B254" s="57">
        <v>20</v>
      </c>
      <c r="C254" s="58"/>
      <c r="D254" s="59"/>
      <c r="E254" s="60"/>
      <c r="F254" s="59"/>
      <c r="G254" s="61" t="s">
        <v>1174</v>
      </c>
      <c r="H254" s="61"/>
      <c r="I254" s="62">
        <v>44220</v>
      </c>
      <c r="J254" s="4">
        <v>1</v>
      </c>
      <c r="K254" s="63"/>
      <c r="L254" s="90"/>
      <c r="M254" s="90"/>
    </row>
    <row r="255" spans="1:13" s="83" customFormat="1" ht="17.25" customHeight="1">
      <c r="A255" s="56" t="s">
        <v>74</v>
      </c>
      <c r="B255" s="57">
        <v>21</v>
      </c>
      <c r="C255" s="58"/>
      <c r="D255" s="59"/>
      <c r="E255" s="60"/>
      <c r="F255" s="59"/>
      <c r="G255" s="61" t="s">
        <v>1175</v>
      </c>
      <c r="H255" s="61"/>
      <c r="I255" s="62">
        <v>6771</v>
      </c>
      <c r="J255" s="4">
        <v>1</v>
      </c>
      <c r="K255" s="63"/>
      <c r="L255" s="90"/>
      <c r="M255" s="90"/>
    </row>
    <row r="256" spans="1:13" s="83" customFormat="1" ht="17.25" customHeight="1">
      <c r="A256" s="56" t="s">
        <v>74</v>
      </c>
      <c r="B256" s="57">
        <v>22</v>
      </c>
      <c r="C256" s="58"/>
      <c r="D256" s="59"/>
      <c r="E256" s="60"/>
      <c r="F256" s="59"/>
      <c r="G256" s="61" t="s">
        <v>1176</v>
      </c>
      <c r="H256" s="61"/>
      <c r="I256" s="62">
        <v>10000</v>
      </c>
      <c r="J256" s="4">
        <v>1</v>
      </c>
      <c r="K256" s="63"/>
      <c r="L256" s="90"/>
      <c r="M256" s="90"/>
    </row>
    <row r="257" spans="1:13" s="83" customFormat="1" ht="17.25" customHeight="1">
      <c r="A257" s="56" t="s">
        <v>74</v>
      </c>
      <c r="B257" s="57">
        <v>23</v>
      </c>
      <c r="C257" s="58"/>
      <c r="D257" s="59"/>
      <c r="E257" s="60"/>
      <c r="F257" s="59"/>
      <c r="G257" s="61" t="s">
        <v>1338</v>
      </c>
      <c r="H257" s="61"/>
      <c r="I257" s="62"/>
      <c r="J257" s="4">
        <v>1</v>
      </c>
      <c r="K257" s="63" t="s">
        <v>1340</v>
      </c>
      <c r="L257" s="90"/>
      <c r="M257" s="90"/>
    </row>
    <row r="258" spans="1:13" s="83" customFormat="1" ht="17.25" customHeight="1">
      <c r="A258" s="56" t="s">
        <v>74</v>
      </c>
      <c r="B258" s="57">
        <v>24</v>
      </c>
      <c r="C258" s="58"/>
      <c r="D258" s="59"/>
      <c r="E258" s="60"/>
      <c r="F258" s="59"/>
      <c r="G258" s="61" t="s">
        <v>1314</v>
      </c>
      <c r="H258" s="61"/>
      <c r="I258" s="62"/>
      <c r="J258" s="4">
        <v>1</v>
      </c>
      <c r="K258" s="63"/>
      <c r="L258" s="90"/>
      <c r="M258" s="90"/>
    </row>
    <row r="259" spans="1:13" s="83" customFormat="1" ht="17.25" customHeight="1">
      <c r="A259" s="56" t="s">
        <v>74</v>
      </c>
      <c r="B259" s="57">
        <v>25</v>
      </c>
      <c r="C259" s="58"/>
      <c r="D259" s="59"/>
      <c r="E259" s="60"/>
      <c r="F259" s="59"/>
      <c r="G259" s="61" t="s">
        <v>1320</v>
      </c>
      <c r="H259" s="61"/>
      <c r="I259" s="62"/>
      <c r="J259" s="4">
        <v>1</v>
      </c>
      <c r="K259" s="63"/>
      <c r="L259" s="90"/>
      <c r="M259" s="90"/>
    </row>
    <row r="260" spans="1:13" s="83" customFormat="1" ht="17.25" customHeight="1">
      <c r="A260" s="56" t="s">
        <v>74</v>
      </c>
      <c r="B260" s="57">
        <v>26</v>
      </c>
      <c r="C260" s="58"/>
      <c r="D260" s="59"/>
      <c r="E260" s="60"/>
      <c r="F260" s="59"/>
      <c r="G260" s="61" t="s">
        <v>1321</v>
      </c>
      <c r="H260" s="61"/>
      <c r="I260" s="62"/>
      <c r="J260" s="4">
        <v>1</v>
      </c>
      <c r="K260" s="63"/>
      <c r="L260" s="90"/>
      <c r="M260" s="90"/>
    </row>
    <row r="261" spans="1:13" s="83" customFormat="1" ht="17.25" customHeight="1">
      <c r="A261" s="56" t="s">
        <v>74</v>
      </c>
      <c r="B261" s="57">
        <v>27</v>
      </c>
      <c r="C261" s="58"/>
      <c r="D261" s="59"/>
      <c r="E261" s="60"/>
      <c r="F261" s="59"/>
      <c r="G261" s="61" t="s">
        <v>1322</v>
      </c>
      <c r="H261" s="61"/>
      <c r="I261" s="62"/>
      <c r="J261" s="4">
        <v>1</v>
      </c>
      <c r="K261" s="63"/>
      <c r="L261" s="90"/>
      <c r="M261" s="90"/>
    </row>
    <row r="262" spans="1:13" s="83" customFormat="1" ht="17.25" customHeight="1">
      <c r="A262" s="56" t="s">
        <v>74</v>
      </c>
      <c r="B262" s="57">
        <v>28</v>
      </c>
      <c r="C262" s="58"/>
      <c r="D262" s="59"/>
      <c r="E262" s="60"/>
      <c r="F262" s="59"/>
      <c r="G262" s="61" t="s">
        <v>1323</v>
      </c>
      <c r="H262" s="61"/>
      <c r="I262" s="62"/>
      <c r="J262" s="4">
        <v>1</v>
      </c>
      <c r="K262" s="63"/>
      <c r="L262" s="90"/>
      <c r="M262" s="90"/>
    </row>
    <row r="263" spans="1:13" s="83" customFormat="1" ht="17.25" customHeight="1">
      <c r="A263" s="56" t="s">
        <v>74</v>
      </c>
      <c r="B263" s="57">
        <v>29</v>
      </c>
      <c r="C263" s="58"/>
      <c r="D263" s="59"/>
      <c r="E263" s="60"/>
      <c r="F263" s="59"/>
      <c r="G263" s="61" t="s">
        <v>1353</v>
      </c>
      <c r="H263" s="61"/>
      <c r="I263" s="62"/>
      <c r="J263" s="4">
        <v>1</v>
      </c>
      <c r="K263" s="63"/>
      <c r="L263" s="90"/>
      <c r="M263" s="90"/>
    </row>
    <row r="264" spans="1:13" s="83" customFormat="1" ht="17.25" customHeight="1">
      <c r="A264" s="56" t="s">
        <v>74</v>
      </c>
      <c r="B264" s="57">
        <v>30</v>
      </c>
      <c r="C264" s="58"/>
      <c r="D264" s="59"/>
      <c r="E264" s="60"/>
      <c r="F264" s="59"/>
      <c r="G264" s="61" t="s">
        <v>1324</v>
      </c>
      <c r="H264" s="61"/>
      <c r="I264" s="62"/>
      <c r="J264" s="4">
        <v>1</v>
      </c>
      <c r="K264" s="63"/>
      <c r="L264" s="90"/>
      <c r="M264" s="90"/>
    </row>
    <row r="265" spans="1:13" s="83" customFormat="1" ht="17.25" customHeight="1">
      <c r="A265" s="56" t="s">
        <v>74</v>
      </c>
      <c r="B265" s="57">
        <v>31</v>
      </c>
      <c r="C265" s="58"/>
      <c r="D265" s="59"/>
      <c r="E265" s="60"/>
      <c r="F265" s="59"/>
      <c r="G265" s="61" t="s">
        <v>1325</v>
      </c>
      <c r="H265" s="61"/>
      <c r="I265" s="62"/>
      <c r="J265" s="4">
        <v>1</v>
      </c>
      <c r="K265" s="63"/>
      <c r="L265" s="90"/>
      <c r="M265" s="90"/>
    </row>
    <row r="266" spans="1:13" s="83" customFormat="1" ht="17.25" customHeight="1">
      <c r="A266" s="56" t="s">
        <v>74</v>
      </c>
      <c r="B266" s="57">
        <v>32</v>
      </c>
      <c r="C266" s="58">
        <v>8075580781</v>
      </c>
      <c r="D266" s="59">
        <v>44770</v>
      </c>
      <c r="E266" s="58" t="s">
        <v>1386</v>
      </c>
      <c r="F266" s="59"/>
      <c r="G266" s="61" t="s">
        <v>1422</v>
      </c>
      <c r="H266" s="61" t="s">
        <v>1423</v>
      </c>
      <c r="I266" s="62">
        <v>24937.4</v>
      </c>
      <c r="J266" s="4">
        <v>1</v>
      </c>
      <c r="K266" s="63" t="s">
        <v>1424</v>
      </c>
      <c r="L266" s="90"/>
      <c r="M266" s="90"/>
    </row>
    <row r="267" spans="1:13" s="83" customFormat="1" ht="17.25" customHeight="1">
      <c r="A267" s="56" t="s">
        <v>74</v>
      </c>
      <c r="B267" s="57">
        <v>33</v>
      </c>
      <c r="C267" s="58">
        <v>1260284422</v>
      </c>
      <c r="D267" s="59">
        <v>45558</v>
      </c>
      <c r="E267" s="60"/>
      <c r="F267" s="59"/>
      <c r="G267" s="61" t="s">
        <v>1617</v>
      </c>
      <c r="H267" s="61" t="s">
        <v>1616</v>
      </c>
      <c r="I267" s="62">
        <v>162908.29999999999</v>
      </c>
      <c r="J267" s="4">
        <v>1</v>
      </c>
      <c r="K267" s="63" t="s">
        <v>1618</v>
      </c>
      <c r="L267" s="90"/>
      <c r="M267" s="90"/>
    </row>
    <row r="268" spans="1:13" s="83" customFormat="1" ht="17.25" customHeight="1">
      <c r="A268" s="56"/>
      <c r="B268" s="57">
        <v>34</v>
      </c>
      <c r="C268" s="58"/>
      <c r="D268" s="59"/>
      <c r="E268" s="60"/>
      <c r="F268" s="59"/>
      <c r="G268" s="61" t="s">
        <v>1507</v>
      </c>
      <c r="H268" s="61"/>
      <c r="I268" s="62"/>
      <c r="J268" s="4"/>
      <c r="K268" s="63"/>
      <c r="L268" s="90"/>
      <c r="M268" s="90"/>
    </row>
    <row r="269" spans="1:13" s="83" customFormat="1" ht="17.25" customHeight="1">
      <c r="A269" s="56"/>
      <c r="B269" s="57">
        <v>35</v>
      </c>
      <c r="C269" s="58"/>
      <c r="D269" s="59"/>
      <c r="E269" s="60"/>
      <c r="F269" s="59"/>
      <c r="G269" s="61" t="s">
        <v>1351</v>
      </c>
      <c r="H269" s="61"/>
      <c r="I269" s="62"/>
      <c r="J269" s="4"/>
      <c r="K269" s="63"/>
      <c r="L269" s="90"/>
      <c r="M269" s="90"/>
    </row>
    <row r="270" spans="1:13" s="83" customFormat="1" ht="17.25" customHeight="1">
      <c r="A270" s="56"/>
      <c r="B270" s="57">
        <v>36</v>
      </c>
      <c r="C270" s="58"/>
      <c r="D270" s="59"/>
      <c r="E270" s="60"/>
      <c r="F270" s="59"/>
      <c r="G270" s="61" t="s">
        <v>1352</v>
      </c>
      <c r="H270" s="61"/>
      <c r="I270" s="62"/>
      <c r="J270" s="4"/>
      <c r="K270" s="63"/>
      <c r="L270" s="90"/>
      <c r="M270" s="90"/>
    </row>
    <row r="271" spans="1:13" s="83" customFormat="1" ht="17.25" customHeight="1">
      <c r="A271" s="56"/>
      <c r="B271" s="57">
        <v>37</v>
      </c>
      <c r="C271" s="58"/>
      <c r="D271" s="59"/>
      <c r="E271" s="60"/>
      <c r="F271" s="59"/>
      <c r="G271" s="61" t="s">
        <v>1354</v>
      </c>
      <c r="H271" s="61"/>
      <c r="I271" s="62"/>
      <c r="J271" s="4"/>
      <c r="K271" s="63"/>
      <c r="L271" s="90"/>
      <c r="M271" s="90"/>
    </row>
    <row r="272" spans="1:13" s="83" customFormat="1" ht="17.25" customHeight="1">
      <c r="A272" s="56"/>
      <c r="B272" s="57">
        <v>38</v>
      </c>
      <c r="C272" s="58"/>
      <c r="D272" s="59">
        <v>44271</v>
      </c>
      <c r="E272" s="60"/>
      <c r="F272" s="59"/>
      <c r="G272" s="61" t="s">
        <v>1355</v>
      </c>
      <c r="H272" s="61"/>
      <c r="I272" s="62"/>
      <c r="J272" s="4"/>
      <c r="K272" s="63"/>
      <c r="L272" s="90"/>
      <c r="M272" s="90"/>
    </row>
    <row r="273" spans="1:13" s="83" customFormat="1" ht="17.25" customHeight="1">
      <c r="A273" s="56"/>
      <c r="B273" s="57">
        <v>39</v>
      </c>
      <c r="C273" s="58"/>
      <c r="D273" s="59"/>
      <c r="E273" s="60"/>
      <c r="F273" s="59"/>
      <c r="G273" s="61" t="s">
        <v>1356</v>
      </c>
      <c r="H273" s="61"/>
      <c r="I273" s="62"/>
      <c r="J273" s="4"/>
      <c r="K273" s="63"/>
      <c r="L273" s="90"/>
      <c r="M273" s="90"/>
    </row>
    <row r="274" spans="1:13" s="83" customFormat="1" ht="17.25" customHeight="1">
      <c r="A274" s="56"/>
      <c r="B274" s="57">
        <v>40</v>
      </c>
      <c r="C274" s="58"/>
      <c r="D274" s="59"/>
      <c r="E274" s="60"/>
      <c r="F274" s="59"/>
      <c r="G274" s="61" t="s">
        <v>197</v>
      </c>
      <c r="H274" s="61"/>
      <c r="I274" s="62"/>
      <c r="J274" s="4"/>
      <c r="K274" s="63"/>
      <c r="L274" s="90"/>
      <c r="M274" s="90"/>
    </row>
    <row r="275" spans="1:13" s="83" customFormat="1" ht="17.25" customHeight="1">
      <c r="A275" s="56"/>
      <c r="B275" s="57">
        <v>41</v>
      </c>
      <c r="C275" s="58"/>
      <c r="D275" s="59"/>
      <c r="E275" s="60"/>
      <c r="F275" s="59"/>
      <c r="G275" s="61" t="s">
        <v>198</v>
      </c>
      <c r="H275" s="61"/>
      <c r="I275" s="62"/>
      <c r="J275" s="4"/>
      <c r="K275" s="63"/>
      <c r="L275" s="90"/>
      <c r="M275" s="90"/>
    </row>
    <row r="276" spans="1:13" s="83" customFormat="1" ht="17.25" customHeight="1">
      <c r="A276" s="56"/>
      <c r="B276" s="57">
        <v>42</v>
      </c>
      <c r="C276" s="58">
        <v>8555650341</v>
      </c>
      <c r="D276" s="59">
        <v>45898</v>
      </c>
      <c r="E276" s="60"/>
      <c r="F276" s="59"/>
      <c r="G276" s="61" t="s">
        <v>2193</v>
      </c>
      <c r="H276" s="61" t="s">
        <v>2194</v>
      </c>
      <c r="I276" s="62">
        <v>164339.29999999999</v>
      </c>
      <c r="J276" s="4">
        <v>3</v>
      </c>
      <c r="K276" s="63" t="s">
        <v>2195</v>
      </c>
      <c r="L276" s="90"/>
      <c r="M276" s="90"/>
    </row>
    <row r="277" spans="1:13" s="98" customFormat="1" ht="22.35" customHeight="1">
      <c r="A277" s="64" t="s">
        <v>72</v>
      </c>
      <c r="B277" s="71">
        <f>COUNT(B234:B276)</f>
        <v>42</v>
      </c>
      <c r="C277" s="66"/>
      <c r="D277" s="67"/>
      <c r="E277" s="68"/>
      <c r="F277" s="67"/>
      <c r="G277" s="69" t="s">
        <v>330</v>
      </c>
      <c r="H277" s="70"/>
      <c r="I277" s="71">
        <f>SUBTOTAL(9,I234:I276)</f>
        <v>683104.5</v>
      </c>
      <c r="J277" s="71"/>
      <c r="K277" s="70"/>
      <c r="L277" s="105"/>
      <c r="M277" s="105"/>
    </row>
    <row r="278" spans="1:13" s="100" customFormat="1" ht="22.35" customHeight="1">
      <c r="A278" s="74"/>
      <c r="B278" s="71"/>
      <c r="C278" s="66"/>
      <c r="D278" s="67"/>
      <c r="E278" s="68"/>
      <c r="F278" s="67"/>
      <c r="G278" s="72" t="s">
        <v>331</v>
      </c>
      <c r="H278" s="73"/>
      <c r="I278" s="75"/>
      <c r="J278" s="71"/>
      <c r="K278" s="76"/>
      <c r="L278" s="99"/>
      <c r="M278" s="99"/>
    </row>
    <row r="279" spans="1:13" s="83" customFormat="1" ht="17.25" customHeight="1">
      <c r="A279" s="56" t="s">
        <v>75</v>
      </c>
      <c r="B279" s="57">
        <v>1</v>
      </c>
      <c r="C279" s="58"/>
      <c r="D279" s="59"/>
      <c r="E279" s="60" t="s">
        <v>114</v>
      </c>
      <c r="F279" s="59">
        <v>39245</v>
      </c>
      <c r="G279" s="61" t="s">
        <v>199</v>
      </c>
      <c r="H279" s="61"/>
      <c r="I279" s="62"/>
      <c r="J279" s="4">
        <v>1</v>
      </c>
      <c r="K279" s="63" t="s">
        <v>425</v>
      </c>
      <c r="L279" s="90"/>
      <c r="M279" s="90"/>
    </row>
    <row r="280" spans="1:13" s="83" customFormat="1" ht="17.25" customHeight="1">
      <c r="A280" s="56" t="s">
        <v>75</v>
      </c>
      <c r="B280" s="57">
        <v>2</v>
      </c>
      <c r="C280" s="58" t="s">
        <v>605</v>
      </c>
      <c r="D280" s="59">
        <v>37519</v>
      </c>
      <c r="E280" s="60">
        <v>472043000064</v>
      </c>
      <c r="F280" s="59">
        <v>40338</v>
      </c>
      <c r="G280" s="61" t="s">
        <v>606</v>
      </c>
      <c r="H280" s="61"/>
      <c r="I280" s="62">
        <v>12558</v>
      </c>
      <c r="J280" s="4">
        <v>1</v>
      </c>
      <c r="K280" s="63" t="s">
        <v>607</v>
      </c>
      <c r="L280" s="90"/>
      <c r="M280" s="90"/>
    </row>
    <row r="281" spans="1:13" s="83" customFormat="1" ht="17.25" customHeight="1">
      <c r="A281" s="56" t="s">
        <v>75</v>
      </c>
      <c r="B281" s="57">
        <v>3</v>
      </c>
      <c r="C281" s="58" t="s">
        <v>579</v>
      </c>
      <c r="D281" s="59" t="s">
        <v>580</v>
      </c>
      <c r="E281" s="60">
        <v>8344410480</v>
      </c>
      <c r="F281" s="59">
        <v>42864</v>
      </c>
      <c r="G281" s="61" t="s">
        <v>780</v>
      </c>
      <c r="H281" s="61"/>
      <c r="I281" s="62">
        <v>10000</v>
      </c>
      <c r="J281" s="4">
        <v>1</v>
      </c>
      <c r="K281" s="63" t="s">
        <v>781</v>
      </c>
      <c r="L281" s="90"/>
      <c r="M281" s="90"/>
    </row>
    <row r="282" spans="1:13" s="83" customFormat="1" ht="17.25" customHeight="1">
      <c r="A282" s="90"/>
      <c r="B282" s="106"/>
      <c r="C282" s="58"/>
      <c r="D282" s="59"/>
      <c r="E282" s="60"/>
      <c r="F282" s="59"/>
      <c r="G282" s="61"/>
      <c r="H282" s="61"/>
      <c r="I282" s="8"/>
      <c r="J282" s="4"/>
      <c r="K282" s="63"/>
      <c r="L282" s="90"/>
      <c r="M282" s="90"/>
    </row>
    <row r="283" spans="1:13" s="98" customFormat="1" ht="22.35" customHeight="1">
      <c r="A283" s="107" t="s">
        <v>44</v>
      </c>
      <c r="B283" s="108">
        <f>COUNT(B278:B282)</f>
        <v>3</v>
      </c>
      <c r="C283" s="109"/>
      <c r="D283" s="110"/>
      <c r="E283" s="111"/>
      <c r="F283" s="110"/>
      <c r="G283" s="112" t="s">
        <v>329</v>
      </c>
      <c r="H283" s="113"/>
      <c r="I283" s="114">
        <f>SUBTOTAL(9,I278:I282)</f>
        <v>22558</v>
      </c>
      <c r="J283" s="114"/>
      <c r="K283" s="115"/>
      <c r="L283" s="105"/>
      <c r="M283" s="105"/>
    </row>
    <row r="284" spans="1:13" s="100" customFormat="1" ht="21.75" customHeight="1">
      <c r="A284" s="116"/>
      <c r="B284" s="114"/>
      <c r="C284" s="117"/>
      <c r="D284" s="118"/>
      <c r="E284" s="119"/>
      <c r="F284" s="118"/>
      <c r="G284" s="120" t="s">
        <v>639</v>
      </c>
      <c r="H284" s="121"/>
      <c r="I284" s="122"/>
      <c r="J284" s="114"/>
      <c r="K284" s="123"/>
      <c r="L284" s="99"/>
      <c r="M284" s="99"/>
    </row>
    <row r="285" spans="1:13" s="83" customFormat="1" ht="17.25" customHeight="1">
      <c r="A285" s="90" t="s">
        <v>76</v>
      </c>
      <c r="B285" s="106">
        <v>1</v>
      </c>
      <c r="C285" s="58">
        <v>113074</v>
      </c>
      <c r="D285" s="59">
        <v>36895</v>
      </c>
      <c r="E285" s="60">
        <v>4704000125</v>
      </c>
      <c r="F285" s="59">
        <v>39240</v>
      </c>
      <c r="G285" s="61" t="s">
        <v>200</v>
      </c>
      <c r="H285" s="61"/>
      <c r="I285" s="8"/>
      <c r="J285" s="4">
        <v>1</v>
      </c>
      <c r="K285" s="63" t="s">
        <v>400</v>
      </c>
      <c r="L285" s="90"/>
      <c r="M285" s="90"/>
    </row>
    <row r="286" spans="1:13" s="83" customFormat="1" ht="17.25" customHeight="1">
      <c r="A286" s="90" t="s">
        <v>76</v>
      </c>
      <c r="B286" s="106">
        <v>2</v>
      </c>
      <c r="C286" s="58">
        <v>1714</v>
      </c>
      <c r="D286" s="59">
        <v>36866</v>
      </c>
      <c r="E286" s="60"/>
      <c r="F286" s="59"/>
      <c r="G286" s="61" t="s">
        <v>201</v>
      </c>
      <c r="H286" s="61"/>
      <c r="I286" s="8"/>
      <c r="J286" s="4">
        <v>1</v>
      </c>
      <c r="K286" s="63" t="s">
        <v>426</v>
      </c>
      <c r="L286" s="90"/>
      <c r="M286" s="90"/>
    </row>
    <row r="287" spans="1:13" s="83" customFormat="1" ht="17.25" customHeight="1">
      <c r="A287" s="90" t="s">
        <v>76</v>
      </c>
      <c r="B287" s="106">
        <v>3</v>
      </c>
      <c r="C287" s="58">
        <v>4703000147</v>
      </c>
      <c r="D287" s="59">
        <v>38203</v>
      </c>
      <c r="E287" s="60"/>
      <c r="F287" s="59"/>
      <c r="G287" s="61" t="s">
        <v>202</v>
      </c>
      <c r="H287" s="61"/>
      <c r="I287" s="8">
        <v>33000</v>
      </c>
      <c r="J287" s="4">
        <v>1</v>
      </c>
      <c r="K287" s="63" t="s">
        <v>427</v>
      </c>
      <c r="L287" s="90"/>
      <c r="M287" s="90"/>
    </row>
    <row r="288" spans="1:13" s="83" customFormat="1" ht="17.25" customHeight="1">
      <c r="A288" s="90" t="s">
        <v>76</v>
      </c>
      <c r="B288" s="106">
        <v>4</v>
      </c>
      <c r="C288" s="58"/>
      <c r="D288" s="59"/>
      <c r="E288" s="60"/>
      <c r="F288" s="59"/>
      <c r="G288" s="61" t="s">
        <v>203</v>
      </c>
      <c r="H288" s="61"/>
      <c r="I288" s="8"/>
      <c r="J288" s="4">
        <v>1</v>
      </c>
      <c r="K288" s="63" t="s">
        <v>428</v>
      </c>
      <c r="L288" s="90"/>
      <c r="M288" s="90"/>
    </row>
    <row r="289" spans="1:13" s="83" customFormat="1" ht="17.25" customHeight="1">
      <c r="A289" s="90" t="s">
        <v>76</v>
      </c>
      <c r="B289" s="106">
        <v>5</v>
      </c>
      <c r="C289" s="58">
        <v>47221001108</v>
      </c>
      <c r="D289" s="59">
        <v>41731</v>
      </c>
      <c r="E289" s="60"/>
      <c r="F289" s="59"/>
      <c r="G289" s="61" t="s">
        <v>660</v>
      </c>
      <c r="H289" s="61"/>
      <c r="I289" s="8">
        <v>11611.6</v>
      </c>
      <c r="J289" s="4">
        <v>1</v>
      </c>
      <c r="K289" s="63" t="s">
        <v>661</v>
      </c>
      <c r="L289" s="90"/>
      <c r="M289" s="90"/>
    </row>
    <row r="290" spans="1:13" s="83" customFormat="1" ht="17.25" customHeight="1">
      <c r="A290" s="90" t="s">
        <v>76</v>
      </c>
      <c r="B290" s="106">
        <v>6</v>
      </c>
      <c r="C290" s="58">
        <v>4712000066</v>
      </c>
      <c r="D290" s="59">
        <v>37643</v>
      </c>
      <c r="E290" s="60"/>
      <c r="F290" s="59"/>
      <c r="G290" s="61" t="s">
        <v>204</v>
      </c>
      <c r="H290" s="61"/>
      <c r="I290" s="8">
        <v>176945</v>
      </c>
      <c r="J290" s="4">
        <v>1</v>
      </c>
      <c r="K290" s="63" t="s">
        <v>429</v>
      </c>
      <c r="L290" s="90"/>
      <c r="M290" s="90"/>
    </row>
    <row r="291" spans="1:13" s="83" customFormat="1" ht="17.25" customHeight="1">
      <c r="A291" s="90" t="s">
        <v>76</v>
      </c>
      <c r="B291" s="106">
        <v>7</v>
      </c>
      <c r="C291" s="58">
        <v>4703000042</v>
      </c>
      <c r="D291" s="59">
        <v>37690</v>
      </c>
      <c r="E291" s="60"/>
      <c r="F291" s="59"/>
      <c r="G291" s="61" t="s">
        <v>205</v>
      </c>
      <c r="H291" s="61"/>
      <c r="I291" s="8">
        <v>20000</v>
      </c>
      <c r="J291" s="4">
        <v>1</v>
      </c>
      <c r="K291" s="63" t="s">
        <v>430</v>
      </c>
      <c r="L291" s="90"/>
      <c r="M291" s="90"/>
    </row>
    <row r="292" spans="1:13" s="83" customFormat="1" ht="17.25" customHeight="1">
      <c r="A292" s="90" t="s">
        <v>76</v>
      </c>
      <c r="B292" s="106">
        <v>8</v>
      </c>
      <c r="C292" s="58">
        <v>4702000568</v>
      </c>
      <c r="D292" s="59">
        <v>37705</v>
      </c>
      <c r="E292" s="60"/>
      <c r="F292" s="59"/>
      <c r="G292" s="61" t="s">
        <v>206</v>
      </c>
      <c r="H292" s="61"/>
      <c r="I292" s="8">
        <v>13361</v>
      </c>
      <c r="J292" s="4">
        <v>1</v>
      </c>
      <c r="K292" s="63" t="s">
        <v>431</v>
      </c>
      <c r="L292" s="90"/>
      <c r="M292" s="90"/>
    </row>
    <row r="293" spans="1:13" s="83" customFormat="1" ht="17.25" customHeight="1">
      <c r="A293" s="90" t="s">
        <v>76</v>
      </c>
      <c r="B293" s="106">
        <v>9</v>
      </c>
      <c r="C293" s="58">
        <v>4713000152</v>
      </c>
      <c r="D293" s="59">
        <v>38238</v>
      </c>
      <c r="E293" s="60"/>
      <c r="F293" s="59"/>
      <c r="G293" s="61" t="s">
        <v>207</v>
      </c>
      <c r="H293" s="61"/>
      <c r="I293" s="8"/>
      <c r="J293" s="4">
        <v>1</v>
      </c>
      <c r="K293" s="63" t="s">
        <v>432</v>
      </c>
      <c r="L293" s="90"/>
      <c r="M293" s="90"/>
    </row>
    <row r="294" spans="1:13" s="83" customFormat="1" ht="17.25" customHeight="1">
      <c r="A294" s="90" t="s">
        <v>76</v>
      </c>
      <c r="B294" s="106">
        <v>10</v>
      </c>
      <c r="C294" s="58">
        <v>4713000153</v>
      </c>
      <c r="D294" s="59">
        <v>38238</v>
      </c>
      <c r="E294" s="60"/>
      <c r="F294" s="59"/>
      <c r="G294" s="61" t="s">
        <v>208</v>
      </c>
      <c r="H294" s="61"/>
      <c r="I294" s="8"/>
      <c r="J294" s="4">
        <v>1</v>
      </c>
      <c r="K294" s="63" t="s">
        <v>432</v>
      </c>
      <c r="L294" s="90"/>
      <c r="M294" s="90"/>
    </row>
    <row r="295" spans="1:13" s="83" customFormat="1" ht="17.25" customHeight="1">
      <c r="A295" s="90" t="s">
        <v>76</v>
      </c>
      <c r="B295" s="106">
        <v>11</v>
      </c>
      <c r="C295" s="58">
        <v>4713000155</v>
      </c>
      <c r="D295" s="59">
        <v>38238</v>
      </c>
      <c r="E295" s="60"/>
      <c r="F295" s="59"/>
      <c r="G295" s="61" t="s">
        <v>209</v>
      </c>
      <c r="H295" s="61"/>
      <c r="I295" s="8"/>
      <c r="J295" s="4">
        <v>1</v>
      </c>
      <c r="K295" s="63" t="s">
        <v>433</v>
      </c>
      <c r="L295" s="90"/>
      <c r="M295" s="90"/>
    </row>
    <row r="296" spans="1:13" s="83" customFormat="1" ht="17.25" customHeight="1">
      <c r="A296" s="90" t="s">
        <v>76</v>
      </c>
      <c r="B296" s="106">
        <v>12</v>
      </c>
      <c r="C296" s="58" t="s">
        <v>608</v>
      </c>
      <c r="D296" s="59">
        <v>37796</v>
      </c>
      <c r="E296" s="60">
        <v>472021000193</v>
      </c>
      <c r="F296" s="59">
        <v>40354</v>
      </c>
      <c r="G296" s="61" t="s">
        <v>210</v>
      </c>
      <c r="H296" s="61"/>
      <c r="I296" s="8">
        <v>25000</v>
      </c>
      <c r="J296" s="4">
        <v>1</v>
      </c>
      <c r="K296" s="63" t="s">
        <v>434</v>
      </c>
      <c r="L296" s="90"/>
      <c r="M296" s="90"/>
    </row>
    <row r="297" spans="1:13" s="83" customFormat="1" ht="17.25" customHeight="1">
      <c r="A297" s="90" t="s">
        <v>76</v>
      </c>
      <c r="B297" s="106">
        <v>13</v>
      </c>
      <c r="C297" s="58" t="s">
        <v>1645</v>
      </c>
      <c r="D297" s="59">
        <v>38796</v>
      </c>
      <c r="E297" s="60">
        <v>1058215346</v>
      </c>
      <c r="F297" s="59">
        <v>45635</v>
      </c>
      <c r="G297" s="61" t="s">
        <v>1646</v>
      </c>
      <c r="H297" s="61"/>
      <c r="I297" s="8">
        <v>5393</v>
      </c>
      <c r="J297" s="4">
        <v>1</v>
      </c>
      <c r="K297" s="63" t="s">
        <v>1647</v>
      </c>
      <c r="L297" s="90"/>
      <c r="M297" s="90"/>
    </row>
    <row r="298" spans="1:13" s="83" customFormat="1" ht="17.25" customHeight="1">
      <c r="A298" s="90" t="s">
        <v>76</v>
      </c>
      <c r="B298" s="106">
        <v>14</v>
      </c>
      <c r="C298" s="58">
        <v>47221001212</v>
      </c>
      <c r="D298" s="59">
        <v>42097</v>
      </c>
      <c r="E298" s="60"/>
      <c r="F298" s="59"/>
      <c r="G298" s="61" t="s">
        <v>672</v>
      </c>
      <c r="H298" s="61"/>
      <c r="I298" s="8">
        <v>15757.8</v>
      </c>
      <c r="J298" s="4">
        <v>1</v>
      </c>
      <c r="K298" s="63" t="s">
        <v>673</v>
      </c>
      <c r="L298" s="90"/>
      <c r="M298" s="90"/>
    </row>
    <row r="299" spans="1:13" s="83" customFormat="1" ht="17.25" customHeight="1">
      <c r="A299" s="90" t="s">
        <v>76</v>
      </c>
      <c r="B299" s="106">
        <v>15</v>
      </c>
      <c r="C299" s="58"/>
      <c r="D299" s="59">
        <v>42836</v>
      </c>
      <c r="E299" s="60"/>
      <c r="F299" s="59"/>
      <c r="G299" s="61" t="s">
        <v>810</v>
      </c>
      <c r="H299" s="61"/>
      <c r="I299" s="8"/>
      <c r="J299" s="4">
        <v>1</v>
      </c>
      <c r="K299" s="63" t="s">
        <v>841</v>
      </c>
      <c r="L299" s="90"/>
      <c r="M299" s="90"/>
    </row>
    <row r="300" spans="1:13" s="83" customFormat="1" ht="17.25" customHeight="1">
      <c r="A300" s="90" t="s">
        <v>76</v>
      </c>
      <c r="B300" s="106">
        <v>16</v>
      </c>
      <c r="C300" s="58"/>
      <c r="D300" s="59">
        <v>43347</v>
      </c>
      <c r="E300" s="60"/>
      <c r="F300" s="59">
        <v>43363</v>
      </c>
      <c r="G300" s="61" t="s">
        <v>972</v>
      </c>
      <c r="H300" s="61"/>
      <c r="I300" s="8"/>
      <c r="J300" s="4">
        <v>1</v>
      </c>
      <c r="K300" s="63" t="s">
        <v>973</v>
      </c>
      <c r="L300" s="90"/>
      <c r="M300" s="90"/>
    </row>
    <row r="301" spans="1:13" s="83" customFormat="1" ht="17.25" customHeight="1">
      <c r="A301" s="90" t="s">
        <v>76</v>
      </c>
      <c r="B301" s="106">
        <v>17</v>
      </c>
      <c r="C301" s="58"/>
      <c r="D301" s="59">
        <v>43511</v>
      </c>
      <c r="E301" s="60"/>
      <c r="F301" s="59">
        <v>43637</v>
      </c>
      <c r="G301" s="61" t="s">
        <v>1109</v>
      </c>
      <c r="H301" s="61"/>
      <c r="I301" s="8"/>
      <c r="J301" s="4">
        <v>1</v>
      </c>
      <c r="K301" s="63" t="s">
        <v>1110</v>
      </c>
      <c r="L301" s="90"/>
      <c r="M301" s="90"/>
    </row>
    <row r="302" spans="1:13" s="83" customFormat="1" ht="17.25" customHeight="1">
      <c r="A302" s="90" t="s">
        <v>76</v>
      </c>
      <c r="B302" s="106">
        <v>18</v>
      </c>
      <c r="C302" s="58"/>
      <c r="D302" s="59">
        <v>43486</v>
      </c>
      <c r="E302" s="60"/>
      <c r="F302" s="59"/>
      <c r="G302" s="61" t="s">
        <v>1130</v>
      </c>
      <c r="H302" s="61"/>
      <c r="I302" s="8"/>
      <c r="J302" s="4">
        <v>1</v>
      </c>
      <c r="K302" s="63" t="s">
        <v>1131</v>
      </c>
      <c r="L302" s="90"/>
      <c r="M302" s="90"/>
    </row>
    <row r="303" spans="1:13" s="83" customFormat="1" ht="17.25" customHeight="1">
      <c r="A303" s="90" t="s">
        <v>76</v>
      </c>
      <c r="B303" s="106">
        <v>19</v>
      </c>
      <c r="C303" s="58"/>
      <c r="D303" s="59">
        <v>43636</v>
      </c>
      <c r="E303" s="60"/>
      <c r="F303" s="59">
        <v>43664</v>
      </c>
      <c r="G303" s="61" t="s">
        <v>1133</v>
      </c>
      <c r="H303" s="61"/>
      <c r="I303" s="8"/>
      <c r="J303" s="4">
        <v>1</v>
      </c>
      <c r="K303" s="63" t="s">
        <v>1134</v>
      </c>
      <c r="L303" s="90"/>
      <c r="M303" s="90"/>
    </row>
    <row r="304" spans="1:13" s="83" customFormat="1" ht="17.25" customHeight="1">
      <c r="A304" s="90" t="s">
        <v>76</v>
      </c>
      <c r="B304" s="106">
        <v>20</v>
      </c>
      <c r="C304" s="58"/>
      <c r="D304" s="59">
        <v>43475</v>
      </c>
      <c r="E304" s="60"/>
      <c r="F304" s="59"/>
      <c r="G304" s="61" t="s">
        <v>1142</v>
      </c>
      <c r="H304" s="61"/>
      <c r="I304" s="8"/>
      <c r="J304" s="4">
        <v>1</v>
      </c>
      <c r="K304" s="63" t="s">
        <v>1143</v>
      </c>
      <c r="L304" s="90"/>
      <c r="M304" s="90"/>
    </row>
    <row r="305" spans="1:13" s="83" customFormat="1" ht="17.25" customHeight="1">
      <c r="A305" s="90" t="s">
        <v>76</v>
      </c>
      <c r="B305" s="106">
        <v>21</v>
      </c>
      <c r="C305" s="58"/>
      <c r="D305" s="59"/>
      <c r="E305" s="60"/>
      <c r="F305" s="59"/>
      <c r="G305" s="61" t="s">
        <v>1158</v>
      </c>
      <c r="H305" s="61"/>
      <c r="I305" s="8"/>
      <c r="J305" s="4">
        <v>1</v>
      </c>
      <c r="K305" s="63"/>
      <c r="L305" s="90"/>
      <c r="M305" s="90"/>
    </row>
    <row r="306" spans="1:13" s="83" customFormat="1" ht="17.25" customHeight="1">
      <c r="A306" s="90" t="s">
        <v>76</v>
      </c>
      <c r="B306" s="106">
        <v>22</v>
      </c>
      <c r="C306" s="58"/>
      <c r="D306" s="59"/>
      <c r="E306" s="60"/>
      <c r="F306" s="59"/>
      <c r="G306" s="61" t="s">
        <v>809</v>
      </c>
      <c r="H306" s="61"/>
      <c r="I306" s="8"/>
      <c r="J306" s="4">
        <v>1</v>
      </c>
      <c r="K306" s="63" t="s">
        <v>774</v>
      </c>
      <c r="L306" s="90"/>
      <c r="M306" s="90"/>
    </row>
    <row r="307" spans="1:13" s="83" customFormat="1" ht="17.25" customHeight="1">
      <c r="A307" s="90" t="s">
        <v>76</v>
      </c>
      <c r="B307" s="106">
        <v>23</v>
      </c>
      <c r="C307" s="58"/>
      <c r="D307" s="59"/>
      <c r="E307" s="60"/>
      <c r="F307" s="59"/>
      <c r="G307" s="61" t="s">
        <v>1255</v>
      </c>
      <c r="H307" s="61"/>
      <c r="I307" s="8"/>
      <c r="J307" s="4">
        <v>1</v>
      </c>
      <c r="K307" s="63"/>
      <c r="L307" s="90"/>
      <c r="M307" s="90"/>
    </row>
    <row r="308" spans="1:13" s="83" customFormat="1" ht="17.25" customHeight="1">
      <c r="A308" s="90" t="s">
        <v>76</v>
      </c>
      <c r="B308" s="106">
        <v>24</v>
      </c>
      <c r="C308" s="58"/>
      <c r="D308" s="59"/>
      <c r="E308" s="60"/>
      <c r="F308" s="59"/>
      <c r="G308" s="61" t="s">
        <v>1256</v>
      </c>
      <c r="H308" s="61"/>
      <c r="I308" s="8"/>
      <c r="J308" s="4">
        <v>1</v>
      </c>
      <c r="K308" s="63"/>
      <c r="L308" s="90"/>
      <c r="M308" s="90"/>
    </row>
    <row r="309" spans="1:13" s="83" customFormat="1" ht="17.25" customHeight="1">
      <c r="A309" s="90" t="s">
        <v>76</v>
      </c>
      <c r="B309" s="106">
        <v>25</v>
      </c>
      <c r="C309" s="58">
        <v>2144849665</v>
      </c>
      <c r="D309" s="59">
        <v>44116</v>
      </c>
      <c r="E309" s="60"/>
      <c r="F309" s="59">
        <v>45664</v>
      </c>
      <c r="G309" s="61" t="s">
        <v>1407</v>
      </c>
      <c r="H309" s="124"/>
      <c r="I309" s="8">
        <v>68521</v>
      </c>
      <c r="J309" s="4">
        <v>1</v>
      </c>
      <c r="K309" s="63" t="s">
        <v>1408</v>
      </c>
      <c r="L309" s="90"/>
      <c r="M309" s="90"/>
    </row>
    <row r="310" spans="1:13" s="83" customFormat="1" ht="17.25" customHeight="1">
      <c r="A310" s="90" t="s">
        <v>76</v>
      </c>
      <c r="B310" s="106">
        <v>26</v>
      </c>
      <c r="C310" s="58">
        <v>2575460368</v>
      </c>
      <c r="D310" s="59">
        <v>45670</v>
      </c>
      <c r="E310" s="60"/>
      <c r="F310" s="59"/>
      <c r="G310" s="61" t="s">
        <v>1650</v>
      </c>
      <c r="H310" s="61" t="s">
        <v>1651</v>
      </c>
      <c r="I310" s="8">
        <v>167448</v>
      </c>
      <c r="J310" s="4">
        <v>3</v>
      </c>
      <c r="K310" s="63" t="s">
        <v>1652</v>
      </c>
      <c r="L310" s="90"/>
      <c r="M310" s="90"/>
    </row>
    <row r="311" spans="1:13" s="83" customFormat="1" ht="17.25" customHeight="1">
      <c r="A311" s="90"/>
      <c r="B311" s="106"/>
      <c r="C311" s="58"/>
      <c r="D311" s="59">
        <v>45133</v>
      </c>
      <c r="E311" s="60"/>
      <c r="F311" s="59">
        <v>45572</v>
      </c>
      <c r="G311" s="61" t="s">
        <v>1678</v>
      </c>
      <c r="H311" s="61"/>
      <c r="I311" s="8"/>
      <c r="J311" s="4"/>
      <c r="K311" s="63" t="s">
        <v>1679</v>
      </c>
      <c r="L311" s="90"/>
      <c r="M311" s="90"/>
    </row>
    <row r="312" spans="1:13" s="83" customFormat="1" ht="17.25" customHeight="1">
      <c r="A312" s="90"/>
      <c r="B312" s="106"/>
      <c r="C312" s="58"/>
      <c r="D312" s="59"/>
      <c r="E312" s="60"/>
      <c r="F312" s="59"/>
      <c r="G312" s="61" t="s">
        <v>1357</v>
      </c>
      <c r="H312" s="61"/>
      <c r="I312" s="8"/>
      <c r="J312" s="4"/>
      <c r="K312" s="63"/>
      <c r="L312" s="90"/>
      <c r="M312" s="90"/>
    </row>
    <row r="313" spans="1:13" s="83" customFormat="1" ht="17.25" customHeight="1">
      <c r="A313" s="90"/>
      <c r="B313" s="106"/>
      <c r="C313" s="58"/>
      <c r="D313" s="59"/>
      <c r="E313" s="60"/>
      <c r="F313" s="59"/>
      <c r="G313" s="61" t="s">
        <v>1358</v>
      </c>
      <c r="H313" s="61"/>
      <c r="I313" s="8"/>
      <c r="J313" s="4"/>
      <c r="K313" s="63"/>
      <c r="L313" s="90"/>
      <c r="M313" s="90"/>
    </row>
    <row r="314" spans="1:13" s="98" customFormat="1" ht="22.35" customHeight="1">
      <c r="A314" s="107" t="s">
        <v>45</v>
      </c>
      <c r="B314" s="114">
        <f>COUNT(B284:B313)</f>
        <v>26</v>
      </c>
      <c r="C314" s="117"/>
      <c r="D314" s="118"/>
      <c r="E314" s="119"/>
      <c r="F314" s="118"/>
      <c r="G314" s="125" t="s">
        <v>640</v>
      </c>
      <c r="H314" s="115"/>
      <c r="I314" s="114">
        <f>SUBTOTAL(9,I284:I313)</f>
        <v>537037.39999999991</v>
      </c>
      <c r="J314" s="114"/>
      <c r="K314" s="115"/>
      <c r="L314" s="105"/>
      <c r="M314" s="105"/>
    </row>
    <row r="315" spans="1:13" s="100" customFormat="1" ht="22.35" customHeight="1">
      <c r="A315" s="116"/>
      <c r="B315" s="114"/>
      <c r="C315" s="117"/>
      <c r="D315" s="118"/>
      <c r="E315" s="119"/>
      <c r="F315" s="118"/>
      <c r="G315" s="120" t="s">
        <v>641</v>
      </c>
      <c r="H315" s="121"/>
      <c r="I315" s="122"/>
      <c r="J315" s="114"/>
      <c r="K315" s="123"/>
      <c r="L315" s="99"/>
      <c r="M315" s="99"/>
    </row>
    <row r="316" spans="1:13" s="83" customFormat="1" ht="17.25" customHeight="1">
      <c r="A316" s="90" t="s">
        <v>77</v>
      </c>
      <c r="B316" s="106">
        <v>1</v>
      </c>
      <c r="C316" s="58">
        <v>462</v>
      </c>
      <c r="D316" s="59">
        <v>35613</v>
      </c>
      <c r="E316" s="60"/>
      <c r="F316" s="59"/>
      <c r="G316" s="61" t="s">
        <v>211</v>
      </c>
      <c r="H316" s="61"/>
      <c r="I316" s="8"/>
      <c r="J316" s="4">
        <v>1</v>
      </c>
      <c r="K316" s="63" t="s">
        <v>435</v>
      </c>
      <c r="L316" s="90"/>
      <c r="M316" s="90"/>
    </row>
    <row r="317" spans="1:13" s="83" customFormat="1" ht="17.25" customHeight="1">
      <c r="A317" s="90" t="s">
        <v>77</v>
      </c>
      <c r="B317" s="106">
        <v>2</v>
      </c>
      <c r="C317" s="58"/>
      <c r="D317" s="59"/>
      <c r="E317" s="60"/>
      <c r="F317" s="59"/>
      <c r="G317" s="61" t="s">
        <v>212</v>
      </c>
      <c r="H317" s="61"/>
      <c r="I317" s="8">
        <v>8260</v>
      </c>
      <c r="J317" s="4">
        <v>1</v>
      </c>
      <c r="K317" s="63" t="s">
        <v>436</v>
      </c>
      <c r="L317" s="90"/>
      <c r="M317" s="90"/>
    </row>
    <row r="318" spans="1:13" s="83" customFormat="1" ht="17.25" customHeight="1">
      <c r="A318" s="90" t="s">
        <v>77</v>
      </c>
      <c r="B318" s="106">
        <v>3</v>
      </c>
      <c r="C318" s="58">
        <v>4702001505</v>
      </c>
      <c r="D318" s="59">
        <v>38439</v>
      </c>
      <c r="E318" s="60">
        <v>4702001505</v>
      </c>
      <c r="F318" s="59">
        <v>39381</v>
      </c>
      <c r="G318" s="61" t="s">
        <v>213</v>
      </c>
      <c r="H318" s="61"/>
      <c r="I318" s="8">
        <v>12430</v>
      </c>
      <c r="J318" s="4">
        <v>1</v>
      </c>
      <c r="K318" s="63" t="s">
        <v>437</v>
      </c>
      <c r="L318" s="90"/>
      <c r="M318" s="90"/>
    </row>
    <row r="319" spans="1:13" s="83" customFormat="1" ht="17.25" customHeight="1">
      <c r="A319" s="90" t="s">
        <v>77</v>
      </c>
      <c r="B319" s="106">
        <v>4</v>
      </c>
      <c r="C319" s="58">
        <v>4703000145</v>
      </c>
      <c r="D319" s="59">
        <v>38202</v>
      </c>
      <c r="E319" s="60">
        <v>4703000145</v>
      </c>
      <c r="F319" s="59">
        <v>39416</v>
      </c>
      <c r="G319" s="61" t="s">
        <v>214</v>
      </c>
      <c r="H319" s="61"/>
      <c r="I319" s="8">
        <v>21840</v>
      </c>
      <c r="J319" s="4">
        <v>1</v>
      </c>
      <c r="K319" s="63" t="s">
        <v>438</v>
      </c>
      <c r="L319" s="90"/>
      <c r="M319" s="90"/>
    </row>
    <row r="320" spans="1:13" s="83" customFormat="1" ht="17.25" customHeight="1">
      <c r="A320" s="90" t="s">
        <v>77</v>
      </c>
      <c r="B320" s="106">
        <v>5</v>
      </c>
      <c r="C320" s="58">
        <v>4702001597</v>
      </c>
      <c r="D320" s="59">
        <v>38523</v>
      </c>
      <c r="E320" s="60">
        <v>47221000326</v>
      </c>
      <c r="F320" s="59">
        <v>39413</v>
      </c>
      <c r="G320" s="61" t="s">
        <v>1624</v>
      </c>
      <c r="H320" s="61"/>
      <c r="I320" s="8">
        <v>84000</v>
      </c>
      <c r="J320" s="4">
        <v>1</v>
      </c>
      <c r="K320" s="63" t="s">
        <v>774</v>
      </c>
      <c r="L320" s="90"/>
      <c r="M320" s="90"/>
    </row>
    <row r="321" spans="1:13" s="83" customFormat="1" ht="17.25" customHeight="1">
      <c r="A321" s="90" t="s">
        <v>77</v>
      </c>
      <c r="B321" s="106">
        <v>6</v>
      </c>
      <c r="C321" s="58">
        <v>4702001788</v>
      </c>
      <c r="D321" s="59">
        <v>38602</v>
      </c>
      <c r="E321" s="60">
        <v>4702001788</v>
      </c>
      <c r="F321" s="59">
        <v>39235</v>
      </c>
      <c r="G321" s="61" t="s">
        <v>215</v>
      </c>
      <c r="H321" s="61"/>
      <c r="I321" s="8">
        <v>15000</v>
      </c>
      <c r="J321" s="4">
        <v>1</v>
      </c>
      <c r="K321" s="63" t="s">
        <v>439</v>
      </c>
      <c r="L321" s="90"/>
      <c r="M321" s="90"/>
    </row>
    <row r="322" spans="1:13" s="83" customFormat="1" ht="17.25" customHeight="1">
      <c r="A322" s="90" t="s">
        <v>77</v>
      </c>
      <c r="B322" s="106">
        <v>7</v>
      </c>
      <c r="C322" s="58">
        <v>4713000288</v>
      </c>
      <c r="D322" s="59" t="s">
        <v>37</v>
      </c>
      <c r="E322" s="60"/>
      <c r="F322" s="59"/>
      <c r="G322" s="61" t="s">
        <v>216</v>
      </c>
      <c r="H322" s="61"/>
      <c r="I322" s="8">
        <v>22600</v>
      </c>
      <c r="J322" s="4">
        <v>1</v>
      </c>
      <c r="K322" s="63" t="s">
        <v>440</v>
      </c>
      <c r="L322" s="90"/>
      <c r="M322" s="90"/>
    </row>
    <row r="323" spans="1:13" s="83" customFormat="1" ht="17.25" customHeight="1">
      <c r="A323" s="90" t="s">
        <v>77</v>
      </c>
      <c r="B323" s="106">
        <v>8</v>
      </c>
      <c r="C323" s="58">
        <v>4712001973</v>
      </c>
      <c r="D323" s="59">
        <v>38799</v>
      </c>
      <c r="E323" s="60"/>
      <c r="F323" s="59"/>
      <c r="G323" s="61" t="s">
        <v>217</v>
      </c>
      <c r="H323" s="61"/>
      <c r="I323" s="8">
        <v>10750</v>
      </c>
      <c r="J323" s="4">
        <v>1</v>
      </c>
      <c r="K323" s="63" t="s">
        <v>441</v>
      </c>
      <c r="L323" s="90"/>
      <c r="M323" s="90"/>
    </row>
    <row r="324" spans="1:13" s="83" customFormat="1" ht="17.25" customHeight="1">
      <c r="A324" s="90" t="s">
        <v>77</v>
      </c>
      <c r="B324" s="106">
        <v>9</v>
      </c>
      <c r="C324" s="58">
        <v>4703000316</v>
      </c>
      <c r="D324" s="59">
        <v>38856</v>
      </c>
      <c r="E324" s="60" t="s">
        <v>115</v>
      </c>
      <c r="F324" s="59">
        <v>41493</v>
      </c>
      <c r="G324" s="61" t="s">
        <v>218</v>
      </c>
      <c r="H324" s="61"/>
      <c r="I324" s="8">
        <v>93120</v>
      </c>
      <c r="J324" s="4">
        <v>1</v>
      </c>
      <c r="K324" s="63" t="s">
        <v>442</v>
      </c>
      <c r="L324" s="90"/>
      <c r="M324" s="90"/>
    </row>
    <row r="325" spans="1:13" s="83" customFormat="1" ht="17.25" customHeight="1">
      <c r="A325" s="90" t="s">
        <v>77</v>
      </c>
      <c r="B325" s="106">
        <v>10</v>
      </c>
      <c r="C325" s="58">
        <v>47221000507</v>
      </c>
      <c r="D325" s="59">
        <v>39615</v>
      </c>
      <c r="E325" s="60"/>
      <c r="F325" s="59"/>
      <c r="G325" s="61" t="s">
        <v>219</v>
      </c>
      <c r="H325" s="61"/>
      <c r="I325" s="8">
        <v>11040</v>
      </c>
      <c r="J325" s="4">
        <v>1</v>
      </c>
      <c r="K325" s="63" t="s">
        <v>443</v>
      </c>
      <c r="L325" s="90"/>
      <c r="M325" s="90"/>
    </row>
    <row r="326" spans="1:13" s="83" customFormat="1" ht="17.25" customHeight="1">
      <c r="A326" s="90" t="s">
        <v>77</v>
      </c>
      <c r="B326" s="106">
        <v>11</v>
      </c>
      <c r="C326" s="58">
        <v>472023000647</v>
      </c>
      <c r="D326" s="59">
        <v>39689</v>
      </c>
      <c r="E326" s="60"/>
      <c r="F326" s="59">
        <v>40624</v>
      </c>
      <c r="G326" s="61" t="s">
        <v>220</v>
      </c>
      <c r="H326" s="61"/>
      <c r="I326" s="8">
        <v>20971</v>
      </c>
      <c r="J326" s="4">
        <v>1</v>
      </c>
      <c r="K326" s="63" t="s">
        <v>444</v>
      </c>
      <c r="L326" s="90"/>
      <c r="M326" s="90"/>
    </row>
    <row r="327" spans="1:13" s="83" customFormat="1" ht="17.25" customHeight="1">
      <c r="A327" s="90" t="s">
        <v>77</v>
      </c>
      <c r="B327" s="106">
        <v>12</v>
      </c>
      <c r="C327" s="58">
        <v>472023000754</v>
      </c>
      <c r="D327" s="59" t="s">
        <v>97</v>
      </c>
      <c r="E327" s="60"/>
      <c r="F327" s="59"/>
      <c r="G327" s="61" t="s">
        <v>221</v>
      </c>
      <c r="H327" s="61"/>
      <c r="I327" s="8">
        <v>11000</v>
      </c>
      <c r="J327" s="4">
        <v>1</v>
      </c>
      <c r="K327" s="63" t="s">
        <v>445</v>
      </c>
      <c r="L327" s="90"/>
      <c r="M327" s="90"/>
    </row>
    <row r="328" spans="1:13" s="83" customFormat="1" ht="17.25" customHeight="1">
      <c r="A328" s="90" t="s">
        <v>77</v>
      </c>
      <c r="B328" s="106">
        <v>13</v>
      </c>
      <c r="C328" s="58" t="s">
        <v>585</v>
      </c>
      <c r="D328" s="59" t="s">
        <v>586</v>
      </c>
      <c r="E328" s="60">
        <v>712241553</v>
      </c>
      <c r="F328" s="59" t="s">
        <v>782</v>
      </c>
      <c r="G328" s="61" t="s">
        <v>587</v>
      </c>
      <c r="H328" s="61"/>
      <c r="I328" s="8"/>
      <c r="J328" s="4">
        <v>1</v>
      </c>
      <c r="K328" s="63" t="s">
        <v>588</v>
      </c>
      <c r="L328" s="90"/>
      <c r="M328" s="90"/>
    </row>
    <row r="329" spans="1:13" s="133" customFormat="1" ht="27.75" customHeight="1">
      <c r="A329" s="90" t="s">
        <v>77</v>
      </c>
      <c r="B329" s="106">
        <v>14</v>
      </c>
      <c r="C329" s="126" t="s">
        <v>800</v>
      </c>
      <c r="D329" s="127" t="s">
        <v>801</v>
      </c>
      <c r="E329" s="128"/>
      <c r="F329" s="127"/>
      <c r="G329" s="129" t="s">
        <v>1387</v>
      </c>
      <c r="H329" s="130"/>
      <c r="I329" s="131">
        <v>11875</v>
      </c>
      <c r="J329" s="131">
        <v>4</v>
      </c>
      <c r="K329" s="130" t="s">
        <v>802</v>
      </c>
      <c r="L329" s="132"/>
      <c r="M329" s="132"/>
    </row>
    <row r="330" spans="1:13" s="83" customFormat="1" ht="17.25" customHeight="1">
      <c r="A330" s="90" t="s">
        <v>77</v>
      </c>
      <c r="B330" s="106">
        <v>15</v>
      </c>
      <c r="C330" s="58"/>
      <c r="D330" s="59">
        <v>43551</v>
      </c>
      <c r="E330" s="60"/>
      <c r="F330" s="59">
        <v>43767</v>
      </c>
      <c r="G330" s="61" t="s">
        <v>1023</v>
      </c>
      <c r="H330" s="61"/>
      <c r="I330" s="8"/>
      <c r="J330" s="4">
        <v>1</v>
      </c>
      <c r="K330" s="63" t="s">
        <v>1024</v>
      </c>
      <c r="L330" s="90"/>
      <c r="M330" s="90"/>
    </row>
    <row r="331" spans="1:13" s="83" customFormat="1" ht="17.25" customHeight="1">
      <c r="A331" s="90" t="s">
        <v>77</v>
      </c>
      <c r="B331" s="106">
        <v>16</v>
      </c>
      <c r="C331" s="58"/>
      <c r="D331" s="59">
        <v>43789</v>
      </c>
      <c r="E331" s="60"/>
      <c r="F331" s="59"/>
      <c r="G331" s="61" t="s">
        <v>1123</v>
      </c>
      <c r="H331" s="61"/>
      <c r="I331" s="8"/>
      <c r="J331" s="4">
        <v>1</v>
      </c>
      <c r="K331" s="63" t="s">
        <v>1124</v>
      </c>
      <c r="L331" s="90"/>
      <c r="M331" s="90"/>
    </row>
    <row r="332" spans="1:13" s="83" customFormat="1" ht="17.25" customHeight="1">
      <c r="A332" s="90" t="s">
        <v>77</v>
      </c>
      <c r="B332" s="106">
        <v>17</v>
      </c>
      <c r="C332" s="58"/>
      <c r="D332" s="59"/>
      <c r="E332" s="60"/>
      <c r="F332" s="59"/>
      <c r="G332" s="61" t="s">
        <v>1177</v>
      </c>
      <c r="H332" s="61"/>
      <c r="I332" s="8">
        <v>11700</v>
      </c>
      <c r="J332" s="4">
        <v>1</v>
      </c>
      <c r="K332" s="63"/>
      <c r="L332" s="90"/>
      <c r="M332" s="90"/>
    </row>
    <row r="333" spans="1:13" s="83" customFormat="1" ht="17.25" customHeight="1">
      <c r="A333" s="90" t="s">
        <v>77</v>
      </c>
      <c r="B333" s="106">
        <v>18</v>
      </c>
      <c r="C333" s="58"/>
      <c r="D333" s="59"/>
      <c r="E333" s="60"/>
      <c r="F333" s="59"/>
      <c r="G333" s="61" t="s">
        <v>1178</v>
      </c>
      <c r="H333" s="61"/>
      <c r="I333" s="8">
        <v>23000</v>
      </c>
      <c r="J333" s="4">
        <v>1</v>
      </c>
      <c r="K333" s="63"/>
      <c r="L333" s="90"/>
      <c r="M333" s="90"/>
    </row>
    <row r="334" spans="1:13" s="83" customFormat="1" ht="17.25" customHeight="1">
      <c r="A334" s="90" t="s">
        <v>77</v>
      </c>
      <c r="B334" s="106">
        <v>19</v>
      </c>
      <c r="C334" s="58"/>
      <c r="D334" s="59"/>
      <c r="E334" s="60"/>
      <c r="F334" s="59"/>
      <c r="G334" s="61" t="s">
        <v>1257</v>
      </c>
      <c r="H334" s="61"/>
      <c r="I334" s="8"/>
      <c r="J334" s="4">
        <v>1</v>
      </c>
      <c r="K334" s="63"/>
      <c r="L334" s="90"/>
      <c r="M334" s="90"/>
    </row>
    <row r="335" spans="1:13" s="83" customFormat="1" ht="17.25" customHeight="1">
      <c r="A335" s="90" t="s">
        <v>77</v>
      </c>
      <c r="B335" s="106">
        <v>20</v>
      </c>
      <c r="C335" s="58"/>
      <c r="D335" s="59"/>
      <c r="E335" s="60"/>
      <c r="F335" s="59"/>
      <c r="G335" s="61" t="s">
        <v>1258</v>
      </c>
      <c r="H335" s="61"/>
      <c r="I335" s="8"/>
      <c r="J335" s="4">
        <v>1</v>
      </c>
      <c r="K335" s="63"/>
      <c r="L335" s="90"/>
      <c r="M335" s="90"/>
    </row>
    <row r="336" spans="1:13" s="83" customFormat="1" ht="17.25" customHeight="1">
      <c r="A336" s="90" t="s">
        <v>77</v>
      </c>
      <c r="B336" s="106">
        <v>21</v>
      </c>
      <c r="C336" s="58"/>
      <c r="D336" s="59"/>
      <c r="E336" s="60"/>
      <c r="F336" s="59"/>
      <c r="G336" s="61" t="s">
        <v>1259</v>
      </c>
      <c r="H336" s="61"/>
      <c r="I336" s="8"/>
      <c r="J336" s="4">
        <v>1</v>
      </c>
      <c r="K336" s="63"/>
      <c r="L336" s="90"/>
      <c r="M336" s="90"/>
    </row>
    <row r="337" spans="1:13" s="83" customFormat="1" ht="17.25" customHeight="1">
      <c r="A337" s="90" t="s">
        <v>77</v>
      </c>
      <c r="B337" s="106">
        <v>22</v>
      </c>
      <c r="C337" s="58">
        <v>5637546701</v>
      </c>
      <c r="D337" s="59">
        <v>45090</v>
      </c>
      <c r="E337" s="60"/>
      <c r="F337" s="59"/>
      <c r="G337" s="61" t="s">
        <v>1500</v>
      </c>
      <c r="H337" s="61" t="s">
        <v>1499</v>
      </c>
      <c r="I337" s="8"/>
      <c r="J337" s="4">
        <v>2</v>
      </c>
      <c r="K337" s="63" t="s">
        <v>1501</v>
      </c>
      <c r="L337" s="90"/>
      <c r="M337" s="90"/>
    </row>
    <row r="338" spans="1:13" s="83" customFormat="1" ht="17.25" customHeight="1">
      <c r="A338" s="90"/>
      <c r="B338" s="106"/>
      <c r="C338" s="58"/>
      <c r="D338" s="59"/>
      <c r="E338" s="60"/>
      <c r="F338" s="59"/>
      <c r="G338" s="61" t="s">
        <v>1361</v>
      </c>
      <c r="H338" s="61"/>
      <c r="I338" s="8"/>
      <c r="J338" s="4"/>
      <c r="K338" s="63"/>
      <c r="L338" s="90"/>
      <c r="M338" s="90"/>
    </row>
    <row r="339" spans="1:13" s="83" customFormat="1" ht="17.25" customHeight="1">
      <c r="A339" s="90"/>
      <c r="B339" s="106"/>
      <c r="C339" s="58"/>
      <c r="D339" s="59"/>
      <c r="E339" s="60"/>
      <c r="F339" s="59"/>
      <c r="G339" s="61" t="s">
        <v>1359</v>
      </c>
      <c r="H339" s="61"/>
      <c r="I339" s="8"/>
      <c r="J339" s="4"/>
      <c r="K339" s="63"/>
      <c r="L339" s="90"/>
      <c r="M339" s="90"/>
    </row>
    <row r="340" spans="1:13" s="83" customFormat="1" ht="17.25" customHeight="1">
      <c r="A340" s="90"/>
      <c r="B340" s="106"/>
      <c r="C340" s="58"/>
      <c r="D340" s="59"/>
      <c r="E340" s="60"/>
      <c r="F340" s="59"/>
      <c r="G340" s="61" t="s">
        <v>1362</v>
      </c>
      <c r="H340" s="61"/>
      <c r="I340" s="8"/>
      <c r="J340" s="4"/>
      <c r="K340" s="63"/>
      <c r="L340" s="90"/>
      <c r="M340" s="90"/>
    </row>
    <row r="341" spans="1:13" s="83" customFormat="1" ht="17.25" customHeight="1">
      <c r="A341" s="90"/>
      <c r="B341" s="106"/>
      <c r="C341" s="58"/>
      <c r="D341" s="59"/>
      <c r="E341" s="60"/>
      <c r="F341" s="59"/>
      <c r="G341" s="61" t="s">
        <v>1360</v>
      </c>
      <c r="H341" s="61"/>
      <c r="I341" s="8"/>
      <c r="J341" s="4"/>
      <c r="K341" s="63"/>
      <c r="L341" s="90"/>
      <c r="M341" s="90"/>
    </row>
    <row r="342" spans="1:13" s="98" customFormat="1" ht="22.35" customHeight="1">
      <c r="A342" s="107" t="s">
        <v>46</v>
      </c>
      <c r="B342" s="114">
        <f>COUNT(B315:B341)</f>
        <v>22</v>
      </c>
      <c r="C342" s="117"/>
      <c r="D342" s="118"/>
      <c r="E342" s="119"/>
      <c r="F342" s="118"/>
      <c r="G342" s="125" t="s">
        <v>642</v>
      </c>
      <c r="H342" s="115"/>
      <c r="I342" s="114">
        <f>SUBTOTAL(9,I315:I341)</f>
        <v>357586</v>
      </c>
      <c r="J342" s="114"/>
      <c r="K342" s="115"/>
      <c r="L342" s="105"/>
      <c r="M342" s="105"/>
    </row>
    <row r="343" spans="1:13" s="100" customFormat="1" ht="22.35" customHeight="1">
      <c r="A343" s="116"/>
      <c r="B343" s="114"/>
      <c r="C343" s="117"/>
      <c r="D343" s="118"/>
      <c r="E343" s="119"/>
      <c r="F343" s="118"/>
      <c r="G343" s="120" t="s">
        <v>643</v>
      </c>
      <c r="H343" s="121"/>
      <c r="I343" s="122"/>
      <c r="J343" s="114"/>
      <c r="K343" s="123"/>
      <c r="L343" s="99"/>
      <c r="M343" s="99"/>
    </row>
    <row r="344" spans="1:13" s="83" customFormat="1" ht="17.25" customHeight="1">
      <c r="A344" s="90" t="s">
        <v>78</v>
      </c>
      <c r="B344" s="106">
        <v>1</v>
      </c>
      <c r="C344" s="58">
        <v>4706000064</v>
      </c>
      <c r="D344" s="59">
        <v>38244</v>
      </c>
      <c r="E344" s="60"/>
      <c r="F344" s="59"/>
      <c r="G344" s="61" t="s">
        <v>222</v>
      </c>
      <c r="H344" s="61"/>
      <c r="I344" s="8">
        <v>5000</v>
      </c>
      <c r="J344" s="4">
        <v>1</v>
      </c>
      <c r="K344" s="63" t="s">
        <v>446</v>
      </c>
      <c r="L344" s="90"/>
      <c r="M344" s="90"/>
    </row>
    <row r="345" spans="1:13" s="83" customFormat="1" ht="17.25" customHeight="1">
      <c r="A345" s="90" t="s">
        <v>78</v>
      </c>
      <c r="B345" s="106">
        <v>2</v>
      </c>
      <c r="C345" s="58">
        <v>4712000606</v>
      </c>
      <c r="D345" s="59">
        <v>37747</v>
      </c>
      <c r="E345" s="60"/>
      <c r="F345" s="59"/>
      <c r="G345" s="61" t="s">
        <v>223</v>
      </c>
      <c r="H345" s="61"/>
      <c r="I345" s="8">
        <v>20613</v>
      </c>
      <c r="J345" s="4">
        <v>1</v>
      </c>
      <c r="K345" s="63" t="s">
        <v>447</v>
      </c>
      <c r="L345" s="90"/>
      <c r="M345" s="90"/>
    </row>
    <row r="346" spans="1:13" s="83" customFormat="1" ht="17.25" customHeight="1">
      <c r="A346" s="90" t="s">
        <v>78</v>
      </c>
      <c r="B346" s="106">
        <v>3</v>
      </c>
      <c r="C346" s="58">
        <v>4703000020</v>
      </c>
      <c r="D346" s="59">
        <v>37152</v>
      </c>
      <c r="E346" s="60" t="s">
        <v>116</v>
      </c>
      <c r="F346" s="59">
        <v>39244</v>
      </c>
      <c r="G346" s="61" t="s">
        <v>224</v>
      </c>
      <c r="H346" s="61"/>
      <c r="I346" s="8">
        <v>64377</v>
      </c>
      <c r="J346" s="4">
        <v>1</v>
      </c>
      <c r="K346" s="63" t="s">
        <v>448</v>
      </c>
      <c r="L346" s="90"/>
      <c r="M346" s="90"/>
    </row>
    <row r="347" spans="1:13" s="83" customFormat="1" ht="17.25" customHeight="1">
      <c r="A347" s="90" t="s">
        <v>78</v>
      </c>
      <c r="B347" s="106">
        <v>4</v>
      </c>
      <c r="C347" s="58">
        <v>4714000016</v>
      </c>
      <c r="D347" s="59">
        <v>38338</v>
      </c>
      <c r="E347" s="60"/>
      <c r="F347" s="59"/>
      <c r="G347" s="61" t="s">
        <v>225</v>
      </c>
      <c r="H347" s="61"/>
      <c r="I347" s="8">
        <v>62500</v>
      </c>
      <c r="J347" s="4">
        <v>1</v>
      </c>
      <c r="K347" s="63" t="s">
        <v>449</v>
      </c>
      <c r="L347" s="90"/>
      <c r="M347" s="90"/>
    </row>
    <row r="348" spans="1:13" s="83" customFormat="1" ht="17.25" customHeight="1">
      <c r="A348" s="90" t="s">
        <v>78</v>
      </c>
      <c r="B348" s="106">
        <v>5</v>
      </c>
      <c r="C348" s="58">
        <v>4714000011</v>
      </c>
      <c r="D348" s="59">
        <v>38338</v>
      </c>
      <c r="E348" s="60"/>
      <c r="F348" s="59"/>
      <c r="G348" s="61" t="s">
        <v>226</v>
      </c>
      <c r="H348" s="61"/>
      <c r="I348" s="8"/>
      <c r="J348" s="4">
        <v>1</v>
      </c>
      <c r="K348" s="63" t="s">
        <v>450</v>
      </c>
      <c r="L348" s="90"/>
      <c r="M348" s="90"/>
    </row>
    <row r="349" spans="1:13" s="83" customFormat="1" ht="17.25" customHeight="1">
      <c r="A349" s="90" t="s">
        <v>78</v>
      </c>
      <c r="B349" s="106">
        <v>6</v>
      </c>
      <c r="C349" s="58" t="s">
        <v>1460</v>
      </c>
      <c r="D349" s="59">
        <v>38740</v>
      </c>
      <c r="E349" s="60">
        <v>5462748816</v>
      </c>
      <c r="F349" s="59">
        <v>44903</v>
      </c>
      <c r="G349" s="61" t="s">
        <v>1462</v>
      </c>
      <c r="H349" s="61" t="s">
        <v>1461</v>
      </c>
      <c r="I349" s="8">
        <v>30000</v>
      </c>
      <c r="J349" s="4">
        <v>1</v>
      </c>
      <c r="K349" s="63" t="s">
        <v>2211</v>
      </c>
      <c r="L349" s="90"/>
      <c r="M349" s="90"/>
    </row>
    <row r="350" spans="1:13" s="83" customFormat="1" ht="17.25" customHeight="1">
      <c r="A350" s="90"/>
      <c r="B350" s="106"/>
      <c r="C350" s="58"/>
      <c r="D350" s="59"/>
      <c r="E350" s="60"/>
      <c r="F350" s="59"/>
      <c r="G350" s="61" t="s">
        <v>227</v>
      </c>
      <c r="H350" s="61"/>
      <c r="I350" s="8">
        <v>50000</v>
      </c>
      <c r="J350" s="4"/>
      <c r="K350" s="63" t="s">
        <v>451</v>
      </c>
      <c r="L350" s="90"/>
      <c r="M350" s="90"/>
    </row>
    <row r="351" spans="1:13" s="83" customFormat="1" ht="17.25" customHeight="1">
      <c r="A351" s="90" t="s">
        <v>78</v>
      </c>
      <c r="B351" s="106">
        <v>7</v>
      </c>
      <c r="C351" s="58">
        <v>47212000489</v>
      </c>
      <c r="D351" s="59">
        <v>39601</v>
      </c>
      <c r="E351" s="60"/>
      <c r="F351" s="59"/>
      <c r="G351" s="61" t="s">
        <v>228</v>
      </c>
      <c r="H351" s="61"/>
      <c r="I351" s="8">
        <v>41500</v>
      </c>
      <c r="J351" s="4">
        <v>1</v>
      </c>
      <c r="K351" s="63" t="s">
        <v>452</v>
      </c>
      <c r="L351" s="90"/>
      <c r="M351" s="90"/>
    </row>
    <row r="352" spans="1:13" s="83" customFormat="1" ht="17.25" customHeight="1">
      <c r="A352" s="90" t="s">
        <v>78</v>
      </c>
      <c r="B352" s="106">
        <v>8</v>
      </c>
      <c r="C352" s="58">
        <v>47221000716</v>
      </c>
      <c r="D352" s="59">
        <v>39791</v>
      </c>
      <c r="E352" s="60"/>
      <c r="F352" s="59"/>
      <c r="G352" s="61" t="s">
        <v>229</v>
      </c>
      <c r="H352" s="61"/>
      <c r="I352" s="8"/>
      <c r="J352" s="4">
        <v>1</v>
      </c>
      <c r="K352" s="63" t="s">
        <v>453</v>
      </c>
      <c r="L352" s="90"/>
      <c r="M352" s="90"/>
    </row>
    <row r="353" spans="1:13" s="83" customFormat="1" ht="17.25" customHeight="1">
      <c r="A353" s="90" t="s">
        <v>78</v>
      </c>
      <c r="B353" s="106">
        <v>9</v>
      </c>
      <c r="C353" s="58" t="s">
        <v>113</v>
      </c>
      <c r="D353" s="59">
        <v>40554</v>
      </c>
      <c r="E353" s="60"/>
      <c r="F353" s="59"/>
      <c r="G353" s="61" t="s">
        <v>1236</v>
      </c>
      <c r="H353" s="61"/>
      <c r="I353" s="8">
        <v>15000</v>
      </c>
      <c r="J353" s="4">
        <v>1</v>
      </c>
      <c r="K353" s="63" t="s">
        <v>454</v>
      </c>
      <c r="L353" s="90"/>
      <c r="M353" s="90"/>
    </row>
    <row r="354" spans="1:13" s="83" customFormat="1" ht="17.25" customHeight="1">
      <c r="A354" s="90" t="s">
        <v>78</v>
      </c>
      <c r="B354" s="106">
        <v>10</v>
      </c>
      <c r="C354" s="58">
        <v>472023000860</v>
      </c>
      <c r="D354" s="59">
        <v>40572</v>
      </c>
      <c r="E354" s="60">
        <v>1172351016</v>
      </c>
      <c r="F354" s="59">
        <v>45562</v>
      </c>
      <c r="G354" s="61" t="s">
        <v>1495</v>
      </c>
      <c r="H354" s="61" t="s">
        <v>1495</v>
      </c>
      <c r="I354" s="8">
        <v>5000</v>
      </c>
      <c r="J354" s="4">
        <v>1</v>
      </c>
      <c r="K354" s="63" t="s">
        <v>1496</v>
      </c>
      <c r="L354" s="90"/>
      <c r="M354" s="90"/>
    </row>
    <row r="355" spans="1:13" s="83" customFormat="1" ht="17.25" customHeight="1">
      <c r="A355" s="90" t="s">
        <v>78</v>
      </c>
      <c r="B355" s="106">
        <v>11</v>
      </c>
      <c r="C355" s="58">
        <v>472043001010</v>
      </c>
      <c r="D355" s="59">
        <v>41372</v>
      </c>
      <c r="E355" s="60">
        <v>2433017426</v>
      </c>
      <c r="F355" s="59">
        <v>43539</v>
      </c>
      <c r="G355" s="61" t="s">
        <v>1105</v>
      </c>
      <c r="H355" s="61"/>
      <c r="I355" s="8">
        <v>24000</v>
      </c>
      <c r="J355" s="4">
        <v>4</v>
      </c>
      <c r="K355" s="63" t="s">
        <v>1106</v>
      </c>
      <c r="L355" s="90"/>
      <c r="M355" s="90"/>
    </row>
    <row r="356" spans="1:13" s="83" customFormat="1" ht="17.25" customHeight="1">
      <c r="A356" s="90" t="s">
        <v>78</v>
      </c>
      <c r="B356" s="106">
        <v>12</v>
      </c>
      <c r="C356" s="58">
        <v>47221001075</v>
      </c>
      <c r="D356" s="59">
        <v>41628</v>
      </c>
      <c r="E356" s="60"/>
      <c r="F356" s="59"/>
      <c r="G356" s="61" t="s">
        <v>623</v>
      </c>
      <c r="H356" s="61"/>
      <c r="I356" s="8">
        <v>39000</v>
      </c>
      <c r="J356" s="4">
        <v>1</v>
      </c>
      <c r="K356" s="63" t="s">
        <v>624</v>
      </c>
      <c r="L356" s="90"/>
      <c r="M356" s="90"/>
    </row>
    <row r="357" spans="1:13" s="83" customFormat="1" ht="17.25" customHeight="1">
      <c r="A357" s="90" t="s">
        <v>78</v>
      </c>
      <c r="B357" s="106">
        <v>13</v>
      </c>
      <c r="C357" s="58">
        <v>47221001100</v>
      </c>
      <c r="D357" s="59">
        <v>41705</v>
      </c>
      <c r="E357" s="60">
        <v>6726587473</v>
      </c>
      <c r="F357" s="59">
        <v>43558</v>
      </c>
      <c r="G357" s="61" t="s">
        <v>982</v>
      </c>
      <c r="H357" s="61"/>
      <c r="I357" s="8">
        <v>23400</v>
      </c>
      <c r="J357" s="4">
        <v>4</v>
      </c>
      <c r="K357" s="63" t="s">
        <v>647</v>
      </c>
      <c r="L357" s="90"/>
      <c r="M357" s="90"/>
    </row>
    <row r="358" spans="1:13" s="83" customFormat="1" ht="17.25" customHeight="1">
      <c r="A358" s="90" t="s">
        <v>78</v>
      </c>
      <c r="B358" s="106">
        <v>14</v>
      </c>
      <c r="C358" s="58">
        <v>47221001128</v>
      </c>
      <c r="D358" s="59">
        <v>41801</v>
      </c>
      <c r="E358" s="60">
        <v>6804254717</v>
      </c>
      <c r="F358" s="59" t="s">
        <v>785</v>
      </c>
      <c r="G358" s="61" t="s">
        <v>651</v>
      </c>
      <c r="H358" s="61"/>
      <c r="I358" s="8">
        <v>81741</v>
      </c>
      <c r="J358" s="4">
        <v>1</v>
      </c>
      <c r="K358" s="63" t="s">
        <v>652</v>
      </c>
      <c r="L358" s="90"/>
      <c r="M358" s="90"/>
    </row>
    <row r="359" spans="1:13" s="83" customFormat="1" ht="17.25" customHeight="1">
      <c r="A359" s="90" t="s">
        <v>78</v>
      </c>
      <c r="B359" s="106">
        <v>15</v>
      </c>
      <c r="C359" s="58">
        <v>7104452516</v>
      </c>
      <c r="D359" s="59">
        <v>42506</v>
      </c>
      <c r="E359" s="60"/>
      <c r="F359" s="59">
        <v>42419</v>
      </c>
      <c r="G359" s="61" t="s">
        <v>747</v>
      </c>
      <c r="H359" s="61" t="s">
        <v>949</v>
      </c>
      <c r="I359" s="8">
        <v>8000</v>
      </c>
      <c r="J359" s="4">
        <v>1</v>
      </c>
      <c r="K359" s="63" t="s">
        <v>748</v>
      </c>
      <c r="L359" s="90"/>
      <c r="M359" s="90"/>
    </row>
    <row r="360" spans="1:13" s="83" customFormat="1" ht="17.25" customHeight="1">
      <c r="A360" s="90" t="s">
        <v>78</v>
      </c>
      <c r="B360" s="106">
        <v>16</v>
      </c>
      <c r="C360" s="58" t="s">
        <v>757</v>
      </c>
      <c r="D360" s="59" t="s">
        <v>758</v>
      </c>
      <c r="E360" s="60"/>
      <c r="F360" s="59">
        <v>43658</v>
      </c>
      <c r="G360" s="61" t="s">
        <v>759</v>
      </c>
      <c r="H360" s="61"/>
      <c r="I360" s="8">
        <v>5050</v>
      </c>
      <c r="J360" s="4">
        <v>1</v>
      </c>
      <c r="K360" s="63" t="s">
        <v>1002</v>
      </c>
      <c r="L360" s="90"/>
      <c r="M360" s="90"/>
    </row>
    <row r="361" spans="1:13" s="83" customFormat="1" ht="17.25" customHeight="1">
      <c r="A361" s="90" t="s">
        <v>78</v>
      </c>
      <c r="B361" s="106">
        <v>17</v>
      </c>
      <c r="C361" s="58"/>
      <c r="D361" s="59">
        <v>42310</v>
      </c>
      <c r="E361" s="60"/>
      <c r="F361" s="59"/>
      <c r="G361" s="61" t="s">
        <v>740</v>
      </c>
      <c r="H361" s="61"/>
      <c r="I361" s="8"/>
      <c r="J361" s="4">
        <v>1</v>
      </c>
      <c r="K361" s="63" t="s">
        <v>720</v>
      </c>
      <c r="L361" s="90"/>
      <c r="M361" s="90"/>
    </row>
    <row r="362" spans="1:13" s="83" customFormat="1" ht="17.25" customHeight="1">
      <c r="A362" s="90" t="s">
        <v>78</v>
      </c>
      <c r="B362" s="106">
        <v>18</v>
      </c>
      <c r="C362" s="58"/>
      <c r="D362" s="59">
        <v>42402</v>
      </c>
      <c r="E362" s="60"/>
      <c r="F362" s="59"/>
      <c r="G362" s="61" t="s">
        <v>743</v>
      </c>
      <c r="H362" s="61"/>
      <c r="I362" s="8"/>
      <c r="J362" s="4">
        <v>1</v>
      </c>
      <c r="K362" s="63" t="s">
        <v>744</v>
      </c>
      <c r="L362" s="90"/>
      <c r="M362" s="90"/>
    </row>
    <row r="363" spans="1:13" s="83" customFormat="1" ht="17.25" customHeight="1">
      <c r="A363" s="90" t="s">
        <v>78</v>
      </c>
      <c r="B363" s="106">
        <v>19</v>
      </c>
      <c r="C363" s="58">
        <v>5018048480</v>
      </c>
      <c r="D363" s="59" t="s">
        <v>766</v>
      </c>
      <c r="E363" s="60"/>
      <c r="F363" s="59">
        <v>44718</v>
      </c>
      <c r="G363" s="61" t="s">
        <v>1432</v>
      </c>
      <c r="H363" s="61" t="s">
        <v>1431</v>
      </c>
      <c r="I363" s="8">
        <v>54200</v>
      </c>
      <c r="J363" s="4">
        <v>1</v>
      </c>
      <c r="K363" s="63" t="s">
        <v>767</v>
      </c>
      <c r="L363" s="90"/>
      <c r="M363" s="90"/>
    </row>
    <row r="364" spans="1:13" s="83" customFormat="1" ht="17.25" customHeight="1">
      <c r="A364" s="90" t="s">
        <v>78</v>
      </c>
      <c r="B364" s="106">
        <v>20</v>
      </c>
      <c r="C364" s="58">
        <v>9883785672</v>
      </c>
      <c r="D364" s="59">
        <v>42822</v>
      </c>
      <c r="E364" s="60"/>
      <c r="F364" s="59">
        <v>45868</v>
      </c>
      <c r="G364" s="61" t="s">
        <v>1519</v>
      </c>
      <c r="H364" s="61"/>
      <c r="I364" s="8">
        <v>288</v>
      </c>
      <c r="J364" s="4">
        <v>1</v>
      </c>
      <c r="K364" s="134" t="s">
        <v>1595</v>
      </c>
      <c r="L364" s="90"/>
      <c r="M364" s="90"/>
    </row>
    <row r="365" spans="1:13" s="83" customFormat="1" ht="17.25" customHeight="1">
      <c r="A365" s="90" t="s">
        <v>78</v>
      </c>
      <c r="B365" s="106">
        <v>21</v>
      </c>
      <c r="C365" s="58"/>
      <c r="D365" s="59">
        <v>42853</v>
      </c>
      <c r="E365" s="60"/>
      <c r="F365" s="59"/>
      <c r="G365" s="61" t="s">
        <v>842</v>
      </c>
      <c r="H365" s="61"/>
      <c r="I365" s="8"/>
      <c r="J365" s="4">
        <v>1</v>
      </c>
      <c r="K365" s="63" t="s">
        <v>843</v>
      </c>
      <c r="L365" s="90"/>
      <c r="M365" s="90"/>
    </row>
    <row r="366" spans="1:13" s="83" customFormat="1" ht="17.25" customHeight="1">
      <c r="A366" s="90" t="s">
        <v>78</v>
      </c>
      <c r="B366" s="106">
        <v>22</v>
      </c>
      <c r="C366" s="58">
        <v>2685751167</v>
      </c>
      <c r="D366" s="59">
        <v>43348</v>
      </c>
      <c r="E366" s="60"/>
      <c r="F366" s="59"/>
      <c r="G366" s="61" t="s">
        <v>962</v>
      </c>
      <c r="H366" s="61"/>
      <c r="I366" s="8"/>
      <c r="J366" s="4">
        <v>1</v>
      </c>
      <c r="K366" s="63" t="s">
        <v>964</v>
      </c>
      <c r="L366" s="90"/>
      <c r="M366" s="90"/>
    </row>
    <row r="367" spans="1:13" s="83" customFormat="1" ht="17.25" customHeight="1">
      <c r="A367" s="90" t="s">
        <v>78</v>
      </c>
      <c r="B367" s="106">
        <v>23</v>
      </c>
      <c r="C367" s="58">
        <v>2110385791</v>
      </c>
      <c r="D367" s="59">
        <v>43391</v>
      </c>
      <c r="E367" s="60">
        <v>472043000408</v>
      </c>
      <c r="F367" s="59">
        <v>44025</v>
      </c>
      <c r="G367" s="61" t="s">
        <v>963</v>
      </c>
      <c r="H367" s="61"/>
      <c r="I367" s="8"/>
      <c r="J367" s="4">
        <v>1</v>
      </c>
      <c r="K367" s="63" t="s">
        <v>965</v>
      </c>
      <c r="L367" s="90"/>
      <c r="M367" s="90"/>
    </row>
    <row r="368" spans="1:13" s="83" customFormat="1" ht="17.25" customHeight="1">
      <c r="A368" s="90" t="s">
        <v>78</v>
      </c>
      <c r="B368" s="106">
        <v>24</v>
      </c>
      <c r="C368" s="58">
        <v>374752571</v>
      </c>
      <c r="D368" s="59">
        <v>43556</v>
      </c>
      <c r="E368" s="60"/>
      <c r="F368" s="59"/>
      <c r="G368" s="61" t="s">
        <v>977</v>
      </c>
      <c r="H368" s="61"/>
      <c r="I368" s="8">
        <v>43906</v>
      </c>
      <c r="J368" s="4">
        <v>3</v>
      </c>
      <c r="K368" s="63" t="s">
        <v>979</v>
      </c>
      <c r="L368" s="90"/>
      <c r="M368" s="90"/>
    </row>
    <row r="369" spans="1:13" s="83" customFormat="1" ht="17.25" customHeight="1">
      <c r="A369" s="90" t="s">
        <v>78</v>
      </c>
      <c r="B369" s="106">
        <v>25</v>
      </c>
      <c r="C369" s="58">
        <v>6603852770</v>
      </c>
      <c r="D369" s="59">
        <v>43579</v>
      </c>
      <c r="E369" s="60"/>
      <c r="F369" s="59"/>
      <c r="G369" s="61" t="s">
        <v>978</v>
      </c>
      <c r="H369" s="61"/>
      <c r="I369" s="8">
        <v>6836</v>
      </c>
      <c r="J369" s="4">
        <v>3</v>
      </c>
      <c r="K369" s="63" t="s">
        <v>980</v>
      </c>
      <c r="L369" s="90"/>
      <c r="M369" s="90"/>
    </row>
    <row r="370" spans="1:13" s="83" customFormat="1" ht="17.25" customHeight="1">
      <c r="A370" s="90" t="s">
        <v>78</v>
      </c>
      <c r="B370" s="106">
        <v>26</v>
      </c>
      <c r="C370" s="58">
        <v>2280803773</v>
      </c>
      <c r="D370" s="59">
        <v>43620</v>
      </c>
      <c r="E370" s="60"/>
      <c r="F370" s="59"/>
      <c r="G370" s="61" t="s">
        <v>989</v>
      </c>
      <c r="H370" s="61"/>
      <c r="I370" s="8">
        <v>20000</v>
      </c>
      <c r="J370" s="4">
        <v>1</v>
      </c>
      <c r="K370" s="63" t="s">
        <v>991</v>
      </c>
      <c r="L370" s="90"/>
      <c r="M370" s="90"/>
    </row>
    <row r="371" spans="1:13" s="83" customFormat="1" ht="17.25" customHeight="1">
      <c r="A371" s="90" t="s">
        <v>78</v>
      </c>
      <c r="B371" s="106">
        <v>27</v>
      </c>
      <c r="C371" s="58">
        <v>6442278138</v>
      </c>
      <c r="D371" s="59">
        <v>43621</v>
      </c>
      <c r="E371" s="60"/>
      <c r="F371" s="59">
        <v>44834</v>
      </c>
      <c r="G371" s="61" t="s">
        <v>990</v>
      </c>
      <c r="H371" s="61"/>
      <c r="I371" s="8">
        <v>9000</v>
      </c>
      <c r="J371" s="4">
        <v>1</v>
      </c>
      <c r="K371" s="63" t="s">
        <v>992</v>
      </c>
      <c r="L371" s="90"/>
      <c r="M371" s="90"/>
    </row>
    <row r="372" spans="1:13" s="83" customFormat="1" ht="17.25" customHeight="1">
      <c r="A372" s="90" t="s">
        <v>78</v>
      </c>
      <c r="B372" s="106">
        <v>28</v>
      </c>
      <c r="C372" s="58" t="s">
        <v>1041</v>
      </c>
      <c r="D372" s="59">
        <v>43978</v>
      </c>
      <c r="E372" s="60"/>
      <c r="F372" s="59"/>
      <c r="G372" s="61" t="s">
        <v>1042</v>
      </c>
      <c r="H372" s="61"/>
      <c r="I372" s="8">
        <v>46943</v>
      </c>
      <c r="J372" s="4">
        <v>1</v>
      </c>
      <c r="K372" s="63" t="s">
        <v>1043</v>
      </c>
      <c r="L372" s="90"/>
      <c r="M372" s="90"/>
    </row>
    <row r="373" spans="1:13" s="83" customFormat="1" ht="17.25" customHeight="1">
      <c r="A373" s="90" t="s">
        <v>78</v>
      </c>
      <c r="B373" s="106">
        <v>29</v>
      </c>
      <c r="C373" s="58">
        <v>5630804234</v>
      </c>
      <c r="D373" s="59">
        <v>44060</v>
      </c>
      <c r="E373" s="60"/>
      <c r="F373" s="59">
        <v>44781</v>
      </c>
      <c r="G373" s="61" t="s">
        <v>1445</v>
      </c>
      <c r="H373" s="61" t="s">
        <v>1396</v>
      </c>
      <c r="I373" s="8">
        <v>33900</v>
      </c>
      <c r="J373" s="4">
        <v>1</v>
      </c>
      <c r="K373" s="63" t="s">
        <v>1071</v>
      </c>
      <c r="L373" s="90"/>
      <c r="M373" s="90"/>
    </row>
    <row r="374" spans="1:13" s="83" customFormat="1" ht="17.25" customHeight="1">
      <c r="A374" s="90" t="s">
        <v>78</v>
      </c>
      <c r="B374" s="106">
        <v>30</v>
      </c>
      <c r="C374" s="58"/>
      <c r="D374" s="59">
        <v>43511</v>
      </c>
      <c r="E374" s="60"/>
      <c r="F374" s="59"/>
      <c r="G374" s="61" t="s">
        <v>1107</v>
      </c>
      <c r="H374" s="61"/>
      <c r="I374" s="8"/>
      <c r="J374" s="4">
        <v>1</v>
      </c>
      <c r="K374" s="63" t="s">
        <v>1108</v>
      </c>
      <c r="L374" s="90"/>
      <c r="M374" s="90"/>
    </row>
    <row r="375" spans="1:13" s="83" customFormat="1" ht="17.25" customHeight="1">
      <c r="A375" s="90" t="s">
        <v>78</v>
      </c>
      <c r="B375" s="106">
        <v>31</v>
      </c>
      <c r="C375" s="58"/>
      <c r="D375" s="59">
        <v>43675</v>
      </c>
      <c r="E375" s="60"/>
      <c r="F375" s="59">
        <v>43802</v>
      </c>
      <c r="G375" s="61" t="s">
        <v>1119</v>
      </c>
      <c r="H375" s="61"/>
      <c r="I375" s="8"/>
      <c r="J375" s="4">
        <v>1</v>
      </c>
      <c r="K375" s="63" t="s">
        <v>1120</v>
      </c>
      <c r="L375" s="90"/>
      <c r="M375" s="90"/>
    </row>
    <row r="376" spans="1:13" s="83" customFormat="1" ht="17.25" customHeight="1">
      <c r="A376" s="90" t="s">
        <v>78</v>
      </c>
      <c r="B376" s="106">
        <v>32</v>
      </c>
      <c r="C376" s="58"/>
      <c r="D376" s="59"/>
      <c r="E376" s="60"/>
      <c r="F376" s="59"/>
      <c r="G376" s="61" t="s">
        <v>1179</v>
      </c>
      <c r="H376" s="61"/>
      <c r="I376" s="8">
        <v>6000</v>
      </c>
      <c r="J376" s="4">
        <v>1</v>
      </c>
      <c r="K376" s="63"/>
      <c r="L376" s="90"/>
      <c r="M376" s="90"/>
    </row>
    <row r="377" spans="1:13" s="83" customFormat="1" ht="17.25" customHeight="1">
      <c r="A377" s="90" t="s">
        <v>78</v>
      </c>
      <c r="B377" s="106">
        <v>33</v>
      </c>
      <c r="C377" s="58"/>
      <c r="D377" s="59"/>
      <c r="E377" s="60"/>
      <c r="F377" s="59"/>
      <c r="G377" s="61" t="s">
        <v>1180</v>
      </c>
      <c r="H377" s="61"/>
      <c r="I377" s="8">
        <f>15000+12612+16800</f>
        <v>44412</v>
      </c>
      <c r="J377" s="4">
        <v>1</v>
      </c>
      <c r="K377" s="63"/>
      <c r="L377" s="90"/>
      <c r="M377" s="90"/>
    </row>
    <row r="378" spans="1:13" s="83" customFormat="1" ht="17.25" customHeight="1">
      <c r="A378" s="90" t="s">
        <v>78</v>
      </c>
      <c r="B378" s="106">
        <v>34</v>
      </c>
      <c r="C378" s="58"/>
      <c r="D378" s="59"/>
      <c r="E378" s="60"/>
      <c r="F378" s="59"/>
      <c r="G378" s="61" t="s">
        <v>1181</v>
      </c>
      <c r="H378" s="61"/>
      <c r="I378" s="8">
        <v>7392</v>
      </c>
      <c r="J378" s="4">
        <v>1</v>
      </c>
      <c r="K378" s="63"/>
      <c r="L378" s="90"/>
      <c r="M378" s="90"/>
    </row>
    <row r="379" spans="1:13" s="83" customFormat="1" ht="17.25" customHeight="1">
      <c r="A379" s="90" t="s">
        <v>78</v>
      </c>
      <c r="B379" s="106">
        <v>35</v>
      </c>
      <c r="C379" s="58"/>
      <c r="D379" s="59"/>
      <c r="E379" s="60"/>
      <c r="F379" s="59"/>
      <c r="G379" s="61" t="s">
        <v>1182</v>
      </c>
      <c r="H379" s="61"/>
      <c r="I379" s="8">
        <v>9702</v>
      </c>
      <c r="J379" s="4">
        <v>1</v>
      </c>
      <c r="K379" s="63"/>
      <c r="L379" s="90"/>
      <c r="M379" s="90"/>
    </row>
    <row r="380" spans="1:13" s="83" customFormat="1" ht="17.25" customHeight="1">
      <c r="A380" s="90" t="s">
        <v>78</v>
      </c>
      <c r="B380" s="106">
        <v>36</v>
      </c>
      <c r="C380" s="58"/>
      <c r="D380" s="59"/>
      <c r="E380" s="60"/>
      <c r="F380" s="59"/>
      <c r="G380" s="61" t="s">
        <v>1183</v>
      </c>
      <c r="H380" s="61"/>
      <c r="I380" s="8">
        <v>6176.2</v>
      </c>
      <c r="J380" s="4">
        <v>1</v>
      </c>
      <c r="K380" s="63"/>
      <c r="L380" s="90"/>
      <c r="M380" s="90"/>
    </row>
    <row r="381" spans="1:13" s="83" customFormat="1" ht="17.25" customHeight="1">
      <c r="A381" s="90" t="s">
        <v>78</v>
      </c>
      <c r="B381" s="106">
        <v>37</v>
      </c>
      <c r="C381" s="58"/>
      <c r="D381" s="59"/>
      <c r="E381" s="60"/>
      <c r="F381" s="59"/>
      <c r="G381" s="61" t="s">
        <v>1184</v>
      </c>
      <c r="H381" s="61"/>
      <c r="I381" s="8">
        <v>22811</v>
      </c>
      <c r="J381" s="4">
        <v>3</v>
      </c>
      <c r="K381" s="63"/>
      <c r="L381" s="90"/>
      <c r="M381" s="90"/>
    </row>
    <row r="382" spans="1:13" s="83" customFormat="1" ht="17.25" customHeight="1">
      <c r="A382" s="90" t="s">
        <v>78</v>
      </c>
      <c r="B382" s="106">
        <v>38</v>
      </c>
      <c r="C382" s="58" t="s">
        <v>1240</v>
      </c>
      <c r="D382" s="59">
        <v>44340</v>
      </c>
      <c r="E382" s="60"/>
      <c r="F382" s="59"/>
      <c r="G382" s="61" t="s">
        <v>1239</v>
      </c>
      <c r="H382" s="61"/>
      <c r="I382" s="8"/>
      <c r="J382" s="4">
        <v>1</v>
      </c>
      <c r="K382" s="63" t="s">
        <v>1241</v>
      </c>
      <c r="L382" s="90"/>
      <c r="M382" s="90"/>
    </row>
    <row r="383" spans="1:13" s="83" customFormat="1" ht="17.25" customHeight="1">
      <c r="A383" s="90" t="s">
        <v>78</v>
      </c>
      <c r="B383" s="106">
        <v>39</v>
      </c>
      <c r="C383" s="58"/>
      <c r="D383" s="59"/>
      <c r="E383" s="60"/>
      <c r="F383" s="59"/>
      <c r="G383" s="61" t="s">
        <v>1260</v>
      </c>
      <c r="H383" s="61"/>
      <c r="I383" s="8"/>
      <c r="J383" s="4">
        <v>1</v>
      </c>
      <c r="K383" s="63"/>
      <c r="L383" s="90"/>
      <c r="M383" s="90"/>
    </row>
    <row r="384" spans="1:13" s="83" customFormat="1" ht="17.25" customHeight="1">
      <c r="A384" s="90" t="s">
        <v>78</v>
      </c>
      <c r="B384" s="106">
        <v>40</v>
      </c>
      <c r="C384" s="58"/>
      <c r="D384" s="59"/>
      <c r="E384" s="60"/>
      <c r="F384" s="59"/>
      <c r="G384" s="61" t="s">
        <v>1261</v>
      </c>
      <c r="H384" s="61"/>
      <c r="I384" s="8"/>
      <c r="J384" s="4">
        <v>1</v>
      </c>
      <c r="K384" s="63"/>
      <c r="L384" s="90"/>
      <c r="M384" s="90"/>
    </row>
    <row r="385" spans="1:101" s="83" customFormat="1" ht="17.25" customHeight="1">
      <c r="A385" s="90" t="s">
        <v>78</v>
      </c>
      <c r="B385" s="106">
        <v>41</v>
      </c>
      <c r="C385" s="58"/>
      <c r="D385" s="59"/>
      <c r="E385" s="60"/>
      <c r="F385" s="59"/>
      <c r="G385" s="61" t="s">
        <v>1262</v>
      </c>
      <c r="H385" s="61"/>
      <c r="I385" s="8"/>
      <c r="J385" s="4">
        <v>1</v>
      </c>
      <c r="K385" s="63"/>
      <c r="L385" s="90"/>
      <c r="M385" s="90"/>
    </row>
    <row r="386" spans="1:101" s="83" customFormat="1" ht="17.25" customHeight="1">
      <c r="A386" s="90" t="s">
        <v>78</v>
      </c>
      <c r="B386" s="106">
        <v>42</v>
      </c>
      <c r="C386" s="58"/>
      <c r="D386" s="59"/>
      <c r="E386" s="60"/>
      <c r="F386" s="59"/>
      <c r="G386" s="61" t="s">
        <v>1263</v>
      </c>
      <c r="H386" s="61"/>
      <c r="I386" s="8"/>
      <c r="J386" s="4">
        <v>1</v>
      </c>
      <c r="K386" s="63"/>
      <c r="L386" s="90"/>
      <c r="M386" s="90"/>
    </row>
    <row r="387" spans="1:101" s="83" customFormat="1" ht="17.25" customHeight="1">
      <c r="A387" s="90" t="s">
        <v>78</v>
      </c>
      <c r="B387" s="106">
        <v>43</v>
      </c>
      <c r="C387" s="58" t="s">
        <v>1414</v>
      </c>
      <c r="D387" s="59">
        <v>44705</v>
      </c>
      <c r="E387" s="60"/>
      <c r="F387" s="59"/>
      <c r="G387" s="61" t="s">
        <v>1415</v>
      </c>
      <c r="H387" s="61" t="s">
        <v>1419</v>
      </c>
      <c r="I387" s="8">
        <v>648</v>
      </c>
      <c r="J387" s="4">
        <v>1</v>
      </c>
      <c r="K387" s="63" t="s">
        <v>1416</v>
      </c>
      <c r="L387" s="90"/>
      <c r="M387" s="90"/>
    </row>
    <row r="388" spans="1:101" s="90" customFormat="1" ht="24" customHeight="1">
      <c r="A388" s="90" t="s">
        <v>78</v>
      </c>
      <c r="B388" s="106">
        <v>44</v>
      </c>
      <c r="C388" s="58">
        <v>6514267851</v>
      </c>
      <c r="D388" s="59">
        <v>45012</v>
      </c>
      <c r="E388" s="60"/>
      <c r="F388" s="59">
        <v>45720</v>
      </c>
      <c r="G388" s="61" t="s">
        <v>1481</v>
      </c>
      <c r="H388" s="61" t="s">
        <v>1482</v>
      </c>
      <c r="I388" s="8">
        <v>36300</v>
      </c>
      <c r="J388" s="4">
        <v>1</v>
      </c>
      <c r="K388" s="63" t="s">
        <v>1417</v>
      </c>
      <c r="N388" s="83"/>
      <c r="O388" s="83"/>
      <c r="P388" s="83"/>
      <c r="Q388" s="83"/>
      <c r="R388" s="83"/>
      <c r="S388" s="83"/>
      <c r="T388" s="83"/>
      <c r="U388" s="83"/>
      <c r="V388" s="83"/>
      <c r="W388" s="83"/>
      <c r="X388" s="83"/>
      <c r="Y388" s="83"/>
      <c r="Z388" s="83"/>
      <c r="AA388" s="83"/>
      <c r="AB388" s="83"/>
      <c r="AC388" s="83"/>
      <c r="AD388" s="83"/>
      <c r="AE388" s="83"/>
      <c r="AF388" s="83"/>
      <c r="AG388" s="83"/>
      <c r="AH388" s="83"/>
      <c r="AI388" s="83"/>
      <c r="AJ388" s="83"/>
      <c r="AK388" s="83"/>
      <c r="AL388" s="83"/>
      <c r="AM388" s="83"/>
      <c r="AN388" s="83"/>
      <c r="AO388" s="83"/>
      <c r="AP388" s="83"/>
      <c r="AQ388" s="83"/>
      <c r="AR388" s="83"/>
      <c r="AS388" s="83"/>
      <c r="AT388" s="83"/>
      <c r="AU388" s="83"/>
      <c r="AV388" s="83"/>
      <c r="AW388" s="83"/>
      <c r="AX388" s="83"/>
      <c r="AY388" s="83"/>
      <c r="AZ388" s="83"/>
      <c r="BA388" s="83"/>
      <c r="BB388" s="83"/>
      <c r="BC388" s="83"/>
      <c r="BD388" s="83"/>
      <c r="BE388" s="83"/>
      <c r="BF388" s="83"/>
      <c r="BG388" s="83"/>
      <c r="BH388" s="83"/>
      <c r="BI388" s="83"/>
      <c r="BJ388" s="83"/>
      <c r="BK388" s="83"/>
      <c r="BL388" s="83"/>
      <c r="BM388" s="83"/>
      <c r="BN388" s="83"/>
      <c r="BO388" s="83"/>
      <c r="BP388" s="83"/>
      <c r="BQ388" s="83"/>
      <c r="BR388" s="83"/>
      <c r="BS388" s="83"/>
      <c r="BT388" s="83"/>
      <c r="BU388" s="83"/>
      <c r="BV388" s="83"/>
      <c r="BW388" s="83"/>
      <c r="BX388" s="83"/>
      <c r="BY388" s="83"/>
      <c r="BZ388" s="83"/>
      <c r="CA388" s="83"/>
      <c r="CB388" s="83"/>
      <c r="CC388" s="83"/>
      <c r="CD388" s="83"/>
      <c r="CE388" s="83"/>
      <c r="CF388" s="83"/>
      <c r="CG388" s="83"/>
      <c r="CH388" s="83"/>
      <c r="CI388" s="83"/>
      <c r="CJ388" s="83"/>
      <c r="CK388" s="83"/>
      <c r="CL388" s="83"/>
      <c r="CM388" s="83"/>
      <c r="CN388" s="83"/>
      <c r="CO388" s="83"/>
      <c r="CP388" s="83"/>
      <c r="CQ388" s="83"/>
      <c r="CR388" s="83"/>
      <c r="CS388" s="83"/>
      <c r="CT388" s="83"/>
      <c r="CU388" s="83"/>
      <c r="CV388" s="83"/>
      <c r="CW388" s="83"/>
    </row>
    <row r="389" spans="1:101" s="90" customFormat="1" ht="24" customHeight="1">
      <c r="A389" s="90" t="s">
        <v>78</v>
      </c>
      <c r="B389" s="106">
        <v>45</v>
      </c>
      <c r="C389" s="58">
        <v>2601443502</v>
      </c>
      <c r="D389" s="59">
        <v>45643</v>
      </c>
      <c r="E389" s="60"/>
      <c r="F389" s="59"/>
      <c r="G389" s="61" t="s">
        <v>1644</v>
      </c>
      <c r="H389" s="61" t="s">
        <v>1643</v>
      </c>
      <c r="I389" s="8">
        <v>18010.88</v>
      </c>
      <c r="J389" s="4">
        <v>3</v>
      </c>
      <c r="K389" s="63" t="s">
        <v>1417</v>
      </c>
      <c r="N389" s="83"/>
      <c r="O389" s="83"/>
      <c r="P389" s="83"/>
      <c r="Q389" s="83"/>
      <c r="R389" s="83"/>
      <c r="S389" s="83"/>
      <c r="T389" s="83"/>
      <c r="U389" s="83"/>
      <c r="V389" s="83"/>
      <c r="W389" s="83"/>
      <c r="X389" s="83"/>
      <c r="Y389" s="83"/>
      <c r="Z389" s="83"/>
      <c r="AA389" s="83"/>
      <c r="AB389" s="83"/>
      <c r="AC389" s="83"/>
      <c r="AD389" s="83"/>
      <c r="AE389" s="83"/>
      <c r="AF389" s="83"/>
      <c r="AG389" s="83"/>
      <c r="AH389" s="83"/>
      <c r="AI389" s="83"/>
      <c r="AJ389" s="83"/>
      <c r="AK389" s="83"/>
      <c r="AL389" s="83"/>
      <c r="AM389" s="83"/>
      <c r="AN389" s="83"/>
      <c r="AO389" s="83"/>
      <c r="AP389" s="83"/>
      <c r="AQ389" s="83"/>
      <c r="AR389" s="83"/>
      <c r="AS389" s="83"/>
      <c r="AT389" s="83"/>
      <c r="AU389" s="83"/>
      <c r="AV389" s="83"/>
      <c r="AW389" s="83"/>
      <c r="AX389" s="83"/>
      <c r="AY389" s="83"/>
      <c r="AZ389" s="83"/>
      <c r="BA389" s="83"/>
      <c r="BB389" s="83"/>
      <c r="BC389" s="83"/>
      <c r="BD389" s="83"/>
      <c r="BE389" s="83"/>
      <c r="BF389" s="83"/>
      <c r="BG389" s="83"/>
      <c r="BH389" s="83"/>
      <c r="BI389" s="83"/>
      <c r="BJ389" s="83"/>
      <c r="BK389" s="83"/>
      <c r="BL389" s="83"/>
      <c r="BM389" s="83"/>
      <c r="BN389" s="83"/>
      <c r="BO389" s="83"/>
      <c r="BP389" s="83"/>
      <c r="BQ389" s="83"/>
      <c r="BR389" s="83"/>
      <c r="BS389" s="83"/>
      <c r="BT389" s="83"/>
      <c r="BU389" s="83"/>
      <c r="BV389" s="83"/>
      <c r="BW389" s="83"/>
      <c r="BX389" s="83"/>
      <c r="BY389" s="83"/>
      <c r="BZ389" s="83"/>
      <c r="CA389" s="83"/>
      <c r="CB389" s="83"/>
      <c r="CC389" s="83"/>
      <c r="CD389" s="83"/>
      <c r="CE389" s="83"/>
      <c r="CF389" s="83"/>
      <c r="CG389" s="83"/>
      <c r="CH389" s="83"/>
      <c r="CI389" s="83"/>
      <c r="CJ389" s="83"/>
      <c r="CK389" s="83"/>
      <c r="CL389" s="83"/>
      <c r="CM389" s="83"/>
      <c r="CN389" s="83"/>
      <c r="CO389" s="83"/>
      <c r="CP389" s="83"/>
      <c r="CQ389" s="83"/>
      <c r="CR389" s="83"/>
      <c r="CS389" s="83"/>
      <c r="CT389" s="83"/>
      <c r="CU389" s="83"/>
      <c r="CV389" s="83"/>
      <c r="CW389" s="83"/>
    </row>
    <row r="390" spans="1:101" s="90" customFormat="1" ht="24" customHeight="1">
      <c r="A390" s="90" t="s">
        <v>78</v>
      </c>
      <c r="B390" s="106">
        <v>46</v>
      </c>
      <c r="C390" s="58" t="s">
        <v>2168</v>
      </c>
      <c r="D390" s="59">
        <v>45861</v>
      </c>
      <c r="E390" s="60"/>
      <c r="F390" s="59">
        <v>45891</v>
      </c>
      <c r="G390" s="61" t="s">
        <v>2169</v>
      </c>
      <c r="H390" s="61" t="s">
        <v>2170</v>
      </c>
      <c r="I390" s="8">
        <v>11760.8</v>
      </c>
      <c r="J390" s="4">
        <v>3</v>
      </c>
      <c r="K390" s="63" t="s">
        <v>1417</v>
      </c>
      <c r="N390" s="83"/>
      <c r="O390" s="83"/>
      <c r="P390" s="83"/>
      <c r="Q390" s="83"/>
      <c r="R390" s="83"/>
      <c r="S390" s="83"/>
      <c r="T390" s="83"/>
      <c r="U390" s="83"/>
      <c r="V390" s="83"/>
      <c r="W390" s="83"/>
      <c r="X390" s="83"/>
      <c r="Y390" s="83"/>
      <c r="Z390" s="83"/>
      <c r="AA390" s="83"/>
      <c r="AB390" s="83"/>
      <c r="AC390" s="83"/>
      <c r="AD390" s="83"/>
      <c r="AE390" s="83"/>
      <c r="AF390" s="83"/>
      <c r="AG390" s="83"/>
      <c r="AH390" s="83"/>
      <c r="AI390" s="83"/>
      <c r="AJ390" s="83"/>
      <c r="AK390" s="83"/>
      <c r="AL390" s="83"/>
      <c r="AM390" s="83"/>
      <c r="AN390" s="83"/>
      <c r="AO390" s="83"/>
      <c r="AP390" s="83"/>
      <c r="AQ390" s="83"/>
      <c r="AR390" s="83"/>
      <c r="AS390" s="83"/>
      <c r="AT390" s="83"/>
      <c r="AU390" s="83"/>
      <c r="AV390" s="83"/>
      <c r="AW390" s="83"/>
      <c r="AX390" s="83"/>
      <c r="AY390" s="83"/>
      <c r="AZ390" s="83"/>
      <c r="BA390" s="83"/>
      <c r="BB390" s="83"/>
      <c r="BC390" s="83"/>
      <c r="BD390" s="83"/>
      <c r="BE390" s="83"/>
      <c r="BF390" s="83"/>
      <c r="BG390" s="83"/>
      <c r="BH390" s="83"/>
      <c r="BI390" s="83"/>
      <c r="BJ390" s="83"/>
      <c r="BK390" s="83"/>
      <c r="BL390" s="83"/>
      <c r="BM390" s="83"/>
      <c r="BN390" s="83"/>
      <c r="BO390" s="83"/>
      <c r="BP390" s="83"/>
      <c r="BQ390" s="83"/>
      <c r="BR390" s="83"/>
      <c r="BS390" s="83"/>
      <c r="BT390" s="83"/>
      <c r="BU390" s="83"/>
      <c r="BV390" s="83"/>
      <c r="BW390" s="83"/>
      <c r="BX390" s="83"/>
      <c r="BY390" s="83"/>
      <c r="BZ390" s="83"/>
      <c r="CA390" s="83"/>
      <c r="CB390" s="83"/>
      <c r="CC390" s="83"/>
      <c r="CD390" s="83"/>
      <c r="CE390" s="83"/>
      <c r="CF390" s="83"/>
      <c r="CG390" s="83"/>
      <c r="CH390" s="83"/>
      <c r="CI390" s="83"/>
      <c r="CJ390" s="83"/>
      <c r="CK390" s="83"/>
      <c r="CL390" s="83"/>
      <c r="CM390" s="83"/>
      <c r="CN390" s="83"/>
      <c r="CO390" s="83"/>
      <c r="CP390" s="83"/>
      <c r="CQ390" s="83"/>
      <c r="CR390" s="83"/>
      <c r="CS390" s="83"/>
      <c r="CT390" s="83"/>
      <c r="CU390" s="83"/>
      <c r="CV390" s="83"/>
      <c r="CW390" s="83"/>
    </row>
    <row r="391" spans="1:101" s="90" customFormat="1" ht="24" customHeight="1">
      <c r="A391" s="90" t="s">
        <v>78</v>
      </c>
      <c r="B391" s="106">
        <v>47</v>
      </c>
      <c r="C391" s="58">
        <v>4257505272</v>
      </c>
      <c r="D391" s="59">
        <v>45922</v>
      </c>
      <c r="E391" s="60"/>
      <c r="F391" s="59"/>
      <c r="G391" s="61" t="s">
        <v>2199</v>
      </c>
      <c r="H391" s="61" t="s">
        <v>2200</v>
      </c>
      <c r="I391" s="8">
        <v>10000</v>
      </c>
      <c r="J391" s="4">
        <v>3</v>
      </c>
      <c r="K391" s="63" t="s">
        <v>1417</v>
      </c>
      <c r="N391" s="83"/>
      <c r="O391" s="83"/>
      <c r="P391" s="83"/>
      <c r="Q391" s="83"/>
      <c r="R391" s="83"/>
      <c r="S391" s="83"/>
      <c r="T391" s="83"/>
      <c r="U391" s="83"/>
      <c r="V391" s="83"/>
      <c r="W391" s="83"/>
      <c r="X391" s="83"/>
      <c r="Y391" s="83"/>
      <c r="Z391" s="83"/>
      <c r="AA391" s="83"/>
      <c r="AB391" s="83"/>
      <c r="AC391" s="83"/>
      <c r="AD391" s="83"/>
      <c r="AE391" s="83"/>
      <c r="AF391" s="83"/>
      <c r="AG391" s="83"/>
      <c r="AH391" s="83"/>
      <c r="AI391" s="83"/>
      <c r="AJ391" s="83"/>
      <c r="AK391" s="83"/>
      <c r="AL391" s="83"/>
      <c r="AM391" s="83"/>
      <c r="AN391" s="83"/>
      <c r="AO391" s="83"/>
      <c r="AP391" s="83"/>
      <c r="AQ391" s="83"/>
      <c r="AR391" s="83"/>
      <c r="AS391" s="83"/>
      <c r="AT391" s="83"/>
      <c r="AU391" s="83"/>
      <c r="AV391" s="83"/>
      <c r="AW391" s="83"/>
      <c r="AX391" s="83"/>
      <c r="AY391" s="83"/>
      <c r="AZ391" s="83"/>
      <c r="BA391" s="83"/>
      <c r="BB391" s="83"/>
      <c r="BC391" s="83"/>
      <c r="BD391" s="83"/>
      <c r="BE391" s="83"/>
      <c r="BF391" s="83"/>
      <c r="BG391" s="83"/>
      <c r="BH391" s="83"/>
      <c r="BI391" s="83"/>
      <c r="BJ391" s="83"/>
      <c r="BK391" s="83"/>
      <c r="BL391" s="83"/>
      <c r="BM391" s="83"/>
      <c r="BN391" s="83"/>
      <c r="BO391" s="83"/>
      <c r="BP391" s="83"/>
      <c r="BQ391" s="83"/>
      <c r="BR391" s="83"/>
      <c r="BS391" s="83"/>
      <c r="BT391" s="83"/>
      <c r="BU391" s="83"/>
      <c r="BV391" s="83"/>
      <c r="BW391" s="83"/>
      <c r="BX391" s="83"/>
      <c r="BY391" s="83"/>
      <c r="BZ391" s="83"/>
      <c r="CA391" s="83"/>
      <c r="CB391" s="83"/>
      <c r="CC391" s="83"/>
      <c r="CD391" s="83"/>
      <c r="CE391" s="83"/>
      <c r="CF391" s="83"/>
      <c r="CG391" s="83"/>
      <c r="CH391" s="83"/>
      <c r="CI391" s="83"/>
      <c r="CJ391" s="83"/>
      <c r="CK391" s="83"/>
      <c r="CL391" s="83"/>
      <c r="CM391" s="83"/>
      <c r="CN391" s="83"/>
      <c r="CO391" s="83"/>
      <c r="CP391" s="83"/>
      <c r="CQ391" s="83"/>
      <c r="CR391" s="83"/>
      <c r="CS391" s="83"/>
      <c r="CT391" s="83"/>
      <c r="CU391" s="83"/>
      <c r="CV391" s="83"/>
      <c r="CW391" s="83"/>
    </row>
    <row r="392" spans="1:101" s="90" customFormat="1" ht="24" customHeight="1">
      <c r="A392" s="90" t="s">
        <v>78</v>
      </c>
      <c r="B392" s="106"/>
      <c r="C392" s="58"/>
      <c r="D392" s="59"/>
      <c r="E392" s="60"/>
      <c r="F392" s="59"/>
      <c r="G392" s="61" t="s">
        <v>1505</v>
      </c>
      <c r="H392" s="61"/>
      <c r="I392" s="8"/>
      <c r="J392" s="4"/>
      <c r="K392" s="63"/>
      <c r="N392" s="83"/>
      <c r="O392" s="83"/>
      <c r="P392" s="83"/>
      <c r="Q392" s="83"/>
      <c r="R392" s="83"/>
      <c r="S392" s="83"/>
      <c r="T392" s="83"/>
      <c r="U392" s="83"/>
      <c r="V392" s="83"/>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c r="AV392" s="83"/>
      <c r="AW392" s="83"/>
      <c r="AX392" s="83"/>
      <c r="AY392" s="83"/>
      <c r="AZ392" s="83"/>
      <c r="BA392" s="83"/>
      <c r="BB392" s="83"/>
      <c r="BC392" s="83"/>
      <c r="BD392" s="83"/>
      <c r="BE392" s="83"/>
      <c r="BF392" s="83"/>
      <c r="BG392" s="83"/>
      <c r="BH392" s="83"/>
      <c r="BI392" s="83"/>
      <c r="BJ392" s="83"/>
      <c r="BK392" s="83"/>
      <c r="BL392" s="83"/>
      <c r="BM392" s="83"/>
      <c r="BN392" s="83"/>
      <c r="BO392" s="83"/>
      <c r="BP392" s="83"/>
      <c r="BQ392" s="83"/>
      <c r="BR392" s="83"/>
      <c r="BS392" s="83"/>
      <c r="BT392" s="83"/>
      <c r="BU392" s="83"/>
      <c r="BV392" s="83"/>
      <c r="BW392" s="83"/>
      <c r="BX392" s="83"/>
      <c r="BY392" s="83"/>
      <c r="BZ392" s="83"/>
      <c r="CA392" s="83"/>
      <c r="CB392" s="83"/>
      <c r="CC392" s="83"/>
      <c r="CD392" s="83"/>
      <c r="CE392" s="83"/>
      <c r="CF392" s="83"/>
      <c r="CG392" s="83"/>
      <c r="CH392" s="83"/>
      <c r="CI392" s="83"/>
      <c r="CJ392" s="83"/>
      <c r="CK392" s="83"/>
      <c r="CL392" s="83"/>
      <c r="CM392" s="83"/>
      <c r="CN392" s="83"/>
      <c r="CO392" s="83"/>
      <c r="CP392" s="83"/>
      <c r="CQ392" s="83"/>
      <c r="CR392" s="83"/>
      <c r="CS392" s="83"/>
      <c r="CT392" s="83"/>
      <c r="CU392" s="83"/>
      <c r="CV392" s="83"/>
      <c r="CW392" s="83"/>
    </row>
    <row r="393" spans="1:101" s="90" customFormat="1" ht="17.25" customHeight="1">
      <c r="A393" s="90" t="s">
        <v>78</v>
      </c>
      <c r="B393" s="106"/>
      <c r="C393" s="58"/>
      <c r="D393" s="59"/>
      <c r="E393" s="60"/>
      <c r="F393" s="59"/>
      <c r="G393" s="61" t="s">
        <v>1364</v>
      </c>
      <c r="H393" s="61"/>
      <c r="I393" s="8"/>
      <c r="J393" s="4"/>
      <c r="K393" s="63"/>
      <c r="N393" s="83"/>
      <c r="O393" s="83"/>
      <c r="P393" s="83"/>
      <c r="Q393" s="83"/>
      <c r="R393" s="83"/>
      <c r="S393" s="83"/>
      <c r="T393" s="83"/>
      <c r="U393" s="83"/>
      <c r="V393" s="83"/>
      <c r="W393" s="83"/>
      <c r="X393" s="83"/>
      <c r="Y393" s="83"/>
      <c r="Z393" s="83"/>
      <c r="AA393" s="83"/>
      <c r="AB393" s="83"/>
      <c r="AC393" s="83"/>
      <c r="AD393" s="83"/>
      <c r="AE393" s="83"/>
      <c r="AF393" s="83"/>
      <c r="AG393" s="83"/>
      <c r="AH393" s="83"/>
      <c r="AI393" s="83"/>
      <c r="AJ393" s="83"/>
      <c r="AK393" s="83"/>
      <c r="AL393" s="83"/>
      <c r="AM393" s="83"/>
      <c r="AN393" s="83"/>
      <c r="AO393" s="83"/>
      <c r="AP393" s="83"/>
      <c r="AQ393" s="83"/>
      <c r="AR393" s="83"/>
      <c r="AS393" s="83"/>
      <c r="AT393" s="83"/>
      <c r="AU393" s="83"/>
      <c r="AV393" s="83"/>
      <c r="AW393" s="83"/>
      <c r="AX393" s="83"/>
      <c r="AY393" s="83"/>
      <c r="AZ393" s="83"/>
      <c r="BA393" s="83"/>
      <c r="BB393" s="83"/>
      <c r="BC393" s="83"/>
      <c r="BD393" s="83"/>
      <c r="BE393" s="83"/>
      <c r="BF393" s="83"/>
      <c r="BG393" s="83"/>
      <c r="BH393" s="83"/>
      <c r="BI393" s="83"/>
      <c r="BJ393" s="83"/>
      <c r="BK393" s="83"/>
      <c r="BL393" s="83"/>
      <c r="BM393" s="83"/>
      <c r="BN393" s="83"/>
      <c r="BO393" s="83"/>
      <c r="BP393" s="83"/>
      <c r="BQ393" s="83"/>
      <c r="BR393" s="83"/>
      <c r="BS393" s="83"/>
      <c r="BT393" s="83"/>
      <c r="BU393" s="83"/>
      <c r="BV393" s="83"/>
      <c r="BW393" s="83"/>
      <c r="BX393" s="83"/>
      <c r="BY393" s="83"/>
      <c r="BZ393" s="83"/>
      <c r="CA393" s="83"/>
      <c r="CB393" s="83"/>
      <c r="CC393" s="83"/>
      <c r="CD393" s="83"/>
      <c r="CE393" s="83"/>
      <c r="CF393" s="83"/>
      <c r="CG393" s="83"/>
      <c r="CH393" s="83"/>
      <c r="CI393" s="83"/>
      <c r="CJ393" s="83"/>
      <c r="CK393" s="83"/>
      <c r="CL393" s="83"/>
      <c r="CM393" s="83"/>
      <c r="CN393" s="83"/>
      <c r="CO393" s="83"/>
      <c r="CP393" s="83"/>
      <c r="CQ393" s="83"/>
      <c r="CR393" s="83"/>
      <c r="CS393" s="83"/>
      <c r="CT393" s="83"/>
      <c r="CU393" s="83"/>
      <c r="CV393" s="83"/>
      <c r="CW393" s="83"/>
    </row>
    <row r="394" spans="1:101" s="90" customFormat="1" ht="17.25" customHeight="1">
      <c r="A394" s="90" t="s">
        <v>78</v>
      </c>
      <c r="B394" s="106"/>
      <c r="C394" s="58"/>
      <c r="D394" s="59"/>
      <c r="E394" s="60"/>
      <c r="F394" s="59"/>
      <c r="G394" s="61" t="s">
        <v>1365</v>
      </c>
      <c r="H394" s="61"/>
      <c r="I394" s="8"/>
      <c r="J394" s="4"/>
      <c r="K394" s="63"/>
      <c r="N394" s="83"/>
      <c r="O394" s="83"/>
      <c r="P394" s="83"/>
      <c r="Q394" s="83"/>
      <c r="R394" s="83"/>
      <c r="S394" s="83"/>
      <c r="T394" s="83"/>
      <c r="U394" s="83"/>
      <c r="V394" s="83"/>
      <c r="W394" s="83"/>
      <c r="X394" s="83"/>
      <c r="Y394" s="83"/>
      <c r="Z394" s="83"/>
      <c r="AA394" s="83"/>
      <c r="AB394" s="83"/>
      <c r="AC394" s="83"/>
      <c r="AD394" s="83"/>
      <c r="AE394" s="83"/>
      <c r="AF394" s="83"/>
      <c r="AG394" s="83"/>
      <c r="AH394" s="83"/>
      <c r="AI394" s="83"/>
      <c r="AJ394" s="83"/>
      <c r="AK394" s="83"/>
      <c r="AL394" s="83"/>
      <c r="AM394" s="83"/>
      <c r="AN394" s="83"/>
      <c r="AO394" s="83"/>
      <c r="AP394" s="83"/>
      <c r="AQ394" s="83"/>
      <c r="AR394" s="83"/>
      <c r="AS394" s="83"/>
      <c r="AT394" s="83"/>
      <c r="AU394" s="83"/>
      <c r="AV394" s="83"/>
      <c r="AW394" s="83"/>
      <c r="AX394" s="83"/>
      <c r="AY394" s="83"/>
      <c r="AZ394" s="83"/>
      <c r="BA394" s="83"/>
      <c r="BB394" s="83"/>
      <c r="BC394" s="83"/>
      <c r="BD394" s="83"/>
      <c r="BE394" s="83"/>
      <c r="BF394" s="83"/>
      <c r="BG394" s="83"/>
      <c r="BH394" s="83"/>
      <c r="BI394" s="83"/>
      <c r="BJ394" s="83"/>
      <c r="BK394" s="83"/>
      <c r="BL394" s="83"/>
      <c r="BM394" s="83"/>
      <c r="BN394" s="83"/>
      <c r="BO394" s="83"/>
      <c r="BP394" s="83"/>
      <c r="BQ394" s="83"/>
      <c r="BR394" s="83"/>
      <c r="BS394" s="83"/>
      <c r="BT394" s="83"/>
      <c r="BU394" s="83"/>
      <c r="BV394" s="83"/>
      <c r="BW394" s="83"/>
      <c r="BX394" s="83"/>
      <c r="BY394" s="83"/>
      <c r="BZ394" s="83"/>
      <c r="CA394" s="83"/>
      <c r="CB394" s="83"/>
      <c r="CC394" s="83"/>
      <c r="CD394" s="83"/>
      <c r="CE394" s="83"/>
      <c r="CF394" s="83"/>
      <c r="CG394" s="83"/>
      <c r="CH394" s="83"/>
      <c r="CI394" s="83"/>
      <c r="CJ394" s="83"/>
      <c r="CK394" s="83"/>
      <c r="CL394" s="83"/>
      <c r="CM394" s="83"/>
      <c r="CN394" s="83"/>
      <c r="CO394" s="83"/>
      <c r="CP394" s="83"/>
      <c r="CQ394" s="83"/>
      <c r="CR394" s="83"/>
      <c r="CS394" s="83"/>
      <c r="CT394" s="83"/>
      <c r="CU394" s="83"/>
      <c r="CV394" s="83"/>
      <c r="CW394" s="83"/>
    </row>
    <row r="395" spans="1:101" s="83" customFormat="1" ht="17.25" customHeight="1">
      <c r="A395" s="90" t="s">
        <v>78</v>
      </c>
      <c r="B395" s="106"/>
      <c r="C395" s="58"/>
      <c r="D395" s="59"/>
      <c r="E395" s="60"/>
      <c r="F395" s="59"/>
      <c r="G395" s="61" t="s">
        <v>1366</v>
      </c>
      <c r="H395" s="61"/>
      <c r="I395" s="8"/>
      <c r="J395" s="4"/>
      <c r="K395" s="63"/>
      <c r="L395" s="90"/>
      <c r="M395" s="90"/>
    </row>
    <row r="396" spans="1:101" s="83" customFormat="1" ht="17.25" customHeight="1">
      <c r="A396" s="90" t="s">
        <v>78</v>
      </c>
      <c r="B396" s="106"/>
      <c r="C396" s="58"/>
      <c r="D396" s="59"/>
      <c r="E396" s="60"/>
      <c r="F396" s="59"/>
      <c r="G396" s="61" t="s">
        <v>1367</v>
      </c>
      <c r="H396" s="61"/>
      <c r="I396" s="8"/>
      <c r="J396" s="4"/>
      <c r="K396" s="63"/>
      <c r="L396" s="90"/>
      <c r="M396" s="90"/>
    </row>
    <row r="397" spans="1:101" s="83" customFormat="1" ht="17.25" customHeight="1">
      <c r="A397" s="90" t="s">
        <v>78</v>
      </c>
      <c r="B397" s="106"/>
      <c r="C397" s="58"/>
      <c r="D397" s="59">
        <v>43892</v>
      </c>
      <c r="E397" s="60"/>
      <c r="F397" s="59"/>
      <c r="G397" s="61" t="s">
        <v>1447</v>
      </c>
      <c r="H397" s="61"/>
      <c r="I397" s="8"/>
      <c r="J397" s="4"/>
      <c r="K397" s="63"/>
      <c r="L397" s="90"/>
      <c r="M397" s="90"/>
    </row>
    <row r="398" spans="1:101" s="83" customFormat="1" ht="17.25" customHeight="1">
      <c r="A398" s="90" t="s">
        <v>78</v>
      </c>
      <c r="B398" s="106"/>
      <c r="C398" s="58"/>
      <c r="D398" s="59"/>
      <c r="E398" s="60"/>
      <c r="F398" s="59"/>
      <c r="G398" s="61" t="s">
        <v>1363</v>
      </c>
      <c r="H398" s="61"/>
      <c r="I398" s="8"/>
      <c r="J398" s="4"/>
      <c r="K398" s="63"/>
      <c r="L398" s="90"/>
      <c r="M398" s="90"/>
    </row>
    <row r="399" spans="1:101" s="83" customFormat="1" ht="17.25" customHeight="1">
      <c r="A399" s="90" t="s">
        <v>78</v>
      </c>
      <c r="B399" s="106"/>
      <c r="C399" s="58"/>
      <c r="D399" s="59"/>
      <c r="E399" s="60"/>
      <c r="F399" s="59"/>
      <c r="G399" s="61"/>
      <c r="H399" s="61"/>
      <c r="I399" s="8"/>
      <c r="J399" s="4"/>
      <c r="K399" s="63"/>
      <c r="L399" s="90"/>
      <c r="M399" s="90"/>
    </row>
    <row r="400" spans="1:101" s="98" customFormat="1" ht="22.35" customHeight="1">
      <c r="A400" s="107" t="s">
        <v>47</v>
      </c>
      <c r="B400" s="135">
        <f>COUNT(B343:B398)</f>
        <v>47</v>
      </c>
      <c r="C400" s="136"/>
      <c r="D400" s="137"/>
      <c r="E400" s="138"/>
      <c r="F400" s="137"/>
      <c r="G400" s="139" t="s">
        <v>644</v>
      </c>
      <c r="H400" s="115"/>
      <c r="I400" s="114">
        <f>SUBTOTAL(9,I343:I398)</f>
        <v>863466.88</v>
      </c>
      <c r="J400" s="140"/>
      <c r="K400" s="141"/>
      <c r="L400" s="105"/>
      <c r="M400" s="105"/>
    </row>
    <row r="401" spans="1:13" s="98" customFormat="1" ht="22.35" customHeight="1">
      <c r="A401" s="142"/>
      <c r="B401" s="140"/>
      <c r="C401" s="136"/>
      <c r="D401" s="137"/>
      <c r="E401" s="138"/>
      <c r="F401" s="137"/>
      <c r="G401" s="143" t="s">
        <v>645</v>
      </c>
      <c r="H401" s="121"/>
      <c r="I401" s="114"/>
      <c r="J401" s="140"/>
      <c r="K401" s="141"/>
      <c r="L401" s="105"/>
      <c r="M401" s="105"/>
    </row>
    <row r="402" spans="1:13" s="150" customFormat="1" ht="17.25" customHeight="1">
      <c r="A402" s="144" t="s">
        <v>48</v>
      </c>
      <c r="B402" s="9">
        <v>1</v>
      </c>
      <c r="C402" s="145" t="s">
        <v>613</v>
      </c>
      <c r="D402" s="146">
        <v>37900</v>
      </c>
      <c r="E402" s="60"/>
      <c r="F402" s="59"/>
      <c r="G402" s="147" t="s">
        <v>230</v>
      </c>
      <c r="H402" s="147"/>
      <c r="I402" s="148"/>
      <c r="J402" s="9">
        <v>1</v>
      </c>
      <c r="K402" s="147" t="s">
        <v>455</v>
      </c>
      <c r="L402" s="149"/>
      <c r="M402" s="149"/>
    </row>
    <row r="403" spans="1:13" s="98" customFormat="1" ht="17.25" customHeight="1">
      <c r="A403" s="8" t="s">
        <v>48</v>
      </c>
      <c r="B403" s="4">
        <v>2</v>
      </c>
      <c r="C403" s="145">
        <v>47221001111</v>
      </c>
      <c r="D403" s="59">
        <v>41744</v>
      </c>
      <c r="E403" s="60">
        <v>8658426460</v>
      </c>
      <c r="F403" s="59">
        <v>44867</v>
      </c>
      <c r="G403" s="147" t="s">
        <v>649</v>
      </c>
      <c r="H403" s="147"/>
      <c r="I403" s="151" t="s">
        <v>1455</v>
      </c>
      <c r="J403" s="4">
        <v>1</v>
      </c>
      <c r="K403" s="147" t="s">
        <v>650</v>
      </c>
      <c r="L403" s="105"/>
      <c r="M403" s="105"/>
    </row>
    <row r="404" spans="1:13" s="150" customFormat="1" ht="17.25" customHeight="1">
      <c r="A404" s="8" t="s">
        <v>48</v>
      </c>
      <c r="B404" s="9">
        <v>3</v>
      </c>
      <c r="C404" s="152"/>
      <c r="D404" s="146"/>
      <c r="E404" s="7"/>
      <c r="F404" s="146"/>
      <c r="G404" s="147" t="s">
        <v>1159</v>
      </c>
      <c r="H404" s="147"/>
      <c r="I404" s="153">
        <v>20000</v>
      </c>
      <c r="J404" s="9">
        <v>1</v>
      </c>
      <c r="K404" s="147"/>
      <c r="L404" s="149"/>
      <c r="M404" s="149"/>
    </row>
    <row r="405" spans="1:13" s="83" customFormat="1" ht="17.25" customHeight="1">
      <c r="A405" s="8" t="s">
        <v>48</v>
      </c>
      <c r="B405" s="3">
        <v>4</v>
      </c>
      <c r="C405" s="58"/>
      <c r="D405" s="59">
        <v>38947</v>
      </c>
      <c r="E405" s="60"/>
      <c r="F405" s="59">
        <v>44790</v>
      </c>
      <c r="G405" s="61" t="s">
        <v>1544</v>
      </c>
      <c r="H405" s="61"/>
      <c r="I405" s="8">
        <v>16000</v>
      </c>
      <c r="J405" s="4">
        <v>1</v>
      </c>
      <c r="K405" s="63" t="s">
        <v>1545</v>
      </c>
      <c r="L405" s="90"/>
      <c r="M405" s="90"/>
    </row>
    <row r="406" spans="1:13" s="98" customFormat="1" ht="17.25" customHeight="1">
      <c r="A406" s="8" t="s">
        <v>48</v>
      </c>
      <c r="B406" s="4">
        <v>5</v>
      </c>
      <c r="C406" s="145">
        <v>5240220063</v>
      </c>
      <c r="D406" s="59">
        <v>44945</v>
      </c>
      <c r="E406" s="60"/>
      <c r="F406" s="59">
        <v>45673</v>
      </c>
      <c r="G406" s="147" t="s">
        <v>1465</v>
      </c>
      <c r="H406" s="147" t="s">
        <v>1466</v>
      </c>
      <c r="I406" s="151">
        <v>3404</v>
      </c>
      <c r="J406" s="4">
        <v>2</v>
      </c>
      <c r="K406" s="154" t="s">
        <v>1467</v>
      </c>
      <c r="L406" s="105"/>
      <c r="M406" s="105"/>
    </row>
    <row r="407" spans="1:13" s="83" customFormat="1" ht="17.25" customHeight="1">
      <c r="A407" s="90"/>
      <c r="B407" s="106"/>
      <c r="C407" s="58"/>
      <c r="D407" s="59"/>
      <c r="E407" s="60"/>
      <c r="F407" s="59"/>
      <c r="G407" s="61" t="s">
        <v>1368</v>
      </c>
      <c r="H407" s="61"/>
      <c r="I407" s="8"/>
      <c r="J407" s="4"/>
      <c r="K407" s="63"/>
      <c r="L407" s="90"/>
      <c r="M407" s="90"/>
    </row>
    <row r="408" spans="1:13" s="150" customFormat="1" ht="22.35" customHeight="1">
      <c r="A408" s="155" t="s">
        <v>79</v>
      </c>
      <c r="B408" s="114">
        <f>COUNT(B401:B407)</f>
        <v>5</v>
      </c>
      <c r="C408" s="136"/>
      <c r="D408" s="137"/>
      <c r="E408" s="138"/>
      <c r="F408" s="137"/>
      <c r="G408" s="125" t="s">
        <v>646</v>
      </c>
      <c r="H408" s="115"/>
      <c r="I408" s="156">
        <f>SUBTOTAL(9,I401:I407)</f>
        <v>39404</v>
      </c>
      <c r="J408" s="140"/>
      <c r="K408" s="141"/>
      <c r="L408" s="149"/>
      <c r="M408" s="149"/>
    </row>
    <row r="409" spans="1:13" s="150" customFormat="1" ht="22.35" customHeight="1">
      <c r="A409" s="122"/>
      <c r="B409" s="140"/>
      <c r="C409" s="136"/>
      <c r="D409" s="137"/>
      <c r="E409" s="138"/>
      <c r="F409" s="137"/>
      <c r="G409" s="120" t="s">
        <v>328</v>
      </c>
      <c r="H409" s="121"/>
      <c r="I409" s="114"/>
      <c r="J409" s="140"/>
      <c r="K409" s="141"/>
      <c r="L409" s="149"/>
      <c r="M409" s="149"/>
    </row>
    <row r="410" spans="1:13" s="163" customFormat="1" ht="17.25" customHeight="1">
      <c r="A410" s="157" t="s">
        <v>49</v>
      </c>
      <c r="B410" s="3">
        <v>1</v>
      </c>
      <c r="C410" s="158" t="s">
        <v>611</v>
      </c>
      <c r="D410" s="159">
        <v>37798</v>
      </c>
      <c r="E410" s="128"/>
      <c r="F410" s="159"/>
      <c r="G410" s="147" t="s">
        <v>231</v>
      </c>
      <c r="H410" s="160"/>
      <c r="I410" s="161"/>
      <c r="J410" s="3">
        <v>1</v>
      </c>
      <c r="K410" s="160" t="s">
        <v>455</v>
      </c>
      <c r="L410" s="162"/>
      <c r="M410" s="162"/>
    </row>
    <row r="411" spans="1:13" s="163" customFormat="1" ht="17.25" customHeight="1">
      <c r="A411" s="157" t="s">
        <v>49</v>
      </c>
      <c r="B411" s="3">
        <v>2</v>
      </c>
      <c r="C411" s="158">
        <v>4702001456</v>
      </c>
      <c r="D411" s="159">
        <v>38413</v>
      </c>
      <c r="E411" s="128"/>
      <c r="F411" s="159">
        <v>40002</v>
      </c>
      <c r="G411" s="147" t="s">
        <v>589</v>
      </c>
      <c r="H411" s="130"/>
      <c r="I411" s="164">
        <v>36000</v>
      </c>
      <c r="J411" s="3">
        <v>1</v>
      </c>
      <c r="K411" s="160" t="s">
        <v>456</v>
      </c>
      <c r="L411" s="162"/>
      <c r="M411" s="162"/>
    </row>
    <row r="412" spans="1:13" s="163" customFormat="1" ht="17.25" customHeight="1">
      <c r="A412" s="157" t="s">
        <v>49</v>
      </c>
      <c r="B412" s="3">
        <v>3</v>
      </c>
      <c r="C412" s="158">
        <v>4702002713</v>
      </c>
      <c r="D412" s="159">
        <v>39150</v>
      </c>
      <c r="E412" s="128" t="s">
        <v>117</v>
      </c>
      <c r="F412" s="159">
        <v>39896</v>
      </c>
      <c r="G412" s="147" t="s">
        <v>232</v>
      </c>
      <c r="H412" s="165"/>
      <c r="I412" s="164">
        <v>24560</v>
      </c>
      <c r="J412" s="3">
        <v>1</v>
      </c>
      <c r="K412" s="160" t="s">
        <v>457</v>
      </c>
      <c r="L412" s="162"/>
      <c r="M412" s="162"/>
    </row>
    <row r="413" spans="1:13" s="163" customFormat="1" ht="17.25" customHeight="1">
      <c r="A413" s="157" t="s">
        <v>49</v>
      </c>
      <c r="B413" s="3">
        <v>4</v>
      </c>
      <c r="C413" s="158">
        <v>47211000483</v>
      </c>
      <c r="D413" s="159">
        <v>39594</v>
      </c>
      <c r="E413" s="128"/>
      <c r="F413" s="159"/>
      <c r="G413" s="147" t="s">
        <v>233</v>
      </c>
      <c r="H413" s="130"/>
      <c r="I413" s="164">
        <v>120000</v>
      </c>
      <c r="J413" s="3">
        <v>1</v>
      </c>
      <c r="K413" s="160" t="s">
        <v>458</v>
      </c>
      <c r="L413" s="162"/>
      <c r="M413" s="162"/>
    </row>
    <row r="414" spans="1:13" s="163" customFormat="1" ht="17.25" customHeight="1">
      <c r="A414" s="157" t="s">
        <v>49</v>
      </c>
      <c r="B414" s="3">
        <v>5</v>
      </c>
      <c r="C414" s="158">
        <v>47212000362</v>
      </c>
      <c r="D414" s="159">
        <v>39454</v>
      </c>
      <c r="E414" s="128">
        <v>5542405138</v>
      </c>
      <c r="F414" s="159">
        <v>45621</v>
      </c>
      <c r="G414" s="147" t="s">
        <v>1636</v>
      </c>
      <c r="H414" s="130" t="s">
        <v>1637</v>
      </c>
      <c r="I414" s="164">
        <v>60000</v>
      </c>
      <c r="J414" s="3">
        <v>1</v>
      </c>
      <c r="K414" s="160" t="s">
        <v>1638</v>
      </c>
      <c r="L414" s="162"/>
      <c r="M414" s="162"/>
    </row>
    <row r="415" spans="1:13" s="163" customFormat="1" ht="17.25" customHeight="1">
      <c r="A415" s="157" t="s">
        <v>49</v>
      </c>
      <c r="B415" s="3">
        <v>6</v>
      </c>
      <c r="C415" s="158">
        <v>472210000876</v>
      </c>
      <c r="D415" s="159" t="s">
        <v>525</v>
      </c>
      <c r="E415" s="128"/>
      <c r="F415" s="159"/>
      <c r="G415" s="147" t="s">
        <v>526</v>
      </c>
      <c r="H415" s="165"/>
      <c r="I415" s="166">
        <v>24002</v>
      </c>
      <c r="J415" s="3">
        <v>1</v>
      </c>
      <c r="K415" s="167" t="s">
        <v>527</v>
      </c>
      <c r="L415" s="162"/>
      <c r="M415" s="162"/>
    </row>
    <row r="416" spans="1:13" s="163" customFormat="1" ht="17.25" customHeight="1">
      <c r="A416" s="157" t="s">
        <v>49</v>
      </c>
      <c r="B416" s="3">
        <v>7</v>
      </c>
      <c r="C416" s="168">
        <v>47212000882</v>
      </c>
      <c r="D416" s="159" t="s">
        <v>532</v>
      </c>
      <c r="E416" s="128">
        <v>1170088458</v>
      </c>
      <c r="F416" s="159" t="s">
        <v>760</v>
      </c>
      <c r="G416" s="147" t="s">
        <v>533</v>
      </c>
      <c r="H416" s="165"/>
      <c r="I416" s="166">
        <v>20172</v>
      </c>
      <c r="J416" s="3">
        <v>1</v>
      </c>
      <c r="K416" s="167" t="s">
        <v>761</v>
      </c>
      <c r="L416" s="162"/>
      <c r="M416" s="162"/>
    </row>
    <row r="417" spans="1:13" s="98" customFormat="1" ht="17.25" customHeight="1">
      <c r="A417" s="8" t="s">
        <v>49</v>
      </c>
      <c r="B417" s="3">
        <v>8</v>
      </c>
      <c r="C417" s="58" t="s">
        <v>595</v>
      </c>
      <c r="D417" s="59">
        <v>41358</v>
      </c>
      <c r="E417" s="60">
        <v>7174800070</v>
      </c>
      <c r="F417" s="59">
        <v>44560</v>
      </c>
      <c r="G417" s="147" t="s">
        <v>596</v>
      </c>
      <c r="H417" s="70"/>
      <c r="I417" s="71">
        <v>9333</v>
      </c>
      <c r="J417" s="4">
        <v>1</v>
      </c>
      <c r="K417" s="169" t="s">
        <v>597</v>
      </c>
      <c r="L417" s="105"/>
      <c r="M417" s="105"/>
    </row>
    <row r="418" spans="1:13" s="98" customFormat="1" ht="17.25" customHeight="1">
      <c r="A418" s="8" t="s">
        <v>49</v>
      </c>
      <c r="B418" s="3">
        <v>9</v>
      </c>
      <c r="C418" s="58">
        <v>47221001070</v>
      </c>
      <c r="D418" s="59">
        <v>41625</v>
      </c>
      <c r="E418" s="60">
        <v>2827253167</v>
      </c>
      <c r="F418" s="59">
        <v>45167</v>
      </c>
      <c r="G418" s="147" t="s">
        <v>1526</v>
      </c>
      <c r="H418" s="129" t="s">
        <v>1527</v>
      </c>
      <c r="I418" s="71">
        <v>15000</v>
      </c>
      <c r="J418" s="71">
        <v>4</v>
      </c>
      <c r="K418" s="169" t="s">
        <v>1410</v>
      </c>
      <c r="L418" s="105"/>
      <c r="M418" s="105"/>
    </row>
    <row r="419" spans="1:13" s="98" customFormat="1" ht="17.25" customHeight="1">
      <c r="A419" s="8" t="s">
        <v>49</v>
      </c>
      <c r="B419" s="3">
        <v>10</v>
      </c>
      <c r="C419" s="58">
        <v>47221001078</v>
      </c>
      <c r="D419" s="59">
        <v>41634</v>
      </c>
      <c r="E419" s="60"/>
      <c r="F419" s="59"/>
      <c r="G419" s="147" t="s">
        <v>648</v>
      </c>
      <c r="H419" s="70"/>
      <c r="I419" s="71">
        <v>17000</v>
      </c>
      <c r="J419" s="71">
        <v>1</v>
      </c>
      <c r="K419" s="169" t="s">
        <v>625</v>
      </c>
      <c r="L419" s="105"/>
      <c r="M419" s="105"/>
    </row>
    <row r="420" spans="1:13" s="98" customFormat="1" ht="17.25" customHeight="1">
      <c r="A420" s="8" t="s">
        <v>49</v>
      </c>
      <c r="B420" s="3">
        <v>11</v>
      </c>
      <c r="C420" s="145">
        <v>4522534604</v>
      </c>
      <c r="D420" s="59">
        <v>42433</v>
      </c>
      <c r="E420" s="60"/>
      <c r="F420" s="59">
        <v>42683</v>
      </c>
      <c r="G420" s="147" t="s">
        <v>755</v>
      </c>
      <c r="H420" s="70"/>
      <c r="I420" s="71">
        <v>40000</v>
      </c>
      <c r="J420" s="4">
        <v>1</v>
      </c>
      <c r="K420" s="154" t="s">
        <v>710</v>
      </c>
      <c r="L420" s="105"/>
      <c r="M420" s="105"/>
    </row>
    <row r="421" spans="1:13" s="98" customFormat="1" ht="17.25" customHeight="1">
      <c r="A421" s="8" t="s">
        <v>49</v>
      </c>
      <c r="B421" s="3">
        <v>12</v>
      </c>
      <c r="C421" s="145"/>
      <c r="D421" s="59">
        <v>42346</v>
      </c>
      <c r="E421" s="60"/>
      <c r="F421" s="59"/>
      <c r="G421" s="147" t="s">
        <v>729</v>
      </c>
      <c r="H421" s="70"/>
      <c r="I421" s="71"/>
      <c r="J421" s="4">
        <v>4</v>
      </c>
      <c r="K421" s="154" t="s">
        <v>730</v>
      </c>
      <c r="L421" s="105"/>
      <c r="M421" s="105"/>
    </row>
    <row r="422" spans="1:13" s="83" customFormat="1" ht="17.25" customHeight="1">
      <c r="A422" s="90" t="s">
        <v>49</v>
      </c>
      <c r="B422" s="3">
        <v>13</v>
      </c>
      <c r="C422" s="58">
        <v>7837532281</v>
      </c>
      <c r="D422" s="59">
        <v>43369</v>
      </c>
      <c r="E422" s="60"/>
      <c r="F422" s="59">
        <v>45259</v>
      </c>
      <c r="G422" s="61" t="s">
        <v>1037</v>
      </c>
      <c r="H422" s="61"/>
      <c r="I422" s="8">
        <v>50000</v>
      </c>
      <c r="J422" s="4">
        <v>1</v>
      </c>
      <c r="K422" s="63" t="s">
        <v>1036</v>
      </c>
      <c r="L422" s="90"/>
      <c r="M422" s="90"/>
    </row>
    <row r="423" spans="1:13" s="83" customFormat="1" ht="17.25" customHeight="1">
      <c r="A423" s="90" t="s">
        <v>49</v>
      </c>
      <c r="B423" s="3">
        <v>14</v>
      </c>
      <c r="C423" s="58">
        <v>7675111413</v>
      </c>
      <c r="D423" s="59">
        <v>43676</v>
      </c>
      <c r="E423" s="60"/>
      <c r="F423" s="59"/>
      <c r="G423" s="61" t="s">
        <v>1083</v>
      </c>
      <c r="H423" s="61"/>
      <c r="I423" s="8">
        <v>44321</v>
      </c>
      <c r="J423" s="4">
        <v>1</v>
      </c>
      <c r="K423" s="63" t="s">
        <v>1008</v>
      </c>
      <c r="L423" s="90"/>
      <c r="M423" s="90"/>
    </row>
    <row r="424" spans="1:13" s="83" customFormat="1" ht="17.25" customHeight="1">
      <c r="A424" s="90" t="s">
        <v>49</v>
      </c>
      <c r="B424" s="3">
        <v>15</v>
      </c>
      <c r="C424" s="58"/>
      <c r="D424" s="59">
        <v>43843</v>
      </c>
      <c r="E424" s="60"/>
      <c r="F424" s="59"/>
      <c r="G424" s="61" t="s">
        <v>1187</v>
      </c>
      <c r="H424" s="61"/>
      <c r="I424" s="8"/>
      <c r="J424" s="4">
        <v>1</v>
      </c>
      <c r="K424" s="63" t="s">
        <v>1127</v>
      </c>
      <c r="L424" s="90"/>
      <c r="M424" s="90"/>
    </row>
    <row r="425" spans="1:13" s="83" customFormat="1" ht="17.25" customHeight="1">
      <c r="A425" s="90" t="s">
        <v>49</v>
      </c>
      <c r="B425" s="3">
        <v>16</v>
      </c>
      <c r="C425" s="58"/>
      <c r="D425" s="59">
        <v>43844</v>
      </c>
      <c r="E425" s="60"/>
      <c r="F425" s="59"/>
      <c r="G425" s="61" t="s">
        <v>1128</v>
      </c>
      <c r="H425" s="61"/>
      <c r="I425" s="8"/>
      <c r="J425" s="4">
        <v>1</v>
      </c>
      <c r="K425" s="63" t="s">
        <v>1118</v>
      </c>
      <c r="L425" s="90"/>
      <c r="M425" s="90"/>
    </row>
    <row r="426" spans="1:13" s="83" customFormat="1" ht="17.25" customHeight="1">
      <c r="A426" s="90" t="s">
        <v>49</v>
      </c>
      <c r="B426" s="3">
        <v>17</v>
      </c>
      <c r="C426" s="58"/>
      <c r="D426" s="59"/>
      <c r="E426" s="60"/>
      <c r="F426" s="59"/>
      <c r="G426" s="61" t="s">
        <v>1185</v>
      </c>
      <c r="H426" s="61"/>
      <c r="I426" s="8">
        <v>9146</v>
      </c>
      <c r="J426" s="4">
        <v>1</v>
      </c>
      <c r="K426" s="63"/>
      <c r="L426" s="90"/>
      <c r="M426" s="90"/>
    </row>
    <row r="427" spans="1:13" s="83" customFormat="1" ht="17.25" customHeight="1">
      <c r="A427" s="90" t="s">
        <v>49</v>
      </c>
      <c r="B427" s="3">
        <v>18</v>
      </c>
      <c r="C427" s="58"/>
      <c r="D427" s="59"/>
      <c r="E427" s="60"/>
      <c r="F427" s="59"/>
      <c r="G427" s="61" t="s">
        <v>1186</v>
      </c>
      <c r="H427" s="61"/>
      <c r="I427" s="8">
        <v>24243</v>
      </c>
      <c r="J427" s="4">
        <v>1</v>
      </c>
      <c r="K427" s="63"/>
      <c r="L427" s="90"/>
      <c r="M427" s="90"/>
    </row>
    <row r="428" spans="1:13" s="83" customFormat="1" ht="17.25" customHeight="1">
      <c r="A428" s="90" t="s">
        <v>49</v>
      </c>
      <c r="B428" s="3">
        <v>19</v>
      </c>
      <c r="C428" s="58" t="s">
        <v>1246</v>
      </c>
      <c r="D428" s="59">
        <v>44370</v>
      </c>
      <c r="E428" s="60"/>
      <c r="F428" s="59">
        <v>45681</v>
      </c>
      <c r="G428" s="61" t="s">
        <v>1428</v>
      </c>
      <c r="H428" s="61" t="s">
        <v>1427</v>
      </c>
      <c r="I428" s="8">
        <v>10000</v>
      </c>
      <c r="J428" s="4">
        <v>2</v>
      </c>
      <c r="K428" s="63" t="s">
        <v>1247</v>
      </c>
      <c r="L428" s="90"/>
      <c r="M428" s="90"/>
    </row>
    <row r="429" spans="1:13" s="83" customFormat="1" ht="17.25" customHeight="1">
      <c r="A429" s="90" t="s">
        <v>49</v>
      </c>
      <c r="B429" s="3">
        <v>20</v>
      </c>
      <c r="C429" s="58">
        <v>4878604655</v>
      </c>
      <c r="D429" s="59">
        <v>44397</v>
      </c>
      <c r="E429" s="60"/>
      <c r="F429" s="59">
        <v>45681</v>
      </c>
      <c r="G429" s="61" t="s">
        <v>1252</v>
      </c>
      <c r="H429" s="61" t="s">
        <v>1458</v>
      </c>
      <c r="I429" s="8">
        <v>10000</v>
      </c>
      <c r="J429" s="4">
        <v>1</v>
      </c>
      <c r="K429" s="63" t="s">
        <v>1253</v>
      </c>
      <c r="L429" s="90"/>
      <c r="M429" s="90"/>
    </row>
    <row r="430" spans="1:13" s="83" customFormat="1" ht="17.25" customHeight="1">
      <c r="A430" s="90"/>
      <c r="B430" s="106"/>
      <c r="C430" s="58"/>
      <c r="D430" s="59"/>
      <c r="E430" s="60"/>
      <c r="F430" s="59"/>
      <c r="G430" s="61" t="s">
        <v>1503</v>
      </c>
      <c r="H430" s="61"/>
      <c r="I430" s="8"/>
      <c r="J430" s="4"/>
      <c r="K430" s="63"/>
      <c r="L430" s="90"/>
      <c r="M430" s="90"/>
    </row>
    <row r="431" spans="1:13" s="83" customFormat="1" ht="17.25" customHeight="1">
      <c r="A431" s="90"/>
      <c r="B431" s="106"/>
      <c r="C431" s="58"/>
      <c r="D431" s="59"/>
      <c r="E431" s="60"/>
      <c r="F431" s="59"/>
      <c r="G431" s="61" t="s">
        <v>1504</v>
      </c>
      <c r="H431" s="61"/>
      <c r="I431" s="8"/>
      <c r="J431" s="4"/>
      <c r="K431" s="63"/>
      <c r="L431" s="90"/>
      <c r="M431" s="90"/>
    </row>
    <row r="432" spans="1:13" s="83" customFormat="1" ht="17.25" customHeight="1">
      <c r="A432" s="90"/>
      <c r="B432" s="106"/>
      <c r="C432" s="58"/>
      <c r="D432" s="59"/>
      <c r="E432" s="60"/>
      <c r="F432" s="59"/>
      <c r="G432" s="61" t="s">
        <v>1508</v>
      </c>
      <c r="H432" s="61"/>
      <c r="I432" s="8"/>
      <c r="J432" s="4"/>
      <c r="K432" s="63"/>
      <c r="L432" s="90"/>
      <c r="M432" s="90"/>
    </row>
    <row r="433" spans="1:101" s="83" customFormat="1" ht="17.25" customHeight="1">
      <c r="A433" s="90"/>
      <c r="B433" s="106"/>
      <c r="C433" s="58"/>
      <c r="D433" s="59"/>
      <c r="E433" s="60"/>
      <c r="F433" s="59"/>
      <c r="G433" s="61" t="s">
        <v>1369</v>
      </c>
      <c r="H433" s="61"/>
      <c r="I433" s="8"/>
      <c r="J433" s="4"/>
      <c r="K433" s="63"/>
      <c r="L433" s="90"/>
      <c r="M433" s="90"/>
    </row>
    <row r="434" spans="1:101" s="83" customFormat="1" ht="17.25" customHeight="1">
      <c r="A434" s="90"/>
      <c r="B434" s="106"/>
      <c r="C434" s="58"/>
      <c r="D434" s="59"/>
      <c r="E434" s="60"/>
      <c r="F434" s="59"/>
      <c r="G434" s="61" t="s">
        <v>1370</v>
      </c>
      <c r="H434" s="61"/>
      <c r="I434" s="8"/>
      <c r="J434" s="4"/>
      <c r="K434" s="63" t="s">
        <v>1253</v>
      </c>
      <c r="L434" s="90"/>
      <c r="M434" s="90"/>
    </row>
    <row r="435" spans="1:101" s="150" customFormat="1" ht="22.35" customHeight="1">
      <c r="A435" s="155" t="s">
        <v>80</v>
      </c>
      <c r="B435" s="114">
        <f>COUNT(B409:B434)</f>
        <v>20</v>
      </c>
      <c r="C435" s="136"/>
      <c r="D435" s="137"/>
      <c r="E435" s="138"/>
      <c r="F435" s="137"/>
      <c r="G435" s="125" t="s">
        <v>326</v>
      </c>
      <c r="H435" s="115"/>
      <c r="I435" s="170">
        <f>SUBTOTAL(9,I409:I434)</f>
        <v>513777</v>
      </c>
      <c r="J435" s="140"/>
      <c r="K435" s="141"/>
      <c r="L435" s="149"/>
      <c r="M435" s="149"/>
    </row>
    <row r="436" spans="1:101" s="174" customFormat="1" ht="22.35" customHeight="1">
      <c r="A436" s="122"/>
      <c r="B436" s="140"/>
      <c r="C436" s="171"/>
      <c r="D436" s="137"/>
      <c r="E436" s="138"/>
      <c r="F436" s="137"/>
      <c r="G436" s="172" t="s">
        <v>327</v>
      </c>
      <c r="H436" s="173"/>
      <c r="I436" s="122"/>
      <c r="J436" s="140"/>
      <c r="K436" s="141"/>
      <c r="L436" s="105"/>
      <c r="M436" s="105"/>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c r="BY436" s="98"/>
      <c r="BZ436" s="98"/>
      <c r="CA436" s="98"/>
      <c r="CB436" s="98"/>
      <c r="CC436" s="98"/>
      <c r="CD436" s="98"/>
      <c r="CE436" s="98"/>
      <c r="CF436" s="98"/>
      <c r="CG436" s="98"/>
      <c r="CH436" s="98"/>
      <c r="CI436" s="98"/>
      <c r="CJ436" s="98"/>
      <c r="CK436" s="98"/>
      <c r="CL436" s="98"/>
      <c r="CM436" s="98"/>
      <c r="CN436" s="98"/>
      <c r="CO436" s="98"/>
      <c r="CP436" s="98"/>
      <c r="CQ436" s="98"/>
      <c r="CR436" s="98"/>
      <c r="CS436" s="98"/>
      <c r="CT436" s="98"/>
      <c r="CU436" s="98"/>
      <c r="CV436" s="98"/>
      <c r="CW436" s="98"/>
    </row>
    <row r="437" spans="1:101" s="104" customFormat="1" ht="17.25" customHeight="1">
      <c r="A437" s="175" t="s">
        <v>50</v>
      </c>
      <c r="B437" s="3">
        <v>1</v>
      </c>
      <c r="C437" s="176">
        <v>52752</v>
      </c>
      <c r="D437" s="177">
        <v>34887</v>
      </c>
      <c r="E437" s="178" t="s">
        <v>88</v>
      </c>
      <c r="F437" s="177">
        <v>39409</v>
      </c>
      <c r="G437" s="147" t="s">
        <v>234</v>
      </c>
      <c r="H437" s="160"/>
      <c r="I437" s="179">
        <v>7800</v>
      </c>
      <c r="J437" s="3">
        <v>4</v>
      </c>
      <c r="K437" s="180" t="s">
        <v>459</v>
      </c>
      <c r="L437" s="103"/>
      <c r="M437" s="103"/>
    </row>
    <row r="438" spans="1:101" s="104" customFormat="1" ht="17.25" customHeight="1">
      <c r="A438" s="175" t="s">
        <v>50</v>
      </c>
      <c r="B438" s="3">
        <v>2</v>
      </c>
      <c r="C438" s="176">
        <v>269</v>
      </c>
      <c r="D438" s="177">
        <v>35892</v>
      </c>
      <c r="E438" s="128">
        <v>2235438246</v>
      </c>
      <c r="F438" s="177">
        <v>45807</v>
      </c>
      <c r="G438" s="147" t="s">
        <v>1680</v>
      </c>
      <c r="H438" s="147" t="s">
        <v>1001</v>
      </c>
      <c r="I438" s="179"/>
      <c r="J438" s="3">
        <v>1</v>
      </c>
      <c r="K438" s="160" t="s">
        <v>455</v>
      </c>
      <c r="L438" s="103"/>
      <c r="M438" s="103"/>
    </row>
    <row r="439" spans="1:101" s="104" customFormat="1" ht="17.25" customHeight="1">
      <c r="A439" s="175" t="s">
        <v>50</v>
      </c>
      <c r="B439" s="3">
        <v>3</v>
      </c>
      <c r="C439" s="176"/>
      <c r="D439" s="177">
        <v>36245</v>
      </c>
      <c r="E439" s="128"/>
      <c r="F439" s="177"/>
      <c r="G439" s="147" t="s">
        <v>2190</v>
      </c>
      <c r="H439" s="147"/>
      <c r="I439" s="179">
        <v>3000</v>
      </c>
      <c r="J439" s="3">
        <v>1</v>
      </c>
      <c r="K439" s="160" t="s">
        <v>2191</v>
      </c>
      <c r="L439" s="103"/>
      <c r="M439" s="103"/>
    </row>
    <row r="440" spans="1:101" s="104" customFormat="1" ht="17.25" customHeight="1">
      <c r="A440" s="175" t="s">
        <v>50</v>
      </c>
      <c r="B440" s="3">
        <v>3</v>
      </c>
      <c r="C440" s="126">
        <v>4702002226</v>
      </c>
      <c r="D440" s="159">
        <v>38869</v>
      </c>
      <c r="E440" s="128"/>
      <c r="F440" s="159"/>
      <c r="G440" s="61" t="s">
        <v>235</v>
      </c>
      <c r="H440" s="181"/>
      <c r="I440" s="179">
        <v>9943</v>
      </c>
      <c r="J440" s="3">
        <v>1</v>
      </c>
      <c r="K440" s="181" t="s">
        <v>460</v>
      </c>
      <c r="L440" s="103"/>
      <c r="M440" s="103"/>
    </row>
    <row r="441" spans="1:101" s="104" customFormat="1" ht="17.25" customHeight="1">
      <c r="A441" s="175" t="s">
        <v>50</v>
      </c>
      <c r="B441" s="3">
        <v>4</v>
      </c>
      <c r="C441" s="126">
        <v>4702002332</v>
      </c>
      <c r="D441" s="159">
        <v>38930</v>
      </c>
      <c r="E441" s="128">
        <v>47002332</v>
      </c>
      <c r="F441" s="159">
        <v>39294</v>
      </c>
      <c r="G441" s="61" t="s">
        <v>236</v>
      </c>
      <c r="H441" s="181"/>
      <c r="I441" s="179">
        <v>10222</v>
      </c>
      <c r="J441" s="3">
        <v>1</v>
      </c>
      <c r="K441" s="181" t="s">
        <v>461</v>
      </c>
      <c r="L441" s="103"/>
      <c r="M441" s="103"/>
    </row>
    <row r="442" spans="1:101" s="104" customFormat="1" ht="17.25" customHeight="1">
      <c r="A442" s="175" t="s">
        <v>50</v>
      </c>
      <c r="B442" s="3">
        <v>5</v>
      </c>
      <c r="C442" s="126">
        <v>4702000868</v>
      </c>
      <c r="D442" s="159">
        <v>38019</v>
      </c>
      <c r="E442" s="128"/>
      <c r="F442" s="159"/>
      <c r="G442" s="61" t="s">
        <v>237</v>
      </c>
      <c r="H442" s="181"/>
      <c r="I442" s="179">
        <v>12000</v>
      </c>
      <c r="J442" s="3">
        <v>1</v>
      </c>
      <c r="K442" s="181" t="s">
        <v>462</v>
      </c>
      <c r="L442" s="103"/>
      <c r="M442" s="103"/>
    </row>
    <row r="443" spans="1:101" s="104" customFormat="1" ht="17.25" customHeight="1">
      <c r="A443" s="182"/>
      <c r="B443" s="3"/>
      <c r="C443" s="158"/>
      <c r="D443" s="159"/>
      <c r="E443" s="128"/>
      <c r="F443" s="159"/>
      <c r="G443" s="61" t="s">
        <v>238</v>
      </c>
      <c r="H443" s="181"/>
      <c r="I443" s="179">
        <v>10090.200000000001</v>
      </c>
      <c r="J443" s="3"/>
      <c r="K443" s="181"/>
      <c r="L443" s="103"/>
      <c r="M443" s="103"/>
    </row>
    <row r="444" spans="1:101" s="104" customFormat="1" ht="17.25" customHeight="1">
      <c r="A444" s="175" t="s">
        <v>50</v>
      </c>
      <c r="B444" s="3">
        <v>6</v>
      </c>
      <c r="C444" s="126">
        <v>4722000760</v>
      </c>
      <c r="D444" s="159">
        <v>40098</v>
      </c>
      <c r="E444" s="128"/>
      <c r="F444" s="159" t="s">
        <v>103</v>
      </c>
      <c r="G444" s="61" t="s">
        <v>239</v>
      </c>
      <c r="H444" s="181"/>
      <c r="I444" s="179">
        <v>5000</v>
      </c>
      <c r="J444" s="3">
        <v>4</v>
      </c>
      <c r="K444" s="181" t="s">
        <v>463</v>
      </c>
      <c r="L444" s="103"/>
      <c r="M444" s="103"/>
    </row>
    <row r="445" spans="1:101" s="104" customFormat="1" ht="17.25" customHeight="1">
      <c r="A445" s="175" t="s">
        <v>50</v>
      </c>
      <c r="B445" s="3">
        <v>7</v>
      </c>
      <c r="C445" s="126">
        <v>4704000218</v>
      </c>
      <c r="D445" s="159" t="s">
        <v>100</v>
      </c>
      <c r="E445" s="128"/>
      <c r="F445" s="159" t="s">
        <v>101</v>
      </c>
      <c r="G445" s="61" t="s">
        <v>240</v>
      </c>
      <c r="H445" s="181"/>
      <c r="I445" s="179"/>
      <c r="J445" s="3">
        <v>4</v>
      </c>
      <c r="K445" s="183" t="s">
        <v>464</v>
      </c>
      <c r="L445" s="103"/>
      <c r="M445" s="103"/>
    </row>
    <row r="446" spans="1:101" s="104" customFormat="1" ht="17.25" customHeight="1">
      <c r="A446" s="175" t="s">
        <v>50</v>
      </c>
      <c r="B446" s="3">
        <v>8</v>
      </c>
      <c r="C446" s="126"/>
      <c r="D446" s="159">
        <v>40501</v>
      </c>
      <c r="E446" s="128"/>
      <c r="F446" s="159">
        <v>41298</v>
      </c>
      <c r="G446" s="61" t="s">
        <v>601</v>
      </c>
      <c r="H446" s="181"/>
      <c r="I446" s="179">
        <v>4986</v>
      </c>
      <c r="J446" s="3">
        <v>1</v>
      </c>
      <c r="K446" s="183" t="s">
        <v>602</v>
      </c>
      <c r="L446" s="103"/>
      <c r="M446" s="103"/>
    </row>
    <row r="447" spans="1:101" s="83" customFormat="1" ht="17.25" customHeight="1">
      <c r="A447" s="184" t="s">
        <v>50</v>
      </c>
      <c r="B447" s="3">
        <v>9</v>
      </c>
      <c r="C447" s="58" t="s">
        <v>665</v>
      </c>
      <c r="D447" s="59">
        <v>41942</v>
      </c>
      <c r="E447" s="60"/>
      <c r="F447" s="59"/>
      <c r="G447" s="61" t="s">
        <v>666</v>
      </c>
      <c r="H447" s="61"/>
      <c r="I447" s="185">
        <v>10156.799999999999</v>
      </c>
      <c r="J447" s="4">
        <v>1</v>
      </c>
      <c r="K447" s="63" t="s">
        <v>667</v>
      </c>
      <c r="L447" s="90"/>
      <c r="M447" s="90"/>
    </row>
    <row r="448" spans="1:101" s="83" customFormat="1" ht="17.25" customHeight="1">
      <c r="A448" s="184" t="s">
        <v>50</v>
      </c>
      <c r="B448" s="3">
        <v>10</v>
      </c>
      <c r="C448" s="58"/>
      <c r="D448" s="59">
        <v>41890</v>
      </c>
      <c r="E448" s="60"/>
      <c r="F448" s="59">
        <v>42030</v>
      </c>
      <c r="G448" s="61" t="s">
        <v>705</v>
      </c>
      <c r="H448" s="61"/>
      <c r="I448" s="185"/>
      <c r="J448" s="4">
        <v>1</v>
      </c>
      <c r="K448" s="63" t="s">
        <v>706</v>
      </c>
      <c r="L448" s="90"/>
      <c r="M448" s="90"/>
    </row>
    <row r="449" spans="1:13" s="83" customFormat="1" ht="17.25" customHeight="1">
      <c r="A449" s="184" t="s">
        <v>50</v>
      </c>
      <c r="B449" s="3">
        <v>11</v>
      </c>
      <c r="C449" s="58"/>
      <c r="D449" s="59">
        <v>42801</v>
      </c>
      <c r="E449" s="60"/>
      <c r="F449" s="59"/>
      <c r="G449" s="61" t="s">
        <v>844</v>
      </c>
      <c r="H449" s="61"/>
      <c r="I449" s="185"/>
      <c r="J449" s="4">
        <v>1</v>
      </c>
      <c r="K449" s="63" t="s">
        <v>828</v>
      </c>
      <c r="L449" s="90"/>
      <c r="M449" s="90"/>
    </row>
    <row r="450" spans="1:13" s="83" customFormat="1" ht="17.25" customHeight="1">
      <c r="A450" s="184" t="s">
        <v>50</v>
      </c>
      <c r="B450" s="3">
        <v>12</v>
      </c>
      <c r="C450" s="58"/>
      <c r="D450" s="59">
        <v>42921</v>
      </c>
      <c r="E450" s="60"/>
      <c r="F450" s="59"/>
      <c r="G450" s="61" t="s">
        <v>845</v>
      </c>
      <c r="H450" s="61"/>
      <c r="I450" s="185"/>
      <c r="J450" s="4">
        <v>1</v>
      </c>
      <c r="K450" s="63" t="s">
        <v>847</v>
      </c>
      <c r="L450" s="90"/>
      <c r="M450" s="90"/>
    </row>
    <row r="451" spans="1:13" s="83" customFormat="1" ht="17.25" customHeight="1">
      <c r="A451" s="184" t="s">
        <v>50</v>
      </c>
      <c r="B451" s="3">
        <v>13</v>
      </c>
      <c r="C451" s="60">
        <v>9817426464</v>
      </c>
      <c r="D451" s="59">
        <v>43839</v>
      </c>
      <c r="E451" s="60"/>
      <c r="F451" s="59"/>
      <c r="G451" s="61" t="s">
        <v>1025</v>
      </c>
      <c r="H451" s="61"/>
      <c r="I451" s="185">
        <v>36473</v>
      </c>
      <c r="J451" s="4">
        <v>1</v>
      </c>
      <c r="K451" s="63" t="s">
        <v>1035</v>
      </c>
      <c r="L451" s="90"/>
      <c r="M451" s="90"/>
    </row>
    <row r="452" spans="1:13" s="83" customFormat="1" ht="17.25" customHeight="1">
      <c r="A452" s="184" t="s">
        <v>50</v>
      </c>
      <c r="B452" s="3">
        <v>14</v>
      </c>
      <c r="C452" s="58">
        <v>47212000774</v>
      </c>
      <c r="D452" s="59" t="s">
        <v>1483</v>
      </c>
      <c r="E452" s="60">
        <v>2121042038</v>
      </c>
      <c r="F452" s="59">
        <v>44963</v>
      </c>
      <c r="G452" s="61" t="s">
        <v>1484</v>
      </c>
      <c r="H452" s="61" t="s">
        <v>1485</v>
      </c>
      <c r="I452" s="185">
        <v>30000</v>
      </c>
      <c r="J452" s="4">
        <v>1</v>
      </c>
      <c r="K452" s="63" t="s">
        <v>1486</v>
      </c>
      <c r="L452" s="90"/>
      <c r="M452" s="90"/>
    </row>
    <row r="453" spans="1:13" s="83" customFormat="1" ht="17.25" customHeight="1">
      <c r="A453" s="184" t="s">
        <v>50</v>
      </c>
      <c r="B453" s="3">
        <v>15</v>
      </c>
      <c r="C453" s="58" t="s">
        <v>1630</v>
      </c>
      <c r="D453" s="59">
        <v>37645</v>
      </c>
      <c r="E453" s="60">
        <v>9865812653</v>
      </c>
      <c r="F453" s="59">
        <v>45593</v>
      </c>
      <c r="G453" s="61" t="s">
        <v>1629</v>
      </c>
      <c r="H453" s="61" t="s">
        <v>1631</v>
      </c>
      <c r="I453" s="185">
        <v>33346</v>
      </c>
      <c r="J453" s="4">
        <v>1</v>
      </c>
      <c r="K453" s="63" t="s">
        <v>1031</v>
      </c>
      <c r="L453" s="90"/>
      <c r="M453" s="90"/>
    </row>
    <row r="454" spans="1:13" s="83" customFormat="1" ht="17.25" customHeight="1">
      <c r="A454" s="184" t="s">
        <v>50</v>
      </c>
      <c r="B454" s="3">
        <v>16</v>
      </c>
      <c r="C454" s="58"/>
      <c r="D454" s="59">
        <v>41984</v>
      </c>
      <c r="E454" s="60">
        <v>4344223538</v>
      </c>
      <c r="F454" s="59">
        <v>45523</v>
      </c>
      <c r="G454" s="61" t="s">
        <v>1039</v>
      </c>
      <c r="H454" s="61"/>
      <c r="I454" s="185">
        <v>25045</v>
      </c>
      <c r="J454" s="4">
        <v>1</v>
      </c>
      <c r="K454" s="63" t="s">
        <v>1040</v>
      </c>
      <c r="L454" s="90"/>
      <c r="M454" s="90"/>
    </row>
    <row r="455" spans="1:13" s="83" customFormat="1" ht="17.25" customHeight="1">
      <c r="A455" s="184" t="s">
        <v>50</v>
      </c>
      <c r="B455" s="3">
        <v>17</v>
      </c>
      <c r="C455" s="186"/>
      <c r="D455" s="80">
        <v>43545</v>
      </c>
      <c r="E455" s="81"/>
      <c r="F455" s="187"/>
      <c r="G455" s="188" t="s">
        <v>1111</v>
      </c>
      <c r="H455" s="61"/>
      <c r="I455" s="189"/>
      <c r="J455" s="4">
        <v>1</v>
      </c>
      <c r="K455" s="190" t="s">
        <v>1112</v>
      </c>
      <c r="L455" s="90"/>
      <c r="M455" s="90"/>
    </row>
    <row r="456" spans="1:13" s="83" customFormat="1" ht="17.25" customHeight="1">
      <c r="A456" s="184" t="s">
        <v>50</v>
      </c>
      <c r="B456" s="3">
        <v>18</v>
      </c>
      <c r="C456" s="186"/>
      <c r="D456" s="80">
        <v>43600</v>
      </c>
      <c r="E456" s="81"/>
      <c r="F456" s="187">
        <v>43756</v>
      </c>
      <c r="G456" s="188" t="s">
        <v>1113</v>
      </c>
      <c r="H456" s="61"/>
      <c r="I456" s="189"/>
      <c r="J456" s="4">
        <v>1</v>
      </c>
      <c r="K456" s="190" t="s">
        <v>1114</v>
      </c>
      <c r="L456" s="90"/>
      <c r="M456" s="90"/>
    </row>
    <row r="457" spans="1:13" s="83" customFormat="1" ht="17.25" customHeight="1">
      <c r="A457" s="184" t="s">
        <v>50</v>
      </c>
      <c r="B457" s="3">
        <v>19</v>
      </c>
      <c r="C457" s="186">
        <v>5067444545</v>
      </c>
      <c r="D457" s="80">
        <v>45187</v>
      </c>
      <c r="E457" s="81"/>
      <c r="F457" s="187"/>
      <c r="G457" s="188" t="s">
        <v>1521</v>
      </c>
      <c r="H457" s="61" t="s">
        <v>1522</v>
      </c>
      <c r="I457" s="189">
        <v>36317</v>
      </c>
      <c r="J457" s="4">
        <v>2</v>
      </c>
      <c r="K457" s="190" t="s">
        <v>1523</v>
      </c>
      <c r="L457" s="90"/>
      <c r="M457" s="90"/>
    </row>
    <row r="458" spans="1:13" s="83" customFormat="1" ht="17.25" customHeight="1">
      <c r="A458" s="184" t="s">
        <v>50</v>
      </c>
      <c r="B458" s="3">
        <v>20</v>
      </c>
      <c r="C458" s="186">
        <v>2162746733</v>
      </c>
      <c r="D458" s="80">
        <v>45827</v>
      </c>
      <c r="E458" s="81"/>
      <c r="F458" s="187"/>
      <c r="G458" s="188" t="s">
        <v>1681</v>
      </c>
      <c r="H458" s="61" t="s">
        <v>1682</v>
      </c>
      <c r="I458" s="189">
        <v>12000</v>
      </c>
      <c r="J458" s="4">
        <v>3</v>
      </c>
      <c r="K458" s="190" t="s">
        <v>1683</v>
      </c>
      <c r="L458" s="90"/>
      <c r="M458" s="90"/>
    </row>
    <row r="459" spans="1:13" s="83" customFormat="1" ht="17.25" customHeight="1">
      <c r="A459" s="184" t="s">
        <v>50</v>
      </c>
      <c r="B459" s="3">
        <v>21</v>
      </c>
      <c r="C459" s="186"/>
      <c r="D459" s="80"/>
      <c r="E459" s="81"/>
      <c r="F459" s="187"/>
      <c r="G459" s="188" t="s">
        <v>1188</v>
      </c>
      <c r="H459" s="61"/>
      <c r="I459" s="189">
        <v>5620.5</v>
      </c>
      <c r="J459" s="4">
        <v>1</v>
      </c>
      <c r="K459" s="191"/>
      <c r="L459" s="90"/>
      <c r="M459" s="90"/>
    </row>
    <row r="460" spans="1:13" s="83" customFormat="1" ht="17.25" customHeight="1">
      <c r="A460" s="184" t="s">
        <v>50</v>
      </c>
      <c r="B460" s="3">
        <v>22</v>
      </c>
      <c r="C460" s="186"/>
      <c r="D460" s="80"/>
      <c r="E460" s="81"/>
      <c r="F460" s="187"/>
      <c r="G460" s="188" t="s">
        <v>1189</v>
      </c>
      <c r="H460" s="61"/>
      <c r="I460" s="189">
        <v>3500</v>
      </c>
      <c r="J460" s="4">
        <v>1</v>
      </c>
      <c r="K460" s="192"/>
      <c r="L460" s="90"/>
      <c r="M460" s="90"/>
    </row>
    <row r="461" spans="1:13" s="83" customFormat="1" ht="17.25" customHeight="1">
      <c r="A461" s="90" t="s">
        <v>50</v>
      </c>
      <c r="B461" s="3">
        <v>23</v>
      </c>
      <c r="C461" s="58"/>
      <c r="D461" s="59"/>
      <c r="E461" s="60"/>
      <c r="F461" s="59"/>
      <c r="G461" s="61" t="s">
        <v>1190</v>
      </c>
      <c r="H461" s="61"/>
      <c r="I461" s="8">
        <v>16047</v>
      </c>
      <c r="J461" s="4">
        <v>1</v>
      </c>
      <c r="K461" s="63"/>
      <c r="L461" s="90"/>
      <c r="M461" s="90"/>
    </row>
    <row r="462" spans="1:13" s="83" customFormat="1" ht="17.25" customHeight="1">
      <c r="A462" s="90" t="s">
        <v>50</v>
      </c>
      <c r="B462" s="3">
        <v>24</v>
      </c>
      <c r="C462" s="58"/>
      <c r="D462" s="59"/>
      <c r="E462" s="60"/>
      <c r="F462" s="59"/>
      <c r="G462" s="61" t="s">
        <v>1191</v>
      </c>
      <c r="H462" s="61"/>
      <c r="I462" s="8">
        <v>4865.8999999999996</v>
      </c>
      <c r="J462" s="4">
        <v>1</v>
      </c>
      <c r="K462" s="63"/>
      <c r="L462" s="90"/>
      <c r="M462" s="90"/>
    </row>
    <row r="463" spans="1:13" s="83" customFormat="1" ht="17.25" customHeight="1">
      <c r="A463" s="90" t="s">
        <v>50</v>
      </c>
      <c r="B463" s="3">
        <v>25</v>
      </c>
      <c r="C463" s="58"/>
      <c r="D463" s="59"/>
      <c r="E463" s="60"/>
      <c r="F463" s="59"/>
      <c r="G463" s="61" t="s">
        <v>1192</v>
      </c>
      <c r="H463" s="61"/>
      <c r="I463" s="8">
        <v>5000</v>
      </c>
      <c r="J463" s="4">
        <v>1</v>
      </c>
      <c r="K463" s="63"/>
      <c r="L463" s="90"/>
      <c r="M463" s="90"/>
    </row>
    <row r="464" spans="1:13" s="83" customFormat="1" ht="17.25" customHeight="1">
      <c r="A464" s="90" t="s">
        <v>50</v>
      </c>
      <c r="B464" s="3">
        <v>26</v>
      </c>
      <c r="C464" s="58"/>
      <c r="D464" s="59"/>
      <c r="E464" s="60"/>
      <c r="F464" s="59"/>
      <c r="G464" s="61" t="s">
        <v>1193</v>
      </c>
      <c r="H464" s="61"/>
      <c r="I464" s="8">
        <v>5000</v>
      </c>
      <c r="J464" s="4">
        <v>1</v>
      </c>
      <c r="K464" s="63"/>
      <c r="L464" s="90"/>
      <c r="M464" s="90"/>
    </row>
    <row r="465" spans="1:13" s="83" customFormat="1" ht="17.25" customHeight="1">
      <c r="A465" s="90" t="s">
        <v>50</v>
      </c>
      <c r="B465" s="3">
        <v>27</v>
      </c>
      <c r="C465" s="58"/>
      <c r="D465" s="59"/>
      <c r="E465" s="60"/>
      <c r="F465" s="59"/>
      <c r="G465" s="61" t="s">
        <v>1047</v>
      </c>
      <c r="H465" s="61"/>
      <c r="I465" s="8">
        <v>10296</v>
      </c>
      <c r="J465" s="4">
        <v>1</v>
      </c>
      <c r="K465" s="63"/>
      <c r="L465" s="90"/>
      <c r="M465" s="90"/>
    </row>
    <row r="466" spans="1:13" s="83" customFormat="1" ht="17.25" customHeight="1">
      <c r="A466" s="90" t="s">
        <v>50</v>
      </c>
      <c r="B466" s="3">
        <v>28</v>
      </c>
      <c r="C466" s="58"/>
      <c r="D466" s="59"/>
      <c r="E466" s="60"/>
      <c r="F466" s="59"/>
      <c r="G466" s="61" t="s">
        <v>1316</v>
      </c>
      <c r="H466" s="61"/>
      <c r="I466" s="8"/>
      <c r="J466" s="4">
        <v>1</v>
      </c>
      <c r="K466" s="63"/>
      <c r="L466" s="90"/>
      <c r="M466" s="90"/>
    </row>
    <row r="467" spans="1:13" s="83" customFormat="1" ht="17.25" customHeight="1">
      <c r="A467" s="90" t="s">
        <v>50</v>
      </c>
      <c r="B467" s="3">
        <v>29</v>
      </c>
      <c r="C467" s="58"/>
      <c r="D467" s="59"/>
      <c r="E467" s="60"/>
      <c r="F467" s="59"/>
      <c r="G467" s="61" t="s">
        <v>1317</v>
      </c>
      <c r="H467" s="61"/>
      <c r="I467" s="8"/>
      <c r="J467" s="4">
        <v>1</v>
      </c>
      <c r="K467" s="63"/>
      <c r="L467" s="90"/>
      <c r="M467" s="90"/>
    </row>
    <row r="468" spans="1:13" s="83" customFormat="1" ht="17.25" customHeight="1">
      <c r="A468" s="90" t="s">
        <v>50</v>
      </c>
      <c r="B468" s="3">
        <v>30</v>
      </c>
      <c r="C468" s="58"/>
      <c r="D468" s="59"/>
      <c r="E468" s="60"/>
      <c r="F468" s="59"/>
      <c r="G468" s="61" t="s">
        <v>1327</v>
      </c>
      <c r="H468" s="61"/>
      <c r="I468" s="8"/>
      <c r="J468" s="4">
        <v>1</v>
      </c>
      <c r="K468" s="63"/>
      <c r="L468" s="90"/>
      <c r="M468" s="90"/>
    </row>
    <row r="469" spans="1:13" s="83" customFormat="1" ht="17.25" customHeight="1">
      <c r="A469" s="90"/>
      <c r="B469" s="106"/>
      <c r="C469" s="58"/>
      <c r="D469" s="59">
        <v>44257</v>
      </c>
      <c r="E469" s="60"/>
      <c r="F469" s="59"/>
      <c r="G469" s="61" t="s">
        <v>1413</v>
      </c>
      <c r="H469" s="61"/>
      <c r="I469" s="8"/>
      <c r="J469" s="4"/>
      <c r="K469" s="63" t="s">
        <v>1446</v>
      </c>
      <c r="L469" s="90"/>
      <c r="M469" s="90"/>
    </row>
    <row r="470" spans="1:13" s="83" customFormat="1" ht="17.25" customHeight="1">
      <c r="A470" s="90"/>
      <c r="B470" s="106"/>
      <c r="C470" s="58"/>
      <c r="D470" s="59">
        <v>42908</v>
      </c>
      <c r="E470" s="60"/>
      <c r="F470" s="59"/>
      <c r="G470" s="61" t="s">
        <v>846</v>
      </c>
      <c r="H470" s="61"/>
      <c r="I470" s="8"/>
      <c r="J470" s="4"/>
      <c r="K470" s="63"/>
      <c r="L470" s="90"/>
      <c r="M470" s="90"/>
    </row>
    <row r="471" spans="1:13" s="98" customFormat="1" ht="22.35" customHeight="1">
      <c r="A471" s="193" t="s">
        <v>81</v>
      </c>
      <c r="B471" s="114">
        <f>COUNT(B436:B470)</f>
        <v>31</v>
      </c>
      <c r="C471" s="171"/>
      <c r="D471" s="137"/>
      <c r="E471" s="138"/>
      <c r="F471" s="137"/>
      <c r="G471" s="125" t="s">
        <v>324</v>
      </c>
      <c r="H471" s="115"/>
      <c r="I471" s="194">
        <f>SUBTOTAL(9,I436:I470)</f>
        <v>296708.40000000002</v>
      </c>
      <c r="J471" s="140"/>
      <c r="K471" s="141"/>
      <c r="L471" s="105"/>
      <c r="M471" s="105"/>
    </row>
    <row r="472" spans="1:13" s="98" customFormat="1" ht="22.35" customHeight="1">
      <c r="A472" s="195"/>
      <c r="B472" s="140"/>
      <c r="C472" s="171"/>
      <c r="D472" s="137"/>
      <c r="E472" s="138"/>
      <c r="F472" s="137"/>
      <c r="G472" s="172" t="s">
        <v>325</v>
      </c>
      <c r="H472" s="173"/>
      <c r="I472" s="194"/>
      <c r="J472" s="140"/>
      <c r="K472" s="141"/>
      <c r="L472" s="105"/>
      <c r="M472" s="105"/>
    </row>
    <row r="473" spans="1:13" s="163" customFormat="1" ht="19.5" customHeight="1">
      <c r="A473" s="196" t="s">
        <v>51</v>
      </c>
      <c r="B473" s="3">
        <v>1</v>
      </c>
      <c r="C473" s="126" t="s">
        <v>574</v>
      </c>
      <c r="D473" s="159" t="s">
        <v>575</v>
      </c>
      <c r="E473" s="128"/>
      <c r="F473" s="159">
        <v>41880</v>
      </c>
      <c r="G473" s="61" t="s">
        <v>572</v>
      </c>
      <c r="H473" s="160"/>
      <c r="I473" s="161"/>
      <c r="J473" s="3">
        <v>1</v>
      </c>
      <c r="K473" s="183" t="s">
        <v>573</v>
      </c>
      <c r="L473" s="162"/>
      <c r="M473" s="162"/>
    </row>
    <row r="474" spans="1:13" s="163" customFormat="1" ht="19.5" customHeight="1">
      <c r="A474" s="196" t="s">
        <v>51</v>
      </c>
      <c r="B474" s="3">
        <v>2</v>
      </c>
      <c r="C474" s="126" t="s">
        <v>590</v>
      </c>
      <c r="D474" s="159">
        <v>41311</v>
      </c>
      <c r="E474" s="197">
        <v>2540822500</v>
      </c>
      <c r="F474" s="198" t="s">
        <v>784</v>
      </c>
      <c r="G474" s="61" t="s">
        <v>620</v>
      </c>
      <c r="H474" s="160"/>
      <c r="I474" s="161">
        <v>59197</v>
      </c>
      <c r="J474" s="3">
        <v>1</v>
      </c>
      <c r="K474" s="183" t="s">
        <v>1601</v>
      </c>
      <c r="L474" s="162"/>
      <c r="M474" s="162"/>
    </row>
    <row r="475" spans="1:13" s="98" customFormat="1" ht="19.5" customHeight="1">
      <c r="A475" s="199" t="s">
        <v>51</v>
      </c>
      <c r="B475" s="3">
        <v>3</v>
      </c>
      <c r="C475" s="58">
        <v>47211001133</v>
      </c>
      <c r="D475" s="59">
        <v>41828</v>
      </c>
      <c r="E475" s="197">
        <v>148613635</v>
      </c>
      <c r="F475" s="198">
        <v>42811</v>
      </c>
      <c r="G475" s="61" t="s">
        <v>655</v>
      </c>
      <c r="H475" s="147"/>
      <c r="I475" s="200">
        <v>83876</v>
      </c>
      <c r="J475" s="4">
        <v>1</v>
      </c>
      <c r="K475" s="63" t="s">
        <v>656</v>
      </c>
      <c r="L475" s="105"/>
      <c r="M475" s="105"/>
    </row>
    <row r="476" spans="1:13" s="98" customFormat="1" ht="19.5" customHeight="1">
      <c r="A476" s="199" t="s">
        <v>51</v>
      </c>
      <c r="B476" s="3">
        <v>4</v>
      </c>
      <c r="C476" s="58" t="s">
        <v>753</v>
      </c>
      <c r="D476" s="59">
        <v>42674</v>
      </c>
      <c r="E476" s="60"/>
      <c r="F476" s="59">
        <v>44746</v>
      </c>
      <c r="G476" s="61" t="s">
        <v>1438</v>
      </c>
      <c r="H476" s="61" t="s">
        <v>1438</v>
      </c>
      <c r="I476" s="200">
        <v>27300</v>
      </c>
      <c r="J476" s="4">
        <v>1</v>
      </c>
      <c r="K476" s="63" t="s">
        <v>754</v>
      </c>
      <c r="L476" s="105"/>
      <c r="M476" s="105"/>
    </row>
    <row r="477" spans="1:13" s="163" customFormat="1" ht="19.5" customHeight="1">
      <c r="A477" s="199" t="s">
        <v>51</v>
      </c>
      <c r="B477" s="3">
        <v>5</v>
      </c>
      <c r="C477" s="126">
        <v>3603331864</v>
      </c>
      <c r="D477" s="159">
        <v>42359</v>
      </c>
      <c r="E477" s="128"/>
      <c r="F477" s="159"/>
      <c r="G477" s="61" t="s">
        <v>725</v>
      </c>
      <c r="H477" s="160"/>
      <c r="I477" s="161">
        <v>20000</v>
      </c>
      <c r="J477" s="3">
        <v>1</v>
      </c>
      <c r="K477" s="183" t="s">
        <v>726</v>
      </c>
      <c r="L477" s="162"/>
      <c r="M477" s="162"/>
    </row>
    <row r="478" spans="1:13" s="163" customFormat="1" ht="19.5" customHeight="1">
      <c r="A478" s="199" t="s">
        <v>51</v>
      </c>
      <c r="B478" s="3">
        <v>6</v>
      </c>
      <c r="C478" s="58">
        <v>6422266278</v>
      </c>
      <c r="D478" s="59">
        <v>42899</v>
      </c>
      <c r="E478" s="128"/>
      <c r="F478" s="159">
        <v>45567</v>
      </c>
      <c r="G478" s="61" t="s">
        <v>783</v>
      </c>
      <c r="H478" s="160"/>
      <c r="I478" s="161">
        <v>24879</v>
      </c>
      <c r="J478" s="3">
        <v>1</v>
      </c>
      <c r="K478" s="63" t="s">
        <v>1620</v>
      </c>
      <c r="L478" s="162"/>
      <c r="M478" s="162"/>
    </row>
    <row r="479" spans="1:13" s="98" customFormat="1" ht="19.5" customHeight="1">
      <c r="A479" s="199" t="s">
        <v>51</v>
      </c>
      <c r="B479" s="3">
        <v>7</v>
      </c>
      <c r="C479" s="58" t="s">
        <v>790</v>
      </c>
      <c r="D479" s="59">
        <v>42942</v>
      </c>
      <c r="E479" s="60"/>
      <c r="F479" s="59"/>
      <c r="G479" s="61" t="s">
        <v>2212</v>
      </c>
      <c r="H479" s="147"/>
      <c r="I479" s="200"/>
      <c r="J479" s="4">
        <v>1</v>
      </c>
      <c r="K479" s="63" t="s">
        <v>791</v>
      </c>
      <c r="L479" s="105"/>
      <c r="M479" s="105"/>
    </row>
    <row r="480" spans="1:13" s="98" customFormat="1" ht="19.5" customHeight="1">
      <c r="A480" s="199" t="s">
        <v>51</v>
      </c>
      <c r="B480" s="3">
        <v>8</v>
      </c>
      <c r="C480" s="58" t="s">
        <v>819</v>
      </c>
      <c r="D480" s="59">
        <v>42829</v>
      </c>
      <c r="E480" s="60"/>
      <c r="F480" s="59"/>
      <c r="G480" s="61" t="s">
        <v>820</v>
      </c>
      <c r="H480" s="147"/>
      <c r="I480" s="200">
        <v>11512.3</v>
      </c>
      <c r="J480" s="4">
        <v>1</v>
      </c>
      <c r="K480" s="63" t="s">
        <v>821</v>
      </c>
      <c r="L480" s="105"/>
      <c r="M480" s="105"/>
    </row>
    <row r="481" spans="1:13" s="98" customFormat="1" ht="19.5" customHeight="1">
      <c r="A481" s="199" t="s">
        <v>51</v>
      </c>
      <c r="B481" s="3">
        <v>9</v>
      </c>
      <c r="C481" s="58">
        <v>3458603818</v>
      </c>
      <c r="D481" s="59" t="s">
        <v>1011</v>
      </c>
      <c r="E481" s="60"/>
      <c r="F481" s="59">
        <v>44363</v>
      </c>
      <c r="G481" s="61" t="s">
        <v>1012</v>
      </c>
      <c r="H481" s="147"/>
      <c r="I481" s="200">
        <v>30038</v>
      </c>
      <c r="J481" s="4">
        <v>1</v>
      </c>
      <c r="K481" s="63" t="s">
        <v>1013</v>
      </c>
      <c r="L481" s="105"/>
      <c r="M481" s="105"/>
    </row>
    <row r="482" spans="1:13" s="98" customFormat="1" ht="19.5" customHeight="1">
      <c r="A482" s="199" t="s">
        <v>51</v>
      </c>
      <c r="B482" s="3">
        <v>10</v>
      </c>
      <c r="C482" s="58" t="s">
        <v>1092</v>
      </c>
      <c r="D482" s="59">
        <v>43950</v>
      </c>
      <c r="E482" s="60"/>
      <c r="F482" s="59"/>
      <c r="G482" s="61" t="s">
        <v>1085</v>
      </c>
      <c r="H482" s="147"/>
      <c r="I482" s="200">
        <v>5689</v>
      </c>
      <c r="J482" s="4">
        <v>1</v>
      </c>
      <c r="K482" s="63" t="s">
        <v>1099</v>
      </c>
      <c r="L482" s="105"/>
      <c r="M482" s="105"/>
    </row>
    <row r="483" spans="1:13" s="98" customFormat="1" ht="19.5" customHeight="1">
      <c r="A483" s="199" t="s">
        <v>51</v>
      </c>
      <c r="B483" s="3">
        <v>11</v>
      </c>
      <c r="C483" s="58" t="s">
        <v>1093</v>
      </c>
      <c r="D483" s="59">
        <v>43950</v>
      </c>
      <c r="E483" s="60"/>
      <c r="F483" s="59"/>
      <c r="G483" s="61" t="s">
        <v>1086</v>
      </c>
      <c r="H483" s="147"/>
      <c r="I483" s="200">
        <v>5335</v>
      </c>
      <c r="J483" s="4">
        <v>1</v>
      </c>
      <c r="K483" s="63" t="s">
        <v>1100</v>
      </c>
      <c r="L483" s="105"/>
      <c r="M483" s="105"/>
    </row>
    <row r="484" spans="1:13" s="98" customFormat="1" ht="19.5" customHeight="1">
      <c r="A484" s="199" t="s">
        <v>51</v>
      </c>
      <c r="B484" s="3">
        <v>12</v>
      </c>
      <c r="C484" s="58" t="s">
        <v>1094</v>
      </c>
      <c r="D484" s="59">
        <v>43950</v>
      </c>
      <c r="E484" s="60"/>
      <c r="F484" s="59"/>
      <c r="G484" s="61" t="s">
        <v>1087</v>
      </c>
      <c r="H484" s="147"/>
      <c r="I484" s="200">
        <v>2726</v>
      </c>
      <c r="J484" s="4">
        <v>1</v>
      </c>
      <c r="K484" s="63" t="s">
        <v>1101</v>
      </c>
      <c r="L484" s="105"/>
      <c r="M484" s="105"/>
    </row>
    <row r="485" spans="1:13" s="98" customFormat="1" ht="19.5" customHeight="1">
      <c r="A485" s="199" t="s">
        <v>51</v>
      </c>
      <c r="B485" s="3">
        <v>13</v>
      </c>
      <c r="C485" s="58" t="s">
        <v>1095</v>
      </c>
      <c r="D485" s="59">
        <v>43950</v>
      </c>
      <c r="E485" s="60"/>
      <c r="F485" s="59"/>
      <c r="G485" s="61" t="s">
        <v>1088</v>
      </c>
      <c r="H485" s="147"/>
      <c r="I485" s="200">
        <v>2726</v>
      </c>
      <c r="J485" s="4">
        <v>1</v>
      </c>
      <c r="K485" s="63" t="s">
        <v>1101</v>
      </c>
      <c r="L485" s="105"/>
      <c r="M485" s="105"/>
    </row>
    <row r="486" spans="1:13" s="98" customFormat="1" ht="19.5" customHeight="1">
      <c r="A486" s="199" t="s">
        <v>51</v>
      </c>
      <c r="B486" s="3">
        <v>14</v>
      </c>
      <c r="C486" s="58" t="s">
        <v>1096</v>
      </c>
      <c r="D486" s="59">
        <v>43950</v>
      </c>
      <c r="E486" s="60"/>
      <c r="F486" s="59"/>
      <c r="G486" s="61" t="s">
        <v>1089</v>
      </c>
      <c r="H486" s="147"/>
      <c r="I486" s="200">
        <v>5898</v>
      </c>
      <c r="J486" s="4">
        <v>1</v>
      </c>
      <c r="K486" s="63" t="s">
        <v>1100</v>
      </c>
      <c r="L486" s="105"/>
      <c r="M486" s="105"/>
    </row>
    <row r="487" spans="1:13" s="98" customFormat="1" ht="19.5" customHeight="1">
      <c r="A487" s="199" t="s">
        <v>51</v>
      </c>
      <c r="B487" s="3">
        <v>15</v>
      </c>
      <c r="C487" s="58" t="s">
        <v>1097</v>
      </c>
      <c r="D487" s="59">
        <v>43950</v>
      </c>
      <c r="E487" s="60"/>
      <c r="F487" s="59"/>
      <c r="G487" s="61" t="s">
        <v>1090</v>
      </c>
      <c r="H487" s="147"/>
      <c r="I487" s="200">
        <v>5689</v>
      </c>
      <c r="J487" s="4">
        <v>1</v>
      </c>
      <c r="K487" s="63" t="s">
        <v>1099</v>
      </c>
      <c r="L487" s="105"/>
      <c r="M487" s="105"/>
    </row>
    <row r="488" spans="1:13" s="98" customFormat="1" ht="19.5" customHeight="1">
      <c r="A488" s="199" t="s">
        <v>51</v>
      </c>
      <c r="B488" s="3">
        <v>16</v>
      </c>
      <c r="C488" s="58" t="s">
        <v>1098</v>
      </c>
      <c r="D488" s="59">
        <v>43950</v>
      </c>
      <c r="E488" s="60"/>
      <c r="F488" s="59"/>
      <c r="G488" s="61" t="s">
        <v>1091</v>
      </c>
      <c r="H488" s="147"/>
      <c r="I488" s="200">
        <v>5354</v>
      </c>
      <c r="J488" s="4">
        <v>1</v>
      </c>
      <c r="K488" s="63" t="s">
        <v>1100</v>
      </c>
      <c r="L488" s="105"/>
      <c r="M488" s="105"/>
    </row>
    <row r="489" spans="1:13" s="98" customFormat="1" ht="19.5" customHeight="1">
      <c r="A489" s="199" t="s">
        <v>51</v>
      </c>
      <c r="B489" s="3">
        <v>17</v>
      </c>
      <c r="C489" s="58" t="s">
        <v>1057</v>
      </c>
      <c r="D489" s="59">
        <v>44050</v>
      </c>
      <c r="E489" s="60"/>
      <c r="F489" s="59"/>
      <c r="G489" s="61" t="s">
        <v>1062</v>
      </c>
      <c r="H489" s="147"/>
      <c r="I489" s="200">
        <v>4170</v>
      </c>
      <c r="J489" s="4">
        <v>1</v>
      </c>
      <c r="K489" s="63" t="s">
        <v>1066</v>
      </c>
      <c r="L489" s="105"/>
      <c r="M489" s="105"/>
    </row>
    <row r="490" spans="1:13" s="98" customFormat="1" ht="19.5" customHeight="1">
      <c r="A490" s="199" t="s">
        <v>51</v>
      </c>
      <c r="B490" s="3">
        <v>18</v>
      </c>
      <c r="C490" s="58" t="s">
        <v>1058</v>
      </c>
      <c r="D490" s="59">
        <v>44050</v>
      </c>
      <c r="E490" s="60"/>
      <c r="F490" s="59"/>
      <c r="G490" s="61" t="s">
        <v>1072</v>
      </c>
      <c r="H490" s="147"/>
      <c r="I490" s="200">
        <v>2820</v>
      </c>
      <c r="J490" s="4">
        <v>1</v>
      </c>
      <c r="K490" s="63" t="s">
        <v>1067</v>
      </c>
      <c r="L490" s="105"/>
      <c r="M490" s="105"/>
    </row>
    <row r="491" spans="1:13" s="98" customFormat="1" ht="19.5" customHeight="1">
      <c r="A491" s="199" t="s">
        <v>51</v>
      </c>
      <c r="B491" s="3">
        <v>19</v>
      </c>
      <c r="C491" s="58" t="s">
        <v>1059</v>
      </c>
      <c r="D491" s="59">
        <v>44050</v>
      </c>
      <c r="E491" s="60"/>
      <c r="F491" s="59"/>
      <c r="G491" s="61" t="s">
        <v>1063</v>
      </c>
      <c r="H491" s="147"/>
      <c r="I491" s="200">
        <v>3384</v>
      </c>
      <c r="J491" s="4">
        <v>1</v>
      </c>
      <c r="K491" s="63" t="s">
        <v>1068</v>
      </c>
      <c r="L491" s="105"/>
      <c r="M491" s="105"/>
    </row>
    <row r="492" spans="1:13" s="98" customFormat="1" ht="19.5" customHeight="1">
      <c r="A492" s="199" t="s">
        <v>51</v>
      </c>
      <c r="B492" s="3">
        <v>20</v>
      </c>
      <c r="C492" s="58" t="s">
        <v>1060</v>
      </c>
      <c r="D492" s="59">
        <v>44050</v>
      </c>
      <c r="E492" s="60"/>
      <c r="F492" s="59"/>
      <c r="G492" s="61" t="s">
        <v>1064</v>
      </c>
      <c r="H492" s="147"/>
      <c r="I492" s="200">
        <v>3384</v>
      </c>
      <c r="J492" s="4">
        <v>1</v>
      </c>
      <c r="K492" s="63" t="s">
        <v>1068</v>
      </c>
      <c r="L492" s="105"/>
      <c r="M492" s="105"/>
    </row>
    <row r="493" spans="1:13" s="98" customFormat="1" ht="19.5" customHeight="1">
      <c r="A493" s="199" t="s">
        <v>51</v>
      </c>
      <c r="B493" s="3">
        <v>21</v>
      </c>
      <c r="C493" s="58" t="s">
        <v>1061</v>
      </c>
      <c r="D493" s="59">
        <v>44050</v>
      </c>
      <c r="E493" s="60"/>
      <c r="F493" s="59"/>
      <c r="G493" s="61" t="s">
        <v>1065</v>
      </c>
      <c r="H493" s="147"/>
      <c r="I493" s="200">
        <v>3384</v>
      </c>
      <c r="J493" s="4">
        <v>1</v>
      </c>
      <c r="K493" s="63" t="s">
        <v>1068</v>
      </c>
      <c r="L493" s="105"/>
      <c r="M493" s="105"/>
    </row>
    <row r="494" spans="1:13" s="98" customFormat="1" ht="19.5" customHeight="1">
      <c r="A494" s="199" t="s">
        <v>51</v>
      </c>
      <c r="B494" s="3">
        <v>22</v>
      </c>
      <c r="C494" s="58">
        <v>3603699418</v>
      </c>
      <c r="D494" s="59">
        <v>43837</v>
      </c>
      <c r="E494" s="60"/>
      <c r="F494" s="59">
        <v>43851</v>
      </c>
      <c r="G494" s="61" t="s">
        <v>1152</v>
      </c>
      <c r="H494" s="147"/>
      <c r="I494" s="200"/>
      <c r="J494" s="4">
        <v>1</v>
      </c>
      <c r="K494" s="63" t="s">
        <v>1153</v>
      </c>
      <c r="L494" s="105"/>
      <c r="M494" s="105"/>
    </row>
    <row r="495" spans="1:13" s="98" customFormat="1" ht="19.5" customHeight="1">
      <c r="A495" s="199" t="s">
        <v>51</v>
      </c>
      <c r="B495" s="3">
        <v>23</v>
      </c>
      <c r="C495" s="58"/>
      <c r="D495" s="59"/>
      <c r="E495" s="60"/>
      <c r="F495" s="59"/>
      <c r="G495" s="61" t="s">
        <v>1194</v>
      </c>
      <c r="H495" s="147"/>
      <c r="I495" s="200">
        <v>20000</v>
      </c>
      <c r="J495" s="4">
        <v>1</v>
      </c>
      <c r="K495" s="201"/>
      <c r="L495" s="105"/>
      <c r="M495" s="105"/>
    </row>
    <row r="496" spans="1:13" s="98" customFormat="1" ht="19.5" customHeight="1">
      <c r="A496" s="199" t="s">
        <v>51</v>
      </c>
      <c r="B496" s="3">
        <v>24</v>
      </c>
      <c r="C496" s="58"/>
      <c r="D496" s="59"/>
      <c r="E496" s="60"/>
      <c r="F496" s="59"/>
      <c r="G496" s="61" t="s">
        <v>1195</v>
      </c>
      <c r="H496" s="147"/>
      <c r="I496" s="200">
        <f>36146+32368</f>
        <v>68514</v>
      </c>
      <c r="J496" s="4">
        <v>1</v>
      </c>
      <c r="K496" s="201"/>
      <c r="L496" s="105"/>
      <c r="M496" s="105"/>
    </row>
    <row r="497" spans="1:13" s="98" customFormat="1" ht="19.5" customHeight="1">
      <c r="A497" s="199" t="s">
        <v>51</v>
      </c>
      <c r="B497" s="3">
        <v>25</v>
      </c>
      <c r="C497" s="58"/>
      <c r="D497" s="59"/>
      <c r="E497" s="60"/>
      <c r="F497" s="59"/>
      <c r="G497" s="61" t="s">
        <v>1196</v>
      </c>
      <c r="H497" s="147"/>
      <c r="I497" s="200">
        <v>5000</v>
      </c>
      <c r="J497" s="4">
        <v>1</v>
      </c>
      <c r="K497" s="201"/>
      <c r="L497" s="105"/>
      <c r="M497" s="105"/>
    </row>
    <row r="498" spans="1:13" s="98" customFormat="1" ht="19.5" customHeight="1">
      <c r="A498" s="199" t="s">
        <v>51</v>
      </c>
      <c r="B498" s="3">
        <v>26</v>
      </c>
      <c r="C498" s="58"/>
      <c r="D498" s="59"/>
      <c r="E498" s="60"/>
      <c r="F498" s="59"/>
      <c r="G498" s="61" t="s">
        <v>1197</v>
      </c>
      <c r="H498" s="147"/>
      <c r="I498" s="200">
        <v>5000</v>
      </c>
      <c r="J498" s="4">
        <v>1</v>
      </c>
      <c r="K498" s="201"/>
      <c r="L498" s="105"/>
      <c r="M498" s="105"/>
    </row>
    <row r="499" spans="1:13" s="98" customFormat="1" ht="19.5" customHeight="1">
      <c r="A499" s="199" t="s">
        <v>51</v>
      </c>
      <c r="B499" s="3">
        <v>27</v>
      </c>
      <c r="C499" s="58"/>
      <c r="D499" s="59"/>
      <c r="E499" s="60"/>
      <c r="F499" s="59"/>
      <c r="G499" s="61" t="s">
        <v>1198</v>
      </c>
      <c r="H499" s="147"/>
      <c r="I499" s="200">
        <v>85457.9</v>
      </c>
      <c r="J499" s="4">
        <v>1</v>
      </c>
      <c r="K499" s="201"/>
      <c r="L499" s="105"/>
      <c r="M499" s="105"/>
    </row>
    <row r="500" spans="1:13" s="98" customFormat="1" ht="19.5" customHeight="1">
      <c r="A500" s="199" t="s">
        <v>51</v>
      </c>
      <c r="B500" s="3">
        <v>28</v>
      </c>
      <c r="C500" s="58" t="s">
        <v>861</v>
      </c>
      <c r="D500" s="59">
        <v>42555</v>
      </c>
      <c r="E500" s="60"/>
      <c r="F500" s="59">
        <v>42872</v>
      </c>
      <c r="G500" s="61" t="s">
        <v>862</v>
      </c>
      <c r="H500" s="147"/>
      <c r="I500" s="200">
        <v>21000</v>
      </c>
      <c r="J500" s="4">
        <v>1</v>
      </c>
      <c r="K500" s="63"/>
      <c r="L500" s="105"/>
      <c r="M500" s="105"/>
    </row>
    <row r="501" spans="1:13" s="83" customFormat="1" ht="17.25" customHeight="1">
      <c r="A501" s="199" t="s">
        <v>51</v>
      </c>
      <c r="B501" s="3">
        <v>29</v>
      </c>
      <c r="C501" s="58"/>
      <c r="D501" s="59"/>
      <c r="E501" s="60"/>
      <c r="F501" s="59"/>
      <c r="G501" s="61" t="s">
        <v>1331</v>
      </c>
      <c r="H501" s="61"/>
      <c r="I501" s="8"/>
      <c r="J501" s="4">
        <v>1</v>
      </c>
      <c r="K501" s="190"/>
      <c r="L501" s="90"/>
      <c r="M501" s="90"/>
    </row>
    <row r="502" spans="1:13" s="83" customFormat="1" ht="17.25" customHeight="1">
      <c r="A502" s="199" t="s">
        <v>51</v>
      </c>
      <c r="B502" s="3">
        <v>30</v>
      </c>
      <c r="C502" s="58">
        <v>9814860374</v>
      </c>
      <c r="D502" s="59">
        <v>44407</v>
      </c>
      <c r="E502" s="60"/>
      <c r="F502" s="80" t="s">
        <v>1605</v>
      </c>
      <c r="G502" s="61" t="s">
        <v>1610</v>
      </c>
      <c r="H502" s="61" t="s">
        <v>1609</v>
      </c>
      <c r="I502" s="8"/>
      <c r="J502" s="4">
        <v>1</v>
      </c>
      <c r="K502" s="190" t="s">
        <v>1611</v>
      </c>
      <c r="L502" s="90"/>
      <c r="M502" s="90"/>
    </row>
    <row r="503" spans="1:13" s="83" customFormat="1" ht="17.25" customHeight="1">
      <c r="A503" s="199" t="s">
        <v>51</v>
      </c>
      <c r="B503" s="3">
        <v>31</v>
      </c>
      <c r="C503" s="58">
        <v>3823140562</v>
      </c>
      <c r="D503" s="59">
        <v>45589</v>
      </c>
      <c r="E503" s="60"/>
      <c r="F503" s="80"/>
      <c r="G503" s="61" t="s">
        <v>1625</v>
      </c>
      <c r="H503" s="61" t="s">
        <v>1626</v>
      </c>
      <c r="I503" s="8">
        <v>20031</v>
      </c>
      <c r="J503" s="4">
        <v>3</v>
      </c>
      <c r="K503" s="190" t="s">
        <v>1417</v>
      </c>
      <c r="L503" s="90"/>
      <c r="M503" s="90"/>
    </row>
    <row r="504" spans="1:13" s="83" customFormat="1" ht="17.25" customHeight="1">
      <c r="A504" s="199" t="s">
        <v>51</v>
      </c>
      <c r="B504" s="3">
        <v>32</v>
      </c>
      <c r="C504" s="58">
        <v>6824122543</v>
      </c>
      <c r="D504" s="59">
        <v>45799</v>
      </c>
      <c r="E504" s="60"/>
      <c r="F504" s="80"/>
      <c r="G504" s="61" t="s">
        <v>1675</v>
      </c>
      <c r="H504" s="61" t="s">
        <v>1676</v>
      </c>
      <c r="I504" s="8">
        <v>85457.9</v>
      </c>
      <c r="J504" s="4">
        <v>3</v>
      </c>
      <c r="K504" s="190" t="s">
        <v>1677</v>
      </c>
      <c r="L504" s="90"/>
      <c r="M504" s="90"/>
    </row>
    <row r="505" spans="1:13" s="83" customFormat="1" ht="17.25" customHeight="1">
      <c r="A505" s="199" t="s">
        <v>51</v>
      </c>
      <c r="B505" s="3">
        <v>33</v>
      </c>
      <c r="C505" s="58">
        <v>1452456887</v>
      </c>
      <c r="D505" s="59">
        <v>45930</v>
      </c>
      <c r="E505" s="60"/>
      <c r="F505" s="80"/>
      <c r="G505" s="61" t="s">
        <v>2207</v>
      </c>
      <c r="H505" s="61" t="s">
        <v>2208</v>
      </c>
      <c r="I505" s="8">
        <v>29046.5</v>
      </c>
      <c r="J505" s="4">
        <v>3</v>
      </c>
      <c r="K505" s="190" t="s">
        <v>1417</v>
      </c>
      <c r="L505" s="90"/>
      <c r="M505" s="90"/>
    </row>
    <row r="506" spans="1:13" s="83" customFormat="1" ht="17.25" customHeight="1">
      <c r="A506" s="90"/>
      <c r="B506" s="106"/>
      <c r="C506" s="58"/>
      <c r="D506" s="59"/>
      <c r="E506" s="60"/>
      <c r="F506" s="59"/>
      <c r="G506" s="61" t="s">
        <v>1371</v>
      </c>
      <c r="H506" s="61"/>
      <c r="I506" s="8"/>
      <c r="J506" s="4"/>
      <c r="K506" s="63"/>
      <c r="L506" s="90"/>
      <c r="M506" s="90"/>
    </row>
    <row r="507" spans="1:13" s="83" customFormat="1" ht="17.25" customHeight="1">
      <c r="A507" s="90"/>
      <c r="B507" s="106"/>
      <c r="C507" s="58"/>
      <c r="D507" s="59"/>
      <c r="E507" s="60"/>
      <c r="F507" s="59"/>
      <c r="G507" s="61" t="s">
        <v>1372</v>
      </c>
      <c r="H507" s="61"/>
      <c r="I507" s="8"/>
      <c r="J507" s="4"/>
      <c r="K507" s="63"/>
      <c r="L507" s="90"/>
      <c r="M507" s="90"/>
    </row>
    <row r="508" spans="1:13" s="83" customFormat="1" ht="17.25" customHeight="1">
      <c r="A508" s="90"/>
      <c r="B508" s="106"/>
      <c r="C508" s="58"/>
      <c r="D508" s="59"/>
      <c r="E508" s="60"/>
      <c r="F508" s="59"/>
      <c r="G508" s="61" t="s">
        <v>1373</v>
      </c>
      <c r="H508" s="61"/>
      <c r="I508" s="8"/>
      <c r="J508" s="4"/>
      <c r="K508" s="63"/>
      <c r="L508" s="90"/>
      <c r="M508" s="90"/>
    </row>
    <row r="509" spans="1:13" s="83" customFormat="1" ht="17.25" customHeight="1">
      <c r="A509" s="90"/>
      <c r="B509" s="106"/>
      <c r="C509" s="58">
        <v>3600648704</v>
      </c>
      <c r="D509" s="59">
        <v>37860</v>
      </c>
      <c r="E509" s="60"/>
      <c r="F509" s="59">
        <v>42947</v>
      </c>
      <c r="G509" s="61" t="s">
        <v>863</v>
      </c>
      <c r="H509" s="61"/>
      <c r="I509" s="8"/>
      <c r="J509" s="4"/>
      <c r="K509" s="63"/>
      <c r="L509" s="90"/>
      <c r="M509" s="90"/>
    </row>
    <row r="510" spans="1:13" s="98" customFormat="1" ht="22.35" customHeight="1">
      <c r="A510" s="202" t="s">
        <v>82</v>
      </c>
      <c r="B510" s="114">
        <f>COUNT(B472:B509)</f>
        <v>33</v>
      </c>
      <c r="C510" s="171"/>
      <c r="D510" s="137"/>
      <c r="E510" s="138"/>
      <c r="F510" s="137"/>
      <c r="G510" s="125" t="s">
        <v>322</v>
      </c>
      <c r="H510" s="115"/>
      <c r="I510" s="170">
        <f>SUBTOTAL(9,I472:I509)</f>
        <v>646868.6</v>
      </c>
      <c r="J510" s="140"/>
      <c r="K510" s="141"/>
      <c r="L510" s="105"/>
      <c r="M510" s="105"/>
    </row>
    <row r="511" spans="1:13" s="98" customFormat="1" ht="22.35" customHeight="1">
      <c r="A511" s="195"/>
      <c r="B511" s="140"/>
      <c r="C511" s="171"/>
      <c r="D511" s="137"/>
      <c r="E511" s="138"/>
      <c r="F511" s="137"/>
      <c r="G511" s="172" t="s">
        <v>323</v>
      </c>
      <c r="H511" s="173"/>
      <c r="I511" s="194"/>
      <c r="J511" s="140"/>
      <c r="K511" s="141"/>
      <c r="L511" s="105"/>
      <c r="M511" s="105"/>
    </row>
    <row r="512" spans="1:13" s="163" customFormat="1" ht="17.25" customHeight="1">
      <c r="A512" s="196" t="s">
        <v>52</v>
      </c>
      <c r="B512" s="3">
        <v>1</v>
      </c>
      <c r="C512" s="126">
        <v>4702000062</v>
      </c>
      <c r="D512" s="159">
        <v>36753</v>
      </c>
      <c r="E512" s="128"/>
      <c r="F512" s="159"/>
      <c r="G512" s="147" t="s">
        <v>241</v>
      </c>
      <c r="H512" s="160"/>
      <c r="I512" s="203">
        <v>133670</v>
      </c>
      <c r="J512" s="3">
        <v>4</v>
      </c>
      <c r="K512" s="160" t="s">
        <v>465</v>
      </c>
      <c r="L512" s="162"/>
      <c r="M512" s="162"/>
    </row>
    <row r="513" spans="1:13" s="163" customFormat="1" ht="17.25" customHeight="1">
      <c r="A513" s="196" t="s">
        <v>52</v>
      </c>
      <c r="B513" s="3">
        <v>2</v>
      </c>
      <c r="C513" s="204">
        <v>54132</v>
      </c>
      <c r="D513" s="159">
        <v>35574</v>
      </c>
      <c r="E513" s="205">
        <v>4703000420</v>
      </c>
      <c r="F513" s="159">
        <v>39388</v>
      </c>
      <c r="G513" s="147" t="s">
        <v>242</v>
      </c>
      <c r="H513" s="160"/>
      <c r="I513" s="203">
        <v>56600</v>
      </c>
      <c r="J513" s="3">
        <v>1</v>
      </c>
      <c r="K513" s="160" t="s">
        <v>466</v>
      </c>
      <c r="L513" s="162"/>
      <c r="M513" s="162"/>
    </row>
    <row r="514" spans="1:13" s="163" customFormat="1" ht="17.25" customHeight="1">
      <c r="A514" s="196" t="s">
        <v>52</v>
      </c>
      <c r="B514" s="3">
        <v>3</v>
      </c>
      <c r="C514" s="126">
        <v>4706000227</v>
      </c>
      <c r="D514" s="159">
        <v>37173</v>
      </c>
      <c r="E514" s="128"/>
      <c r="F514" s="159"/>
      <c r="G514" s="147" t="s">
        <v>243</v>
      </c>
      <c r="H514" s="160"/>
      <c r="I514" s="203">
        <v>16600</v>
      </c>
      <c r="J514" s="206">
        <v>1</v>
      </c>
      <c r="K514" s="160" t="s">
        <v>467</v>
      </c>
      <c r="L514" s="162"/>
      <c r="M514" s="162"/>
    </row>
    <row r="515" spans="1:13" s="163" customFormat="1" ht="17.25" customHeight="1">
      <c r="A515" s="196" t="s">
        <v>52</v>
      </c>
      <c r="B515" s="3">
        <v>4</v>
      </c>
      <c r="C515" s="207">
        <v>4702000625</v>
      </c>
      <c r="D515" s="159">
        <v>37775</v>
      </c>
      <c r="E515" s="205">
        <v>4702000625</v>
      </c>
      <c r="F515" s="159">
        <v>39366</v>
      </c>
      <c r="G515" s="147" t="s">
        <v>244</v>
      </c>
      <c r="H515" s="160"/>
      <c r="I515" s="203">
        <v>7000</v>
      </c>
      <c r="J515" s="206">
        <v>1</v>
      </c>
      <c r="K515" s="160" t="s">
        <v>469</v>
      </c>
      <c r="L515" s="162"/>
      <c r="M515" s="162"/>
    </row>
    <row r="516" spans="1:13" s="163" customFormat="1" ht="17.25" customHeight="1">
      <c r="A516" s="196" t="s">
        <v>52</v>
      </c>
      <c r="B516" s="3">
        <v>5</v>
      </c>
      <c r="C516" s="126">
        <v>4702000911</v>
      </c>
      <c r="D516" s="159">
        <v>38047</v>
      </c>
      <c r="E516" s="128"/>
      <c r="F516" s="159"/>
      <c r="G516" s="147" t="s">
        <v>245</v>
      </c>
      <c r="H516" s="160"/>
      <c r="I516" s="157">
        <v>10000</v>
      </c>
      <c r="J516" s="3">
        <v>1</v>
      </c>
      <c r="K516" s="160" t="s">
        <v>468</v>
      </c>
      <c r="L516" s="162"/>
      <c r="M516" s="162"/>
    </row>
    <row r="517" spans="1:13" s="163" customFormat="1" ht="17.25" customHeight="1">
      <c r="A517" s="196" t="s">
        <v>52</v>
      </c>
      <c r="B517" s="3">
        <v>6</v>
      </c>
      <c r="C517" s="158">
        <v>4712001030</v>
      </c>
      <c r="D517" s="159">
        <v>38126</v>
      </c>
      <c r="E517" s="128"/>
      <c r="F517" s="159"/>
      <c r="G517" s="147" t="s">
        <v>246</v>
      </c>
      <c r="H517" s="160"/>
      <c r="I517" s="157">
        <v>3000</v>
      </c>
      <c r="J517" s="3">
        <v>1</v>
      </c>
      <c r="K517" s="160" t="s">
        <v>470</v>
      </c>
      <c r="L517" s="162"/>
      <c r="M517" s="162"/>
    </row>
    <row r="518" spans="1:13" s="163" customFormat="1" ht="17.25" customHeight="1">
      <c r="A518" s="196" t="s">
        <v>52</v>
      </c>
      <c r="B518" s="3">
        <v>7</v>
      </c>
      <c r="C518" s="126">
        <v>4702001118</v>
      </c>
      <c r="D518" s="159">
        <v>38180</v>
      </c>
      <c r="E518" s="128"/>
      <c r="F518" s="159"/>
      <c r="G518" s="147" t="s">
        <v>247</v>
      </c>
      <c r="H518" s="160"/>
      <c r="I518" s="157">
        <v>6022</v>
      </c>
      <c r="J518" s="3">
        <v>1</v>
      </c>
      <c r="K518" s="160" t="s">
        <v>471</v>
      </c>
      <c r="L518" s="162"/>
      <c r="M518" s="162"/>
    </row>
    <row r="519" spans="1:13" s="163" customFormat="1" ht="17.25" customHeight="1">
      <c r="A519" s="196" t="s">
        <v>52</v>
      </c>
      <c r="B519" s="3">
        <v>8</v>
      </c>
      <c r="C519" s="126">
        <v>4702001260</v>
      </c>
      <c r="D519" s="159">
        <v>38286</v>
      </c>
      <c r="E519" s="128">
        <v>4703000481</v>
      </c>
      <c r="F519" s="159">
        <v>39450</v>
      </c>
      <c r="G519" s="147" t="s">
        <v>248</v>
      </c>
      <c r="H519" s="160"/>
      <c r="I519" s="157">
        <v>15000</v>
      </c>
      <c r="J519" s="3">
        <v>1</v>
      </c>
      <c r="K519" s="160" t="s">
        <v>472</v>
      </c>
      <c r="L519" s="162"/>
      <c r="M519" s="162"/>
    </row>
    <row r="520" spans="1:13" s="163" customFormat="1" ht="17.25" customHeight="1">
      <c r="A520" s="196" t="s">
        <v>52</v>
      </c>
      <c r="B520" s="3">
        <v>9</v>
      </c>
      <c r="C520" s="126">
        <v>4714000013</v>
      </c>
      <c r="D520" s="159">
        <v>38338</v>
      </c>
      <c r="E520" s="128"/>
      <c r="F520" s="159"/>
      <c r="G520" s="147" t="s">
        <v>249</v>
      </c>
      <c r="H520" s="160"/>
      <c r="I520" s="203"/>
      <c r="J520" s="3">
        <v>1</v>
      </c>
      <c r="K520" s="160" t="s">
        <v>473</v>
      </c>
      <c r="L520" s="162"/>
      <c r="M520" s="162"/>
    </row>
    <row r="521" spans="1:13" s="163" customFormat="1" ht="17.25" customHeight="1">
      <c r="A521" s="196" t="s">
        <v>52</v>
      </c>
      <c r="B521" s="3">
        <v>10</v>
      </c>
      <c r="C521" s="207">
        <v>4713000195</v>
      </c>
      <c r="D521" s="159">
        <v>38377</v>
      </c>
      <c r="E521" s="128"/>
      <c r="F521" s="159"/>
      <c r="G521" s="147" t="s">
        <v>250</v>
      </c>
      <c r="H521" s="160"/>
      <c r="I521" s="203">
        <v>24000</v>
      </c>
      <c r="J521" s="3">
        <v>1</v>
      </c>
      <c r="K521" s="160" t="s">
        <v>474</v>
      </c>
      <c r="L521" s="162"/>
      <c r="M521" s="162"/>
    </row>
    <row r="522" spans="1:13" s="163" customFormat="1" ht="17.25" customHeight="1">
      <c r="A522" s="196" t="s">
        <v>52</v>
      </c>
      <c r="B522" s="3">
        <v>11</v>
      </c>
      <c r="C522" s="158">
        <v>4702001435</v>
      </c>
      <c r="D522" s="159">
        <v>38398</v>
      </c>
      <c r="E522" s="128"/>
      <c r="F522" s="159"/>
      <c r="G522" s="147" t="s">
        <v>251</v>
      </c>
      <c r="H522" s="160"/>
      <c r="I522" s="157">
        <v>7700</v>
      </c>
      <c r="J522" s="3">
        <v>1</v>
      </c>
      <c r="K522" s="160" t="s">
        <v>475</v>
      </c>
      <c r="L522" s="162"/>
      <c r="M522" s="162"/>
    </row>
    <row r="523" spans="1:13" s="163" customFormat="1" ht="17.25" customHeight="1">
      <c r="A523" s="196" t="s">
        <v>52</v>
      </c>
      <c r="B523" s="3">
        <v>12</v>
      </c>
      <c r="C523" s="126">
        <v>4703000205</v>
      </c>
      <c r="D523" s="159">
        <v>38425</v>
      </c>
      <c r="E523" s="128"/>
      <c r="F523" s="159"/>
      <c r="G523" s="147" t="s">
        <v>252</v>
      </c>
      <c r="H523" s="160"/>
      <c r="I523" s="203">
        <v>55465</v>
      </c>
      <c r="J523" s="3">
        <v>1</v>
      </c>
      <c r="K523" s="160" t="s">
        <v>476</v>
      </c>
      <c r="L523" s="162"/>
      <c r="M523" s="162"/>
    </row>
    <row r="524" spans="1:13" s="163" customFormat="1" ht="17.25" customHeight="1">
      <c r="A524" s="196" t="s">
        <v>52</v>
      </c>
      <c r="B524" s="3">
        <v>13</v>
      </c>
      <c r="C524" s="126">
        <v>4702001782</v>
      </c>
      <c r="D524" s="159">
        <v>38600</v>
      </c>
      <c r="E524" s="128">
        <v>47221000257</v>
      </c>
      <c r="F524" s="159">
        <v>39350</v>
      </c>
      <c r="G524" s="147" t="s">
        <v>253</v>
      </c>
      <c r="H524" s="160"/>
      <c r="I524" s="203">
        <v>38716</v>
      </c>
      <c r="J524" s="3">
        <v>1</v>
      </c>
      <c r="K524" s="160" t="s">
        <v>477</v>
      </c>
      <c r="L524" s="162"/>
      <c r="M524" s="162"/>
    </row>
    <row r="525" spans="1:13" s="163" customFormat="1" ht="17.25" customHeight="1">
      <c r="A525" s="196" t="s">
        <v>52</v>
      </c>
      <c r="B525" s="3">
        <v>14</v>
      </c>
      <c r="C525" s="126" t="s">
        <v>118</v>
      </c>
      <c r="D525" s="159">
        <v>39146</v>
      </c>
      <c r="E525" s="128">
        <v>4362252772</v>
      </c>
      <c r="F525" s="159">
        <v>42628</v>
      </c>
      <c r="G525" s="147" t="s">
        <v>254</v>
      </c>
      <c r="H525" s="160"/>
      <c r="I525" s="203">
        <v>37645</v>
      </c>
      <c r="J525" s="3">
        <v>1</v>
      </c>
      <c r="K525" s="160" t="s">
        <v>478</v>
      </c>
      <c r="L525" s="162"/>
      <c r="M525" s="162"/>
    </row>
    <row r="526" spans="1:13" s="163" customFormat="1" ht="17.25" customHeight="1">
      <c r="A526" s="196" t="s">
        <v>52</v>
      </c>
      <c r="B526" s="3">
        <v>15</v>
      </c>
      <c r="C526" s="126">
        <v>4703000310</v>
      </c>
      <c r="D526" s="159">
        <v>38805</v>
      </c>
      <c r="E526" s="128">
        <v>47221000117</v>
      </c>
      <c r="F526" s="159">
        <v>39727</v>
      </c>
      <c r="G526" s="147" t="s">
        <v>255</v>
      </c>
      <c r="H526" s="160"/>
      <c r="I526" s="203">
        <v>22500</v>
      </c>
      <c r="J526" s="3">
        <v>4</v>
      </c>
      <c r="K526" s="160" t="s">
        <v>479</v>
      </c>
      <c r="L526" s="162"/>
      <c r="M526" s="162"/>
    </row>
    <row r="527" spans="1:13" s="163" customFormat="1" ht="17.25" customHeight="1">
      <c r="A527" s="196" t="s">
        <v>52</v>
      </c>
      <c r="B527" s="3">
        <v>16</v>
      </c>
      <c r="C527" s="126">
        <v>47221000766</v>
      </c>
      <c r="D527" s="159">
        <v>39883</v>
      </c>
      <c r="E527" s="128"/>
      <c r="F527" s="159"/>
      <c r="G527" s="147" t="s">
        <v>256</v>
      </c>
      <c r="H527" s="160"/>
      <c r="I527" s="203">
        <v>20000</v>
      </c>
      <c r="J527" s="3">
        <v>1</v>
      </c>
      <c r="K527" s="160" t="s">
        <v>480</v>
      </c>
      <c r="L527" s="162"/>
      <c r="M527" s="162"/>
    </row>
    <row r="528" spans="1:13" s="163" customFormat="1" ht="17.25" customHeight="1">
      <c r="A528" s="196" t="s">
        <v>52</v>
      </c>
      <c r="B528" s="3">
        <v>17</v>
      </c>
      <c r="C528" s="126" t="s">
        <v>538</v>
      </c>
      <c r="D528" s="159" t="s">
        <v>539</v>
      </c>
      <c r="E528" s="128">
        <v>7010100221</v>
      </c>
      <c r="F528" s="159">
        <v>42744</v>
      </c>
      <c r="G528" s="147" t="s">
        <v>765</v>
      </c>
      <c r="H528" s="160"/>
      <c r="I528" s="203">
        <v>10000</v>
      </c>
      <c r="J528" s="3">
        <v>1</v>
      </c>
      <c r="K528" s="167" t="s">
        <v>2213</v>
      </c>
      <c r="L528" s="162"/>
      <c r="M528" s="162"/>
    </row>
    <row r="529" spans="1:13" s="163" customFormat="1" ht="17.25" customHeight="1">
      <c r="A529" s="196" t="s">
        <v>52</v>
      </c>
      <c r="B529" s="3">
        <v>18</v>
      </c>
      <c r="C529" s="126">
        <v>47221001025</v>
      </c>
      <c r="D529" s="159">
        <v>39938</v>
      </c>
      <c r="E529" s="128"/>
      <c r="F529" s="159">
        <v>41450</v>
      </c>
      <c r="G529" s="147" t="s">
        <v>148</v>
      </c>
      <c r="H529" s="160"/>
      <c r="I529" s="203">
        <v>14365</v>
      </c>
      <c r="J529" s="3">
        <v>1</v>
      </c>
      <c r="K529" s="160" t="s">
        <v>368</v>
      </c>
      <c r="L529" s="162"/>
      <c r="M529" s="162"/>
    </row>
    <row r="530" spans="1:13" s="163" customFormat="1" ht="17.25" customHeight="1">
      <c r="A530" s="196" t="s">
        <v>52</v>
      </c>
      <c r="B530" s="3">
        <v>19</v>
      </c>
      <c r="C530" s="126" t="s">
        <v>632</v>
      </c>
      <c r="D530" s="159">
        <v>38103</v>
      </c>
      <c r="E530" s="128">
        <v>472041001083</v>
      </c>
      <c r="F530" s="159">
        <v>41648</v>
      </c>
      <c r="G530" s="147" t="s">
        <v>633</v>
      </c>
      <c r="H530" s="160"/>
      <c r="I530" s="203">
        <v>26400</v>
      </c>
      <c r="J530" s="3">
        <v>1</v>
      </c>
      <c r="K530" s="160" t="s">
        <v>634</v>
      </c>
      <c r="L530" s="162"/>
      <c r="M530" s="162"/>
    </row>
    <row r="531" spans="1:13" s="163" customFormat="1" ht="17.25" customHeight="1">
      <c r="A531" s="196" t="s">
        <v>52</v>
      </c>
      <c r="B531" s="3">
        <v>20</v>
      </c>
      <c r="C531" s="126" t="s">
        <v>687</v>
      </c>
      <c r="D531" s="159" t="s">
        <v>688</v>
      </c>
      <c r="E531" s="128"/>
      <c r="F531" s="159"/>
      <c r="G531" s="147" t="s">
        <v>689</v>
      </c>
      <c r="H531" s="160"/>
      <c r="I531" s="203">
        <v>10689</v>
      </c>
      <c r="J531" s="3">
        <v>1</v>
      </c>
      <c r="K531" s="160" t="s">
        <v>690</v>
      </c>
      <c r="L531" s="162"/>
      <c r="M531" s="162"/>
    </row>
    <row r="532" spans="1:13" s="163" customFormat="1" ht="17.25" customHeight="1">
      <c r="A532" s="196" t="s">
        <v>52</v>
      </c>
      <c r="B532" s="3">
        <v>21</v>
      </c>
      <c r="C532" s="126" t="s">
        <v>735</v>
      </c>
      <c r="D532" s="159">
        <v>42377</v>
      </c>
      <c r="E532" s="128"/>
      <c r="F532" s="159"/>
      <c r="G532" s="147" t="s">
        <v>736</v>
      </c>
      <c r="H532" s="160"/>
      <c r="I532" s="203"/>
      <c r="J532" s="3">
        <v>1</v>
      </c>
      <c r="K532" s="160" t="s">
        <v>737</v>
      </c>
      <c r="L532" s="162"/>
      <c r="M532" s="162"/>
    </row>
    <row r="533" spans="1:13" s="163" customFormat="1" ht="17.25" customHeight="1">
      <c r="A533" s="196" t="s">
        <v>52</v>
      </c>
      <c r="B533" s="3">
        <v>22</v>
      </c>
      <c r="C533" s="126">
        <v>3603355255</v>
      </c>
      <c r="D533" s="159">
        <v>42398</v>
      </c>
      <c r="E533" s="128"/>
      <c r="F533" s="159"/>
      <c r="G533" s="147" t="s">
        <v>741</v>
      </c>
      <c r="H533" s="160"/>
      <c r="I533" s="203"/>
      <c r="J533" s="3">
        <v>1</v>
      </c>
      <c r="K533" s="160" t="s">
        <v>742</v>
      </c>
      <c r="L533" s="162"/>
      <c r="M533" s="162"/>
    </row>
    <row r="534" spans="1:13" s="163" customFormat="1" ht="17.25" customHeight="1">
      <c r="A534" s="196" t="s">
        <v>52</v>
      </c>
      <c r="B534" s="3">
        <v>23</v>
      </c>
      <c r="C534" s="126">
        <v>3701873689</v>
      </c>
      <c r="D534" s="159">
        <v>40683</v>
      </c>
      <c r="E534" s="128"/>
      <c r="F534" s="159">
        <v>42328</v>
      </c>
      <c r="G534" s="147" t="s">
        <v>955</v>
      </c>
      <c r="H534" s="160"/>
      <c r="I534" s="203"/>
      <c r="J534" s="3">
        <v>1</v>
      </c>
      <c r="K534" s="160" t="s">
        <v>956</v>
      </c>
      <c r="L534" s="162"/>
      <c r="M534" s="162"/>
    </row>
    <row r="535" spans="1:13" s="163" customFormat="1" ht="17.25" customHeight="1">
      <c r="A535" s="196" t="s">
        <v>52</v>
      </c>
      <c r="B535" s="3">
        <v>24</v>
      </c>
      <c r="C535" s="126">
        <v>4712002467</v>
      </c>
      <c r="D535" s="159">
        <v>43474</v>
      </c>
      <c r="E535" s="128"/>
      <c r="F535" s="159"/>
      <c r="G535" s="147" t="s">
        <v>1328</v>
      </c>
      <c r="H535" s="160"/>
      <c r="I535" s="203"/>
      <c r="J535" s="3">
        <v>1</v>
      </c>
      <c r="K535" s="160"/>
      <c r="L535" s="162"/>
      <c r="M535" s="162"/>
    </row>
    <row r="536" spans="1:13" s="163" customFormat="1" ht="17.25" customHeight="1">
      <c r="A536" s="196" t="s">
        <v>52</v>
      </c>
      <c r="B536" s="3">
        <v>25</v>
      </c>
      <c r="C536" s="126">
        <v>333265656</v>
      </c>
      <c r="D536" s="159" t="s">
        <v>771</v>
      </c>
      <c r="E536" s="128"/>
      <c r="F536" s="159"/>
      <c r="G536" s="147" t="s">
        <v>772</v>
      </c>
      <c r="H536" s="160"/>
      <c r="I536" s="203">
        <v>963</v>
      </c>
      <c r="J536" s="3">
        <v>1</v>
      </c>
      <c r="K536" s="160" t="s">
        <v>773</v>
      </c>
      <c r="L536" s="162"/>
      <c r="M536" s="162"/>
    </row>
    <row r="537" spans="1:13" s="163" customFormat="1" ht="17.25" customHeight="1">
      <c r="A537" s="196" t="s">
        <v>52</v>
      </c>
      <c r="B537" s="3">
        <v>26</v>
      </c>
      <c r="C537" s="126" t="s">
        <v>848</v>
      </c>
      <c r="D537" s="159">
        <v>42864</v>
      </c>
      <c r="E537" s="128"/>
      <c r="F537" s="159"/>
      <c r="G537" s="147" t="s">
        <v>851</v>
      </c>
      <c r="H537" s="160"/>
      <c r="I537" s="203"/>
      <c r="J537" s="3">
        <v>1</v>
      </c>
      <c r="K537" s="160" t="s">
        <v>854</v>
      </c>
      <c r="L537" s="162"/>
      <c r="M537" s="162"/>
    </row>
    <row r="538" spans="1:13" s="163" customFormat="1" ht="17.25" customHeight="1">
      <c r="A538" s="196" t="s">
        <v>52</v>
      </c>
      <c r="B538" s="3">
        <v>27</v>
      </c>
      <c r="C538" s="126" t="s">
        <v>849</v>
      </c>
      <c r="D538" s="159">
        <v>42829</v>
      </c>
      <c r="E538" s="128"/>
      <c r="F538" s="159"/>
      <c r="G538" s="147" t="s">
        <v>852</v>
      </c>
      <c r="H538" s="160"/>
      <c r="I538" s="203"/>
      <c r="J538" s="3">
        <v>1</v>
      </c>
      <c r="K538" s="160" t="s">
        <v>855</v>
      </c>
      <c r="L538" s="162"/>
      <c r="M538" s="162"/>
    </row>
    <row r="539" spans="1:13" s="163" customFormat="1" ht="17.25" customHeight="1">
      <c r="A539" s="196" t="s">
        <v>52</v>
      </c>
      <c r="B539" s="3">
        <v>28</v>
      </c>
      <c r="C539" s="126" t="s">
        <v>850</v>
      </c>
      <c r="D539" s="159">
        <v>42823</v>
      </c>
      <c r="E539" s="128"/>
      <c r="F539" s="159"/>
      <c r="G539" s="147" t="s">
        <v>853</v>
      </c>
      <c r="H539" s="160"/>
      <c r="I539" s="203"/>
      <c r="J539" s="3">
        <v>1</v>
      </c>
      <c r="K539" s="167" t="s">
        <v>856</v>
      </c>
      <c r="L539" s="162"/>
      <c r="M539" s="162"/>
    </row>
    <row r="540" spans="1:13" s="163" customFormat="1" ht="17.25" customHeight="1">
      <c r="A540" s="196" t="s">
        <v>52</v>
      </c>
      <c r="B540" s="3">
        <v>29</v>
      </c>
      <c r="C540" s="126">
        <v>8648285217</v>
      </c>
      <c r="D540" s="159" t="s">
        <v>996</v>
      </c>
      <c r="E540" s="128"/>
      <c r="F540" s="159"/>
      <c r="G540" s="147" t="s">
        <v>997</v>
      </c>
      <c r="H540" s="160"/>
      <c r="I540" s="203"/>
      <c r="J540" s="3">
        <v>1</v>
      </c>
      <c r="K540" s="167" t="s">
        <v>998</v>
      </c>
      <c r="L540" s="162"/>
      <c r="M540" s="162"/>
    </row>
    <row r="541" spans="1:13" s="163" customFormat="1" ht="17.25" customHeight="1">
      <c r="A541" s="196" t="s">
        <v>52</v>
      </c>
      <c r="B541" s="3">
        <v>30</v>
      </c>
      <c r="C541" s="126">
        <v>3603303715</v>
      </c>
      <c r="D541" s="159">
        <v>42237</v>
      </c>
      <c r="E541" s="128"/>
      <c r="F541" s="159"/>
      <c r="G541" s="147" t="s">
        <v>1026</v>
      </c>
      <c r="H541" s="160"/>
      <c r="I541" s="203"/>
      <c r="J541" s="3">
        <v>1</v>
      </c>
      <c r="K541" s="167" t="s">
        <v>1027</v>
      </c>
      <c r="L541" s="162"/>
      <c r="M541" s="162"/>
    </row>
    <row r="542" spans="1:13" s="163" customFormat="1" ht="17.25" customHeight="1">
      <c r="A542" s="196" t="s">
        <v>52</v>
      </c>
      <c r="B542" s="3">
        <v>31</v>
      </c>
      <c r="C542" s="126">
        <v>3603687701</v>
      </c>
      <c r="D542" s="159">
        <v>43797</v>
      </c>
      <c r="E542" s="128"/>
      <c r="F542" s="159"/>
      <c r="G542" s="147" t="s">
        <v>1125</v>
      </c>
      <c r="H542" s="160"/>
      <c r="I542" s="203"/>
      <c r="J542" s="3">
        <v>1</v>
      </c>
      <c r="K542" s="167" t="s">
        <v>1126</v>
      </c>
      <c r="L542" s="162"/>
      <c r="M542" s="162"/>
    </row>
    <row r="543" spans="1:13" s="163" customFormat="1" ht="17.25" customHeight="1">
      <c r="A543" s="196" t="s">
        <v>52</v>
      </c>
      <c r="B543" s="3">
        <v>32</v>
      </c>
      <c r="C543" s="126">
        <v>3603642517</v>
      </c>
      <c r="D543" s="159">
        <v>43598</v>
      </c>
      <c r="E543" s="128"/>
      <c r="F543" s="159">
        <v>43676</v>
      </c>
      <c r="G543" s="147" t="s">
        <v>1132</v>
      </c>
      <c r="H543" s="160"/>
      <c r="I543" s="203"/>
      <c r="J543" s="3">
        <v>1</v>
      </c>
      <c r="K543" s="160" t="s">
        <v>1122</v>
      </c>
      <c r="L543" s="162"/>
      <c r="M543" s="162"/>
    </row>
    <row r="544" spans="1:13" s="163" customFormat="1" ht="17.25" customHeight="1">
      <c r="A544" s="196" t="s">
        <v>52</v>
      </c>
      <c r="B544" s="3">
        <v>33</v>
      </c>
      <c r="C544" s="126">
        <v>3603664253</v>
      </c>
      <c r="D544" s="159">
        <v>43703</v>
      </c>
      <c r="E544" s="128"/>
      <c r="F544" s="159">
        <v>43713</v>
      </c>
      <c r="G544" s="147" t="s">
        <v>1137</v>
      </c>
      <c r="H544" s="160"/>
      <c r="I544" s="203"/>
      <c r="J544" s="3">
        <v>1</v>
      </c>
      <c r="K544" s="160" t="s">
        <v>1138</v>
      </c>
      <c r="L544" s="162"/>
      <c r="M544" s="162"/>
    </row>
    <row r="545" spans="1:13" s="163" customFormat="1" ht="17.25" customHeight="1">
      <c r="A545" s="196" t="s">
        <v>52</v>
      </c>
      <c r="B545" s="3">
        <v>34</v>
      </c>
      <c r="C545" s="126">
        <v>2066038467</v>
      </c>
      <c r="D545" s="159">
        <v>44945</v>
      </c>
      <c r="E545" s="128"/>
      <c r="F545" s="159"/>
      <c r="G545" s="147" t="s">
        <v>1468</v>
      </c>
      <c r="H545" s="160" t="s">
        <v>1469</v>
      </c>
      <c r="I545" s="203">
        <v>23521</v>
      </c>
      <c r="J545" s="3">
        <v>1</v>
      </c>
      <c r="K545" s="160" t="s">
        <v>1071</v>
      </c>
      <c r="L545" s="162"/>
      <c r="M545" s="162"/>
    </row>
    <row r="546" spans="1:13" s="163" customFormat="1" ht="17.25" customHeight="1">
      <c r="A546" s="196" t="s">
        <v>52</v>
      </c>
      <c r="B546" s="3">
        <v>35</v>
      </c>
      <c r="C546" s="126">
        <v>5621471850</v>
      </c>
      <c r="D546" s="159">
        <v>44589</v>
      </c>
      <c r="E546" s="128"/>
      <c r="F546" s="159"/>
      <c r="G546" s="147" t="s">
        <v>1473</v>
      </c>
      <c r="H546" s="160" t="s">
        <v>1474</v>
      </c>
      <c r="I546" s="203">
        <v>6535</v>
      </c>
      <c r="J546" s="3">
        <v>1</v>
      </c>
      <c r="K546" s="160" t="s">
        <v>1475</v>
      </c>
      <c r="L546" s="162"/>
      <c r="M546" s="162"/>
    </row>
    <row r="547" spans="1:13" s="163" customFormat="1" ht="17.25" customHeight="1">
      <c r="A547" s="196" t="s">
        <v>52</v>
      </c>
      <c r="B547" s="3">
        <v>36</v>
      </c>
      <c r="C547" s="126">
        <v>3600886018</v>
      </c>
      <c r="D547" s="159">
        <v>42857</v>
      </c>
      <c r="E547" s="128"/>
      <c r="F547" s="159">
        <v>42838</v>
      </c>
      <c r="G547" s="147" t="s">
        <v>1054</v>
      </c>
      <c r="H547" s="160"/>
      <c r="I547" s="203">
        <v>15947.6</v>
      </c>
      <c r="J547" s="3">
        <v>1</v>
      </c>
      <c r="K547" s="160"/>
      <c r="L547" s="162"/>
      <c r="M547" s="162"/>
    </row>
    <row r="548" spans="1:13" s="163" customFormat="1" ht="17.25" customHeight="1">
      <c r="A548" s="196" t="s">
        <v>52</v>
      </c>
      <c r="B548" s="3">
        <v>37</v>
      </c>
      <c r="C548" s="126"/>
      <c r="D548" s="159"/>
      <c r="E548" s="128"/>
      <c r="F548" s="159"/>
      <c r="G548" s="147" t="s">
        <v>1199</v>
      </c>
      <c r="H548" s="160"/>
      <c r="I548" s="203">
        <v>56551</v>
      </c>
      <c r="J548" s="3">
        <v>1</v>
      </c>
      <c r="K548" s="160"/>
      <c r="L548" s="162"/>
      <c r="M548" s="162"/>
    </row>
    <row r="549" spans="1:13" s="163" customFormat="1" ht="17.25" customHeight="1">
      <c r="A549" s="196" t="s">
        <v>52</v>
      </c>
      <c r="B549" s="3">
        <v>38</v>
      </c>
      <c r="C549" s="126"/>
      <c r="D549" s="159"/>
      <c r="E549" s="128"/>
      <c r="F549" s="159"/>
      <c r="G549" s="147" t="s">
        <v>1200</v>
      </c>
      <c r="H549" s="160"/>
      <c r="I549" s="203">
        <v>32441.4</v>
      </c>
      <c r="J549" s="3">
        <v>1</v>
      </c>
      <c r="K549" s="160"/>
      <c r="L549" s="162"/>
      <c r="M549" s="162"/>
    </row>
    <row r="550" spans="1:13" s="163" customFormat="1" ht="17.25" customHeight="1">
      <c r="A550" s="196" t="s">
        <v>52</v>
      </c>
      <c r="B550" s="3">
        <v>39</v>
      </c>
      <c r="C550" s="126"/>
      <c r="D550" s="159"/>
      <c r="E550" s="128"/>
      <c r="F550" s="159"/>
      <c r="G550" s="147" t="s">
        <v>1201</v>
      </c>
      <c r="H550" s="160"/>
      <c r="I550" s="203">
        <v>30035</v>
      </c>
      <c r="J550" s="3">
        <v>1</v>
      </c>
      <c r="K550" s="160"/>
      <c r="L550" s="162"/>
      <c r="M550" s="162"/>
    </row>
    <row r="551" spans="1:13" s="163" customFormat="1" ht="17.25" customHeight="1">
      <c r="A551" s="196" t="s">
        <v>52</v>
      </c>
      <c r="B551" s="3">
        <v>40</v>
      </c>
      <c r="C551" s="126"/>
      <c r="D551" s="159"/>
      <c r="E551" s="128"/>
      <c r="F551" s="159"/>
      <c r="G551" s="147" t="s">
        <v>1202</v>
      </c>
      <c r="H551" s="160"/>
      <c r="I551" s="203">
        <v>13549</v>
      </c>
      <c r="J551" s="3">
        <v>1</v>
      </c>
      <c r="K551" s="160"/>
      <c r="L551" s="162"/>
      <c r="M551" s="162"/>
    </row>
    <row r="552" spans="1:13" s="163" customFormat="1" ht="17.25" customHeight="1">
      <c r="A552" s="196" t="s">
        <v>52</v>
      </c>
      <c r="B552" s="3">
        <v>41</v>
      </c>
      <c r="C552" s="126"/>
      <c r="D552" s="159"/>
      <c r="E552" s="128"/>
      <c r="F552" s="159"/>
      <c r="G552" s="147" t="s">
        <v>1203</v>
      </c>
      <c r="H552" s="160"/>
      <c r="I552" s="203">
        <v>9923.7000000000007</v>
      </c>
      <c r="J552" s="3">
        <v>1</v>
      </c>
      <c r="K552" s="160"/>
      <c r="L552" s="162"/>
      <c r="M552" s="162"/>
    </row>
    <row r="553" spans="1:13" s="163" customFormat="1" ht="17.25" customHeight="1">
      <c r="A553" s="196" t="s">
        <v>52</v>
      </c>
      <c r="B553" s="3">
        <v>42</v>
      </c>
      <c r="C553" s="126"/>
      <c r="D553" s="159"/>
      <c r="E553" s="128"/>
      <c r="F553" s="159"/>
      <c r="G553" s="147" t="s">
        <v>1204</v>
      </c>
      <c r="H553" s="160"/>
      <c r="I553" s="203">
        <v>2000</v>
      </c>
      <c r="J553" s="3">
        <v>1</v>
      </c>
      <c r="K553" s="160"/>
      <c r="L553" s="162"/>
      <c r="M553" s="162"/>
    </row>
    <row r="554" spans="1:13" s="163" customFormat="1" ht="17.25" customHeight="1">
      <c r="A554" s="196" t="s">
        <v>52</v>
      </c>
      <c r="B554" s="3">
        <v>43</v>
      </c>
      <c r="C554" s="126"/>
      <c r="D554" s="159"/>
      <c r="E554" s="128"/>
      <c r="F554" s="159"/>
      <c r="G554" s="147" t="s">
        <v>1205</v>
      </c>
      <c r="H554" s="160"/>
      <c r="I554" s="203">
        <v>17563</v>
      </c>
      <c r="J554" s="3">
        <v>1</v>
      </c>
      <c r="K554" s="160"/>
      <c r="L554" s="162"/>
      <c r="M554" s="162"/>
    </row>
    <row r="555" spans="1:13" s="163" customFormat="1" ht="17.25" customHeight="1">
      <c r="A555" s="196" t="s">
        <v>52</v>
      </c>
      <c r="B555" s="3">
        <v>44</v>
      </c>
      <c r="C555" s="126">
        <v>3603246778</v>
      </c>
      <c r="D555" s="159">
        <v>42018</v>
      </c>
      <c r="E555" s="128"/>
      <c r="F555" s="159"/>
      <c r="G555" s="147" t="s">
        <v>960</v>
      </c>
      <c r="H555" s="160"/>
      <c r="I555" s="203"/>
      <c r="J555" s="3">
        <v>1</v>
      </c>
      <c r="K555" s="160"/>
      <c r="L555" s="162"/>
      <c r="M555" s="162"/>
    </row>
    <row r="556" spans="1:13" s="163" customFormat="1" ht="17.25" customHeight="1">
      <c r="A556" s="196" t="s">
        <v>52</v>
      </c>
      <c r="B556" s="3">
        <v>45</v>
      </c>
      <c r="C556" s="126"/>
      <c r="D556" s="159"/>
      <c r="E556" s="128"/>
      <c r="F556" s="159"/>
      <c r="G556" s="147" t="s">
        <v>1306</v>
      </c>
      <c r="H556" s="160"/>
      <c r="I556" s="203"/>
      <c r="J556" s="3">
        <v>1</v>
      </c>
      <c r="K556" s="160"/>
      <c r="L556" s="162"/>
      <c r="M556" s="162"/>
    </row>
    <row r="557" spans="1:13" s="163" customFormat="1" ht="17.25" customHeight="1">
      <c r="A557" s="196" t="s">
        <v>52</v>
      </c>
      <c r="B557" s="3">
        <v>46</v>
      </c>
      <c r="C557" s="126"/>
      <c r="D557" s="159"/>
      <c r="E557" s="128"/>
      <c r="F557" s="159"/>
      <c r="G557" s="147" t="s">
        <v>1307</v>
      </c>
      <c r="H557" s="160"/>
      <c r="I557" s="203"/>
      <c r="J557" s="3">
        <v>1</v>
      </c>
      <c r="K557" s="160"/>
      <c r="L557" s="162"/>
      <c r="M557" s="162"/>
    </row>
    <row r="558" spans="1:13" s="163" customFormat="1" ht="17.25" customHeight="1">
      <c r="A558" s="196" t="s">
        <v>52</v>
      </c>
      <c r="B558" s="3">
        <v>47</v>
      </c>
      <c r="C558" s="126"/>
      <c r="D558" s="159"/>
      <c r="E558" s="128"/>
      <c r="F558" s="159"/>
      <c r="G558" s="147" t="s">
        <v>1308</v>
      </c>
      <c r="H558" s="160"/>
      <c r="I558" s="203"/>
      <c r="J558" s="3">
        <v>1</v>
      </c>
      <c r="K558" s="160"/>
      <c r="L558" s="162"/>
      <c r="M558" s="162"/>
    </row>
    <row r="559" spans="1:13" s="163" customFormat="1" ht="17.25" customHeight="1">
      <c r="A559" s="196" t="s">
        <v>52</v>
      </c>
      <c r="B559" s="3">
        <v>48</v>
      </c>
      <c r="C559" s="126"/>
      <c r="D559" s="159"/>
      <c r="E559" s="128"/>
      <c r="F559" s="159"/>
      <c r="G559" s="147" t="s">
        <v>1309</v>
      </c>
      <c r="H559" s="160"/>
      <c r="I559" s="203"/>
      <c r="J559" s="3">
        <v>1</v>
      </c>
      <c r="K559" s="160"/>
      <c r="L559" s="162"/>
      <c r="M559" s="162"/>
    </row>
    <row r="560" spans="1:13" s="163" customFormat="1" ht="17.25" customHeight="1">
      <c r="A560" s="196" t="s">
        <v>52</v>
      </c>
      <c r="B560" s="3">
        <v>49</v>
      </c>
      <c r="C560" s="126"/>
      <c r="D560" s="159"/>
      <c r="E560" s="128"/>
      <c r="F560" s="159"/>
      <c r="G560" s="147" t="s">
        <v>1310</v>
      </c>
      <c r="H560" s="160"/>
      <c r="I560" s="203"/>
      <c r="J560" s="3">
        <v>1</v>
      </c>
      <c r="K560" s="160"/>
      <c r="L560" s="162"/>
      <c r="M560" s="162"/>
    </row>
    <row r="561" spans="1:13" s="163" customFormat="1" ht="17.25" customHeight="1">
      <c r="A561" s="196" t="s">
        <v>52</v>
      </c>
      <c r="B561" s="3">
        <v>50</v>
      </c>
      <c r="C561" s="126"/>
      <c r="D561" s="159"/>
      <c r="E561" s="128"/>
      <c r="F561" s="159"/>
      <c r="G561" s="147" t="s">
        <v>1311</v>
      </c>
      <c r="H561" s="160"/>
      <c r="I561" s="203"/>
      <c r="J561" s="3">
        <v>1</v>
      </c>
      <c r="K561" s="160"/>
      <c r="L561" s="162"/>
      <c r="M561" s="162"/>
    </row>
    <row r="562" spans="1:13" s="163" customFormat="1" ht="17.25" customHeight="1">
      <c r="A562" s="196" t="s">
        <v>52</v>
      </c>
      <c r="B562" s="3">
        <v>51</v>
      </c>
      <c r="C562" s="126"/>
      <c r="D562" s="159"/>
      <c r="E562" s="128"/>
      <c r="F562" s="159"/>
      <c r="G562" s="147" t="s">
        <v>1312</v>
      </c>
      <c r="H562" s="160"/>
      <c r="I562" s="203"/>
      <c r="J562" s="3">
        <v>1</v>
      </c>
      <c r="K562" s="160"/>
      <c r="L562" s="162"/>
      <c r="M562" s="162"/>
    </row>
    <row r="563" spans="1:13" s="163" customFormat="1" ht="17.25" customHeight="1">
      <c r="A563" s="196" t="s">
        <v>52</v>
      </c>
      <c r="B563" s="3">
        <v>52</v>
      </c>
      <c r="C563" s="126"/>
      <c r="D563" s="159"/>
      <c r="E563" s="128"/>
      <c r="F563" s="159"/>
      <c r="G563" s="147" t="s">
        <v>1313</v>
      </c>
      <c r="H563" s="160"/>
      <c r="I563" s="203"/>
      <c r="J563" s="3">
        <v>1</v>
      </c>
      <c r="K563" s="160"/>
      <c r="L563" s="162"/>
      <c r="M563" s="162"/>
    </row>
    <row r="564" spans="1:13" s="98" customFormat="1" ht="22.35" customHeight="1">
      <c r="A564" s="202" t="s">
        <v>83</v>
      </c>
      <c r="B564" s="208">
        <f>COUNT(B511:B563)</f>
        <v>52</v>
      </c>
      <c r="C564" s="171"/>
      <c r="D564" s="137"/>
      <c r="E564" s="138"/>
      <c r="F564" s="137"/>
      <c r="G564" s="125" t="s">
        <v>320</v>
      </c>
      <c r="H564" s="115"/>
      <c r="I564" s="114">
        <f>SUBTOTAL(9,I511:I539)</f>
        <v>516335</v>
      </c>
      <c r="J564" s="140"/>
      <c r="K564" s="141"/>
      <c r="L564" s="105"/>
      <c r="M564" s="105"/>
    </row>
    <row r="565" spans="1:13" s="98" customFormat="1" ht="22.35" customHeight="1">
      <c r="A565" s="195"/>
      <c r="B565" s="140"/>
      <c r="C565" s="171"/>
      <c r="D565" s="137"/>
      <c r="E565" s="138"/>
      <c r="F565" s="137"/>
      <c r="G565" s="172" t="s">
        <v>321</v>
      </c>
      <c r="H565" s="173"/>
      <c r="I565" s="194"/>
      <c r="J565" s="140"/>
      <c r="K565" s="141"/>
      <c r="L565" s="105"/>
      <c r="M565" s="105"/>
    </row>
    <row r="566" spans="1:13" s="163" customFormat="1" ht="21" customHeight="1">
      <c r="A566" s="196" t="s">
        <v>53</v>
      </c>
      <c r="B566" s="3">
        <v>1</v>
      </c>
      <c r="C566" s="126" t="s">
        <v>612</v>
      </c>
      <c r="D566" s="159">
        <v>37907</v>
      </c>
      <c r="E566" s="128">
        <v>4703000058</v>
      </c>
      <c r="F566" s="159">
        <v>38966</v>
      </c>
      <c r="G566" s="147" t="s">
        <v>257</v>
      </c>
      <c r="H566" s="160"/>
      <c r="I566" s="203"/>
      <c r="J566" s="3">
        <v>1</v>
      </c>
      <c r="K566" s="160" t="s">
        <v>455</v>
      </c>
      <c r="L566" s="162"/>
      <c r="M566" s="162"/>
    </row>
    <row r="567" spans="1:13" s="163" customFormat="1" ht="21" customHeight="1">
      <c r="A567" s="196" t="s">
        <v>53</v>
      </c>
      <c r="B567" s="3">
        <v>2</v>
      </c>
      <c r="C567" s="126">
        <v>4713000249</v>
      </c>
      <c r="D567" s="159">
        <v>38525</v>
      </c>
      <c r="E567" s="128">
        <v>472210000778</v>
      </c>
      <c r="F567" s="159">
        <v>41957</v>
      </c>
      <c r="G567" s="147" t="s">
        <v>1604</v>
      </c>
      <c r="H567" s="147" t="s">
        <v>1669</v>
      </c>
      <c r="I567" s="203">
        <v>49500</v>
      </c>
      <c r="J567" s="3">
        <v>1</v>
      </c>
      <c r="K567" s="160" t="s">
        <v>481</v>
      </c>
      <c r="L567" s="162"/>
      <c r="M567" s="162"/>
    </row>
    <row r="568" spans="1:13" s="163" customFormat="1" ht="21" customHeight="1">
      <c r="A568" s="196" t="s">
        <v>53</v>
      </c>
      <c r="B568" s="3">
        <v>3</v>
      </c>
      <c r="C568" s="126">
        <v>4712001890</v>
      </c>
      <c r="D568" s="159">
        <v>38656</v>
      </c>
      <c r="E568" s="128"/>
      <c r="F568" s="159"/>
      <c r="G568" s="147" t="s">
        <v>258</v>
      </c>
      <c r="H568" s="160"/>
      <c r="I568" s="203">
        <v>5005</v>
      </c>
      <c r="J568" s="3">
        <v>1</v>
      </c>
      <c r="K568" s="160" t="s">
        <v>482</v>
      </c>
      <c r="L568" s="162"/>
      <c r="M568" s="162"/>
    </row>
    <row r="569" spans="1:13" s="163" customFormat="1" ht="21" customHeight="1">
      <c r="A569" s="196" t="s">
        <v>53</v>
      </c>
      <c r="B569" s="3">
        <v>4</v>
      </c>
      <c r="C569" s="126" t="s">
        <v>40</v>
      </c>
      <c r="D569" s="159">
        <v>39071</v>
      </c>
      <c r="E569" s="128" t="s">
        <v>1014</v>
      </c>
      <c r="F569" s="159">
        <v>45835</v>
      </c>
      <c r="G569" s="147" t="s">
        <v>1207</v>
      </c>
      <c r="H569" s="160"/>
      <c r="I569" s="203">
        <v>30100</v>
      </c>
      <c r="J569" s="3">
        <v>1</v>
      </c>
      <c r="K569" s="167" t="s">
        <v>1684</v>
      </c>
      <c r="L569" s="162"/>
      <c r="M569" s="162"/>
    </row>
    <row r="570" spans="1:13" s="163" customFormat="1" ht="21" customHeight="1">
      <c r="A570" s="196" t="s">
        <v>53</v>
      </c>
      <c r="B570" s="3">
        <v>5</v>
      </c>
      <c r="C570" s="126"/>
      <c r="D570" s="159"/>
      <c r="E570" s="128" t="s">
        <v>119</v>
      </c>
      <c r="F570" s="159">
        <v>39290</v>
      </c>
      <c r="G570" s="147" t="s">
        <v>259</v>
      </c>
      <c r="H570" s="160"/>
      <c r="I570" s="203">
        <v>4681</v>
      </c>
      <c r="J570" s="3">
        <v>1</v>
      </c>
      <c r="K570" s="160" t="s">
        <v>483</v>
      </c>
      <c r="L570" s="162"/>
      <c r="M570" s="162"/>
    </row>
    <row r="571" spans="1:13" s="163" customFormat="1" ht="21" customHeight="1">
      <c r="A571" s="196" t="s">
        <v>53</v>
      </c>
      <c r="B571" s="3">
        <v>6</v>
      </c>
      <c r="C571" s="126">
        <v>4703000342</v>
      </c>
      <c r="D571" s="159">
        <v>39010</v>
      </c>
      <c r="E571" s="128"/>
      <c r="F571" s="159"/>
      <c r="G571" s="147" t="s">
        <v>1334</v>
      </c>
      <c r="H571" s="160"/>
      <c r="I571" s="203">
        <v>12710</v>
      </c>
      <c r="J571" s="3">
        <v>1</v>
      </c>
      <c r="K571" s="160" t="s">
        <v>484</v>
      </c>
      <c r="L571" s="162"/>
      <c r="M571" s="162"/>
    </row>
    <row r="572" spans="1:13" s="163" customFormat="1" ht="21" customHeight="1">
      <c r="A572" s="196" t="s">
        <v>53</v>
      </c>
      <c r="B572" s="3">
        <v>7</v>
      </c>
      <c r="C572" s="126" t="s">
        <v>544</v>
      </c>
      <c r="D572" s="159" t="s">
        <v>545</v>
      </c>
      <c r="E572" s="128"/>
      <c r="F572" s="159"/>
      <c r="G572" s="147" t="s">
        <v>546</v>
      </c>
      <c r="H572" s="160"/>
      <c r="I572" s="203">
        <v>34444.199999999997</v>
      </c>
      <c r="J572" s="3">
        <v>1</v>
      </c>
      <c r="K572" s="160" t="s">
        <v>547</v>
      </c>
      <c r="L572" s="162"/>
      <c r="M572" s="162"/>
    </row>
    <row r="573" spans="1:13" s="163" customFormat="1" ht="21" customHeight="1">
      <c r="A573" s="196" t="s">
        <v>53</v>
      </c>
      <c r="B573" s="3">
        <v>8</v>
      </c>
      <c r="C573" s="126" t="s">
        <v>548</v>
      </c>
      <c r="D573" s="159" t="s">
        <v>549</v>
      </c>
      <c r="E573" s="128"/>
      <c r="F573" s="159"/>
      <c r="G573" s="147" t="s">
        <v>550</v>
      </c>
      <c r="H573" s="160"/>
      <c r="I573" s="203">
        <v>22500</v>
      </c>
      <c r="J573" s="3">
        <v>1</v>
      </c>
      <c r="K573" s="160" t="s">
        <v>551</v>
      </c>
      <c r="L573" s="162"/>
      <c r="M573" s="162"/>
    </row>
    <row r="574" spans="1:13" s="163" customFormat="1" ht="21" customHeight="1">
      <c r="A574" s="196" t="s">
        <v>53</v>
      </c>
      <c r="B574" s="3">
        <v>9</v>
      </c>
      <c r="C574" s="126">
        <v>47221001026</v>
      </c>
      <c r="D574" s="159">
        <v>41467</v>
      </c>
      <c r="E574" s="128"/>
      <c r="F574" s="159">
        <v>41648</v>
      </c>
      <c r="G574" s="147" t="s">
        <v>617</v>
      </c>
      <c r="H574" s="160"/>
      <c r="I574" s="203">
        <v>45774</v>
      </c>
      <c r="J574" s="3">
        <v>1</v>
      </c>
      <c r="K574" s="160" t="s">
        <v>630</v>
      </c>
      <c r="L574" s="162"/>
      <c r="M574" s="162"/>
    </row>
    <row r="575" spans="1:13" s="163" customFormat="1" ht="21" customHeight="1">
      <c r="A575" s="196" t="s">
        <v>53</v>
      </c>
      <c r="B575" s="3">
        <v>10</v>
      </c>
      <c r="C575" s="126">
        <v>47221001130</v>
      </c>
      <c r="D575" s="159">
        <v>41815</v>
      </c>
      <c r="E575" s="128"/>
      <c r="F575" s="159"/>
      <c r="G575" s="147" t="s">
        <v>653</v>
      </c>
      <c r="H575" s="160"/>
      <c r="I575" s="203">
        <v>1384.24</v>
      </c>
      <c r="J575" s="3">
        <v>1</v>
      </c>
      <c r="K575" s="160" t="s">
        <v>654</v>
      </c>
      <c r="L575" s="162"/>
      <c r="M575" s="162"/>
    </row>
    <row r="576" spans="1:13" s="163" customFormat="1" ht="21" customHeight="1">
      <c r="A576" s="196" t="s">
        <v>53</v>
      </c>
      <c r="B576" s="3">
        <v>11</v>
      </c>
      <c r="C576" s="126" t="s">
        <v>662</v>
      </c>
      <c r="D576" s="159">
        <v>40500</v>
      </c>
      <c r="E576" s="128"/>
      <c r="F576" s="159">
        <v>41627</v>
      </c>
      <c r="G576" s="147" t="s">
        <v>663</v>
      </c>
      <c r="H576" s="160"/>
      <c r="I576" s="203"/>
      <c r="J576" s="3">
        <v>1</v>
      </c>
      <c r="K576" s="160" t="s">
        <v>664</v>
      </c>
      <c r="L576" s="162"/>
      <c r="M576" s="162"/>
    </row>
    <row r="577" spans="1:13" s="163" customFormat="1" ht="21" customHeight="1">
      <c r="A577" s="196" t="s">
        <v>53</v>
      </c>
      <c r="B577" s="3">
        <v>12</v>
      </c>
      <c r="C577" s="126">
        <v>127576825</v>
      </c>
      <c r="D577" s="159" t="s">
        <v>707</v>
      </c>
      <c r="E577" s="128"/>
      <c r="F577" s="159"/>
      <c r="G577" s="147" t="s">
        <v>708</v>
      </c>
      <c r="H577" s="160"/>
      <c r="I577" s="203">
        <v>79600</v>
      </c>
      <c r="J577" s="3">
        <v>4</v>
      </c>
      <c r="K577" s="167" t="s">
        <v>709</v>
      </c>
      <c r="L577" s="162"/>
      <c r="M577" s="162"/>
    </row>
    <row r="578" spans="1:13" s="163" customFormat="1" ht="21" customHeight="1">
      <c r="A578" s="196" t="s">
        <v>53</v>
      </c>
      <c r="B578" s="3">
        <v>13</v>
      </c>
      <c r="C578" s="126">
        <v>5371275347</v>
      </c>
      <c r="D578" s="159">
        <v>42387</v>
      </c>
      <c r="E578" s="128"/>
      <c r="F578" s="159">
        <v>42950</v>
      </c>
      <c r="G578" s="147" t="s">
        <v>793</v>
      </c>
      <c r="H578" s="160"/>
      <c r="I578" s="203">
        <v>23023</v>
      </c>
      <c r="J578" s="3">
        <v>1</v>
      </c>
      <c r="K578" s="167" t="s">
        <v>792</v>
      </c>
      <c r="L578" s="162"/>
      <c r="M578" s="162"/>
    </row>
    <row r="579" spans="1:13" s="163" customFormat="1" ht="21" customHeight="1">
      <c r="A579" s="196" t="s">
        <v>53</v>
      </c>
      <c r="B579" s="3">
        <v>14</v>
      </c>
      <c r="C579" s="126">
        <v>7288518222</v>
      </c>
      <c r="D579" s="159">
        <v>42650</v>
      </c>
      <c r="E579" s="128"/>
      <c r="F579" s="159">
        <v>45168</v>
      </c>
      <c r="G579" s="147" t="s">
        <v>1525</v>
      </c>
      <c r="H579" s="160" t="s">
        <v>1524</v>
      </c>
      <c r="I579" s="203">
        <v>1656</v>
      </c>
      <c r="J579" s="3">
        <v>1</v>
      </c>
      <c r="K579" s="167" t="s">
        <v>751</v>
      </c>
      <c r="L579" s="162"/>
      <c r="M579" s="162"/>
    </row>
    <row r="580" spans="1:13" s="163" customFormat="1" ht="21" customHeight="1">
      <c r="A580" s="196" t="s">
        <v>53</v>
      </c>
      <c r="B580" s="3">
        <v>15</v>
      </c>
      <c r="C580" s="126">
        <v>1846530185</v>
      </c>
      <c r="D580" s="159">
        <v>43539</v>
      </c>
      <c r="E580" s="128"/>
      <c r="F580" s="159"/>
      <c r="G580" s="147" t="s">
        <v>975</v>
      </c>
      <c r="H580" s="160"/>
      <c r="I580" s="203">
        <v>16581</v>
      </c>
      <c r="J580" s="3">
        <v>1</v>
      </c>
      <c r="K580" s="160" t="s">
        <v>976</v>
      </c>
      <c r="L580" s="162"/>
      <c r="M580" s="162"/>
    </row>
    <row r="581" spans="1:13" s="163" customFormat="1" ht="21" customHeight="1">
      <c r="A581" s="196" t="s">
        <v>53</v>
      </c>
      <c r="B581" s="3">
        <v>16</v>
      </c>
      <c r="C581" s="126">
        <v>3603628079</v>
      </c>
      <c r="D581" s="159">
        <v>43530</v>
      </c>
      <c r="E581" s="128"/>
      <c r="F581" s="159">
        <v>43718</v>
      </c>
      <c r="G581" s="147" t="s">
        <v>1144</v>
      </c>
      <c r="H581" s="160"/>
      <c r="I581" s="203">
        <v>6000</v>
      </c>
      <c r="J581" s="3">
        <v>1</v>
      </c>
      <c r="K581" s="160" t="s">
        <v>1145</v>
      </c>
      <c r="L581" s="162"/>
      <c r="M581" s="162"/>
    </row>
    <row r="582" spans="1:13" s="163" customFormat="1" ht="21" customHeight="1">
      <c r="A582" s="196" t="s">
        <v>53</v>
      </c>
      <c r="B582" s="3">
        <v>17</v>
      </c>
      <c r="C582" s="126" t="s">
        <v>1440</v>
      </c>
      <c r="D582" s="159">
        <v>38475</v>
      </c>
      <c r="E582" s="128">
        <v>5460708548</v>
      </c>
      <c r="F582" s="159">
        <v>44995</v>
      </c>
      <c r="G582" s="147" t="s">
        <v>1441</v>
      </c>
      <c r="H582" s="160" t="s">
        <v>1441</v>
      </c>
      <c r="I582" s="203">
        <v>15000</v>
      </c>
      <c r="J582" s="3">
        <v>1</v>
      </c>
      <c r="K582" s="160" t="s">
        <v>1442</v>
      </c>
      <c r="L582" s="162"/>
      <c r="M582" s="162"/>
    </row>
    <row r="583" spans="1:13" s="163" customFormat="1" ht="21" customHeight="1">
      <c r="A583" s="196" t="s">
        <v>53</v>
      </c>
      <c r="B583" s="3">
        <v>18</v>
      </c>
      <c r="C583" s="126">
        <v>472043001258</v>
      </c>
      <c r="D583" s="159">
        <v>42185</v>
      </c>
      <c r="E583" s="128">
        <v>4317313006</v>
      </c>
      <c r="F583" s="159">
        <v>42619</v>
      </c>
      <c r="G583" s="147" t="s">
        <v>1613</v>
      </c>
      <c r="H583" s="160" t="s">
        <v>1614</v>
      </c>
      <c r="I583" s="203"/>
      <c r="J583" s="3">
        <v>1</v>
      </c>
      <c r="K583" s="160" t="s">
        <v>1615</v>
      </c>
      <c r="L583" s="162"/>
      <c r="M583" s="162"/>
    </row>
    <row r="584" spans="1:13" s="163" customFormat="1" ht="21" customHeight="1">
      <c r="A584" s="196" t="s">
        <v>53</v>
      </c>
      <c r="B584" s="3">
        <v>19</v>
      </c>
      <c r="C584" s="126">
        <v>7681338082</v>
      </c>
      <c r="D584" s="159">
        <v>45698</v>
      </c>
      <c r="E584" s="128"/>
      <c r="F584" s="159"/>
      <c r="G584" s="147" t="s">
        <v>1656</v>
      </c>
      <c r="H584" s="160" t="s">
        <v>1657</v>
      </c>
      <c r="I584" s="203">
        <v>5440</v>
      </c>
      <c r="J584" s="3">
        <v>3</v>
      </c>
      <c r="K584" s="160" t="s">
        <v>1658</v>
      </c>
      <c r="L584" s="162"/>
      <c r="M584" s="162"/>
    </row>
    <row r="585" spans="1:13" s="163" customFormat="1" ht="21" customHeight="1">
      <c r="A585" s="196" t="s">
        <v>53</v>
      </c>
      <c r="B585" s="3">
        <v>20</v>
      </c>
      <c r="C585" s="126"/>
      <c r="D585" s="159"/>
      <c r="E585" s="128"/>
      <c r="F585" s="159"/>
      <c r="G585" s="147" t="s">
        <v>1206</v>
      </c>
      <c r="H585" s="160"/>
      <c r="I585" s="203">
        <v>7200</v>
      </c>
      <c r="J585" s="3">
        <v>1</v>
      </c>
      <c r="K585" s="160"/>
      <c r="L585" s="162"/>
      <c r="M585" s="162"/>
    </row>
    <row r="586" spans="1:13" s="163" customFormat="1" ht="21" customHeight="1">
      <c r="A586" s="196" t="s">
        <v>53</v>
      </c>
      <c r="B586" s="3">
        <v>21</v>
      </c>
      <c r="C586" s="126"/>
      <c r="D586" s="159"/>
      <c r="E586" s="128"/>
      <c r="F586" s="159"/>
      <c r="G586" s="147" t="s">
        <v>1208</v>
      </c>
      <c r="H586" s="160"/>
      <c r="I586" s="203">
        <v>5300</v>
      </c>
      <c r="J586" s="3">
        <v>1</v>
      </c>
      <c r="K586" s="160" t="s">
        <v>1249</v>
      </c>
      <c r="L586" s="162"/>
      <c r="M586" s="162"/>
    </row>
    <row r="587" spans="1:13" s="163" customFormat="1" ht="21" customHeight="1">
      <c r="A587" s="196" t="s">
        <v>53</v>
      </c>
      <c r="B587" s="3">
        <v>22</v>
      </c>
      <c r="C587" s="126"/>
      <c r="D587" s="159"/>
      <c r="E587" s="128"/>
      <c r="F587" s="159"/>
      <c r="G587" s="147" t="s">
        <v>1209</v>
      </c>
      <c r="H587" s="160"/>
      <c r="I587" s="203">
        <v>5702.8</v>
      </c>
      <c r="J587" s="3">
        <v>1</v>
      </c>
      <c r="K587" s="160" t="s">
        <v>1249</v>
      </c>
      <c r="L587" s="162"/>
      <c r="M587" s="162"/>
    </row>
    <row r="588" spans="1:13" s="163" customFormat="1" ht="21" customHeight="1">
      <c r="A588" s="196" t="s">
        <v>53</v>
      </c>
      <c r="B588" s="3">
        <v>23</v>
      </c>
      <c r="C588" s="126"/>
      <c r="D588" s="159"/>
      <c r="E588" s="128"/>
      <c r="F588" s="159"/>
      <c r="G588" s="147" t="s">
        <v>1196</v>
      </c>
      <c r="H588" s="160"/>
      <c r="I588" s="203">
        <v>22475.9</v>
      </c>
      <c r="J588" s="3">
        <v>1</v>
      </c>
      <c r="K588" s="160"/>
      <c r="L588" s="162"/>
      <c r="M588" s="162"/>
    </row>
    <row r="589" spans="1:13" s="98" customFormat="1" ht="22.35" customHeight="1">
      <c r="A589" s="202" t="s">
        <v>41</v>
      </c>
      <c r="B589" s="208">
        <f>COUNT(B565:B588)</f>
        <v>23</v>
      </c>
      <c r="C589" s="171"/>
      <c r="D589" s="137"/>
      <c r="E589" s="138"/>
      <c r="F589" s="137"/>
      <c r="G589" s="125" t="s">
        <v>318</v>
      </c>
      <c r="H589" s="115"/>
      <c r="I589" s="114">
        <f>SUBTOTAL(9,I565:I588)</f>
        <v>394077.14</v>
      </c>
      <c r="J589" s="140"/>
      <c r="K589" s="141"/>
      <c r="L589" s="105"/>
      <c r="M589" s="105"/>
    </row>
    <row r="590" spans="1:13" s="98" customFormat="1" ht="22.35" customHeight="1">
      <c r="A590" s="202"/>
      <c r="B590" s="114"/>
      <c r="C590" s="171"/>
      <c r="D590" s="137"/>
      <c r="E590" s="138"/>
      <c r="F590" s="137"/>
      <c r="G590" s="172" t="s">
        <v>319</v>
      </c>
      <c r="H590" s="115"/>
      <c r="I590" s="114"/>
      <c r="J590" s="140"/>
      <c r="K590" s="141"/>
      <c r="L590" s="105"/>
      <c r="M590" s="105"/>
    </row>
    <row r="591" spans="1:13" s="163" customFormat="1" ht="30" customHeight="1">
      <c r="A591" s="196" t="s">
        <v>66</v>
      </c>
      <c r="B591" s="131">
        <v>1</v>
      </c>
      <c r="C591" s="209">
        <v>3600454635</v>
      </c>
      <c r="D591" s="210">
        <v>36608</v>
      </c>
      <c r="E591" s="211"/>
      <c r="F591" s="210"/>
      <c r="G591" s="129" t="s">
        <v>260</v>
      </c>
      <c r="H591" s="181"/>
      <c r="I591" s="131">
        <v>23200</v>
      </c>
      <c r="J591" s="131">
        <v>1</v>
      </c>
      <c r="K591" s="130" t="s">
        <v>485</v>
      </c>
      <c r="L591" s="162"/>
      <c r="M591" s="162"/>
    </row>
    <row r="592" spans="1:13" s="163" customFormat="1" ht="30" customHeight="1">
      <c r="A592" s="196" t="s">
        <v>66</v>
      </c>
      <c r="B592" s="131">
        <v>2</v>
      </c>
      <c r="C592" s="126" t="s">
        <v>69</v>
      </c>
      <c r="D592" s="159">
        <v>38091</v>
      </c>
      <c r="E592" s="211"/>
      <c r="F592" s="210"/>
      <c r="G592" s="129" t="s">
        <v>803</v>
      </c>
      <c r="H592" s="181"/>
      <c r="I592" s="131">
        <v>20000</v>
      </c>
      <c r="J592" s="131">
        <v>4</v>
      </c>
      <c r="K592" s="130" t="s">
        <v>486</v>
      </c>
      <c r="L592" s="162"/>
      <c r="M592" s="162"/>
    </row>
    <row r="593" spans="1:13" s="163" customFormat="1" ht="21" customHeight="1">
      <c r="A593" s="196" t="s">
        <v>66</v>
      </c>
      <c r="B593" s="131">
        <v>3</v>
      </c>
      <c r="C593" s="126">
        <v>47211000030</v>
      </c>
      <c r="D593" s="159">
        <v>39062</v>
      </c>
      <c r="E593" s="128"/>
      <c r="F593" s="159">
        <v>38208</v>
      </c>
      <c r="G593" s="147" t="s">
        <v>804</v>
      </c>
      <c r="H593" s="160"/>
      <c r="I593" s="203">
        <v>10000</v>
      </c>
      <c r="J593" s="3">
        <v>1</v>
      </c>
      <c r="K593" s="160" t="s">
        <v>1075</v>
      </c>
      <c r="L593" s="162"/>
      <c r="M593" s="162"/>
    </row>
    <row r="594" spans="1:13" s="163" customFormat="1" ht="30" customHeight="1">
      <c r="A594" s="196" t="s">
        <v>66</v>
      </c>
      <c r="B594" s="131">
        <v>4</v>
      </c>
      <c r="C594" s="204" t="s">
        <v>1074</v>
      </c>
      <c r="D594" s="159">
        <v>43364</v>
      </c>
      <c r="E594" s="212"/>
      <c r="F594" s="213"/>
      <c r="G594" s="129" t="s">
        <v>1073</v>
      </c>
      <c r="H594" s="165"/>
      <c r="I594" s="131">
        <v>6000</v>
      </c>
      <c r="J594" s="3">
        <v>1</v>
      </c>
      <c r="K594" s="130" t="s">
        <v>487</v>
      </c>
      <c r="L594" s="162"/>
      <c r="M594" s="162"/>
    </row>
    <row r="595" spans="1:13" s="163" customFormat="1" ht="30" customHeight="1">
      <c r="A595" s="196" t="s">
        <v>66</v>
      </c>
      <c r="B595" s="131">
        <v>5</v>
      </c>
      <c r="C595" s="126">
        <v>3600623241</v>
      </c>
      <c r="D595" s="159">
        <v>40416</v>
      </c>
      <c r="E595" s="212"/>
      <c r="F595" s="214"/>
      <c r="G595" s="129" t="s">
        <v>261</v>
      </c>
      <c r="H595" s="165"/>
      <c r="I595" s="166">
        <v>449393.1</v>
      </c>
      <c r="J595" s="3">
        <v>1</v>
      </c>
      <c r="K595" s="160" t="s">
        <v>455</v>
      </c>
      <c r="L595" s="162"/>
      <c r="M595" s="162"/>
    </row>
    <row r="596" spans="1:13" s="163" customFormat="1" ht="30" customHeight="1">
      <c r="A596" s="196" t="s">
        <v>66</v>
      </c>
      <c r="B596" s="131">
        <v>6</v>
      </c>
      <c r="C596" s="126">
        <v>47221000711</v>
      </c>
      <c r="D596" s="159" t="s">
        <v>87</v>
      </c>
      <c r="E596" s="212"/>
      <c r="F596" s="214"/>
      <c r="G596" s="129" t="s">
        <v>974</v>
      </c>
      <c r="H596" s="165"/>
      <c r="I596" s="131">
        <v>17547</v>
      </c>
      <c r="J596" s="131">
        <v>1</v>
      </c>
      <c r="K596" s="160" t="s">
        <v>488</v>
      </c>
      <c r="L596" s="162"/>
      <c r="M596" s="162"/>
    </row>
    <row r="597" spans="1:13" s="163" customFormat="1" ht="30" customHeight="1">
      <c r="A597" s="196" t="s">
        <v>66</v>
      </c>
      <c r="B597" s="131">
        <v>7</v>
      </c>
      <c r="C597" s="126">
        <v>5654588782</v>
      </c>
      <c r="D597" s="159">
        <v>43636</v>
      </c>
      <c r="E597" s="212"/>
      <c r="F597" s="214">
        <v>45261</v>
      </c>
      <c r="G597" s="129" t="s">
        <v>987</v>
      </c>
      <c r="H597" s="165"/>
      <c r="I597" s="131">
        <v>59541.3</v>
      </c>
      <c r="J597" s="131">
        <v>1</v>
      </c>
      <c r="K597" s="215" t="s">
        <v>988</v>
      </c>
      <c r="L597" s="162"/>
      <c r="M597" s="162"/>
    </row>
    <row r="598" spans="1:13" s="163" customFormat="1" ht="17.25" customHeight="1">
      <c r="A598" s="196" t="s">
        <v>66</v>
      </c>
      <c r="B598" s="131">
        <v>8</v>
      </c>
      <c r="C598" s="204">
        <v>3603068451</v>
      </c>
      <c r="D598" s="159">
        <v>41282</v>
      </c>
      <c r="E598" s="212"/>
      <c r="F598" s="214"/>
      <c r="G598" s="129" t="s">
        <v>807</v>
      </c>
      <c r="H598" s="165"/>
      <c r="I598" s="131">
        <v>11626.4</v>
      </c>
      <c r="J598" s="131">
        <v>1</v>
      </c>
      <c r="K598" s="160" t="s">
        <v>808</v>
      </c>
      <c r="L598" s="162"/>
      <c r="M598" s="162"/>
    </row>
    <row r="599" spans="1:13" s="163" customFormat="1" ht="17.25" customHeight="1">
      <c r="A599" s="196" t="s">
        <v>66</v>
      </c>
      <c r="B599" s="131">
        <v>9</v>
      </c>
      <c r="C599" s="126">
        <v>3603407457</v>
      </c>
      <c r="D599" s="159">
        <v>42627</v>
      </c>
      <c r="E599" s="212"/>
      <c r="F599" s="214"/>
      <c r="G599" s="129" t="s">
        <v>805</v>
      </c>
      <c r="H599" s="165"/>
      <c r="I599" s="131"/>
      <c r="J599" s="131">
        <v>1</v>
      </c>
      <c r="K599" s="160" t="s">
        <v>806</v>
      </c>
      <c r="L599" s="162"/>
      <c r="M599" s="162"/>
    </row>
    <row r="600" spans="1:13" s="163" customFormat="1" ht="34.5" customHeight="1">
      <c r="A600" s="196" t="s">
        <v>66</v>
      </c>
      <c r="B600" s="131">
        <v>10</v>
      </c>
      <c r="C600" s="126" t="s">
        <v>1055</v>
      </c>
      <c r="D600" s="159">
        <v>43019</v>
      </c>
      <c r="E600" s="212"/>
      <c r="F600" s="214"/>
      <c r="G600" s="129" t="s">
        <v>1082</v>
      </c>
      <c r="H600" s="165"/>
      <c r="I600" s="131"/>
      <c r="J600" s="131">
        <v>1</v>
      </c>
      <c r="K600" s="160" t="s">
        <v>1056</v>
      </c>
      <c r="L600" s="162"/>
      <c r="M600" s="162"/>
    </row>
    <row r="601" spans="1:13" s="163" customFormat="1" ht="22.5" customHeight="1">
      <c r="A601" s="196" t="s">
        <v>66</v>
      </c>
      <c r="B601" s="131">
        <v>11</v>
      </c>
      <c r="C601" s="216" t="s">
        <v>1076</v>
      </c>
      <c r="D601" s="214">
        <v>37578</v>
      </c>
      <c r="E601" s="212"/>
      <c r="F601" s="214"/>
      <c r="G601" s="129" t="s">
        <v>1077</v>
      </c>
      <c r="H601" s="165"/>
      <c r="I601" s="3">
        <v>19855</v>
      </c>
      <c r="J601" s="217">
        <v>1</v>
      </c>
      <c r="K601" s="160" t="s">
        <v>1078</v>
      </c>
      <c r="L601" s="162"/>
      <c r="M601" s="162"/>
    </row>
    <row r="602" spans="1:13" s="163" customFormat="1" ht="22.5" customHeight="1">
      <c r="A602" s="196" t="s">
        <v>66</v>
      </c>
      <c r="B602" s="131">
        <v>12</v>
      </c>
      <c r="C602" s="216" t="s">
        <v>1079</v>
      </c>
      <c r="D602" s="214">
        <v>43396</v>
      </c>
      <c r="E602" s="212"/>
      <c r="F602" s="214"/>
      <c r="G602" s="129" t="s">
        <v>1080</v>
      </c>
      <c r="H602" s="165"/>
      <c r="I602" s="3"/>
      <c r="J602" s="217">
        <v>1</v>
      </c>
      <c r="K602" s="160" t="s">
        <v>1081</v>
      </c>
      <c r="L602" s="162"/>
      <c r="M602" s="162"/>
    </row>
    <row r="603" spans="1:13" s="163" customFormat="1" ht="22.5" customHeight="1">
      <c r="A603" s="196"/>
      <c r="B603" s="131"/>
      <c r="C603" s="216"/>
      <c r="D603" s="214"/>
      <c r="E603" s="212"/>
      <c r="F603" s="214"/>
      <c r="G603" s="129" t="s">
        <v>1546</v>
      </c>
      <c r="H603" s="165"/>
      <c r="I603" s="3">
        <v>21041</v>
      </c>
      <c r="J603" s="217"/>
      <c r="K603" s="160"/>
      <c r="L603" s="162"/>
      <c r="M603" s="162"/>
    </row>
    <row r="604" spans="1:13" s="98" customFormat="1" ht="22.35" customHeight="1">
      <c r="A604" s="202" t="s">
        <v>42</v>
      </c>
      <c r="B604" s="114">
        <f>COUNT(B590:B603)</f>
        <v>12</v>
      </c>
      <c r="C604" s="171"/>
      <c r="D604" s="137"/>
      <c r="E604" s="138"/>
      <c r="F604" s="137"/>
      <c r="G604" s="125" t="s">
        <v>316</v>
      </c>
      <c r="H604" s="115"/>
      <c r="I604" s="194">
        <f>SUBTOTAL(9,I590:I601)</f>
        <v>617162.80000000005</v>
      </c>
      <c r="J604" s="140"/>
      <c r="K604" s="141"/>
      <c r="L604" s="105"/>
      <c r="M604" s="105"/>
    </row>
    <row r="605" spans="1:13" s="98" customFormat="1" ht="22.35" customHeight="1">
      <c r="A605" s="202"/>
      <c r="B605" s="208"/>
      <c r="C605" s="171"/>
      <c r="D605" s="137"/>
      <c r="E605" s="138"/>
      <c r="F605" s="137"/>
      <c r="G605" s="172" t="s">
        <v>317</v>
      </c>
      <c r="H605" s="115"/>
      <c r="I605" s="194"/>
      <c r="J605" s="140"/>
      <c r="K605" s="141"/>
      <c r="L605" s="105"/>
      <c r="M605" s="105"/>
    </row>
    <row r="606" spans="1:13" s="220" customFormat="1" ht="19.5" customHeight="1">
      <c r="A606" s="196" t="s">
        <v>32</v>
      </c>
      <c r="B606" s="3">
        <v>1</v>
      </c>
      <c r="C606" s="126"/>
      <c r="D606" s="159"/>
      <c r="E606" s="128"/>
      <c r="F606" s="159"/>
      <c r="G606" s="218" t="s">
        <v>112</v>
      </c>
      <c r="H606" s="130"/>
      <c r="I606" s="203"/>
      <c r="J606" s="3">
        <v>1</v>
      </c>
      <c r="K606" s="160" t="s">
        <v>455</v>
      </c>
      <c r="L606" s="219"/>
      <c r="M606" s="219"/>
    </row>
    <row r="607" spans="1:13" s="220" customFormat="1" ht="19.5" customHeight="1">
      <c r="A607" s="196"/>
      <c r="B607" s="3"/>
      <c r="C607" s="126"/>
      <c r="D607" s="159"/>
      <c r="E607" s="128"/>
      <c r="F607" s="159"/>
      <c r="G607" s="218"/>
      <c r="H607" s="130"/>
      <c r="I607" s="203"/>
      <c r="J607" s="3"/>
      <c r="K607" s="160"/>
      <c r="L607" s="219"/>
      <c r="M607" s="219"/>
    </row>
    <row r="608" spans="1:13" s="163" customFormat="1" ht="17.25" customHeight="1">
      <c r="A608" s="221"/>
      <c r="B608" s="166"/>
      <c r="C608" s="222"/>
      <c r="D608" s="214"/>
      <c r="E608" s="212"/>
      <c r="F608" s="214"/>
      <c r="G608" s="218" t="s">
        <v>616</v>
      </c>
      <c r="H608" s="130"/>
      <c r="I608" s="161"/>
      <c r="J608" s="217"/>
      <c r="K608" s="223"/>
      <c r="L608" s="162"/>
      <c r="M608" s="162"/>
    </row>
    <row r="609" spans="1:13" s="98" customFormat="1" ht="22.35" customHeight="1">
      <c r="A609" s="202" t="s">
        <v>33</v>
      </c>
      <c r="B609" s="114">
        <f>COUNT(B605:B608)</f>
        <v>1</v>
      </c>
      <c r="C609" s="171"/>
      <c r="D609" s="137"/>
      <c r="E609" s="138"/>
      <c r="F609" s="137"/>
      <c r="G609" s="125" t="s">
        <v>314</v>
      </c>
      <c r="H609" s="115"/>
      <c r="I609" s="194">
        <f>SUBTOTAL(9,I605:I608)</f>
        <v>0</v>
      </c>
      <c r="J609" s="140"/>
      <c r="K609" s="141"/>
      <c r="L609" s="105"/>
      <c r="M609" s="105"/>
    </row>
    <row r="610" spans="1:13" s="98" customFormat="1" ht="22.35" customHeight="1">
      <c r="A610" s="202"/>
      <c r="B610" s="114"/>
      <c r="C610" s="171"/>
      <c r="D610" s="137"/>
      <c r="E610" s="138"/>
      <c r="F610" s="137"/>
      <c r="G610" s="172" t="s">
        <v>315</v>
      </c>
      <c r="H610" s="115"/>
      <c r="I610" s="194"/>
      <c r="J610" s="140"/>
      <c r="K610" s="141"/>
      <c r="L610" s="105"/>
      <c r="M610" s="105"/>
    </row>
    <row r="611" spans="1:13" s="133" customFormat="1" ht="27.75" customHeight="1">
      <c r="A611" s="5" t="s">
        <v>25</v>
      </c>
      <c r="B611" s="131">
        <v>1</v>
      </c>
      <c r="C611" s="126">
        <v>4102020948</v>
      </c>
      <c r="D611" s="159">
        <v>38070</v>
      </c>
      <c r="E611" s="128" t="s">
        <v>120</v>
      </c>
      <c r="F611" s="159">
        <v>39281</v>
      </c>
      <c r="G611" s="130" t="s">
        <v>262</v>
      </c>
      <c r="H611" s="130"/>
      <c r="I611" s="131"/>
      <c r="J611" s="3">
        <v>1</v>
      </c>
      <c r="K611" s="160" t="s">
        <v>489</v>
      </c>
      <c r="L611" s="132"/>
      <c r="M611" s="132"/>
    </row>
    <row r="612" spans="1:13" s="133" customFormat="1" ht="27.75" customHeight="1">
      <c r="A612" s="5" t="s">
        <v>25</v>
      </c>
      <c r="B612" s="131">
        <v>2</v>
      </c>
      <c r="C612" s="126">
        <v>4703000390</v>
      </c>
      <c r="D612" s="127">
        <v>39248</v>
      </c>
      <c r="E612" s="128" t="s">
        <v>121</v>
      </c>
      <c r="F612" s="127">
        <v>39391</v>
      </c>
      <c r="G612" s="224" t="s">
        <v>263</v>
      </c>
      <c r="H612" s="130"/>
      <c r="I612" s="131">
        <v>7213</v>
      </c>
      <c r="J612" s="3">
        <v>4</v>
      </c>
      <c r="K612" s="130" t="s">
        <v>490</v>
      </c>
      <c r="L612" s="132"/>
      <c r="M612" s="132"/>
    </row>
    <row r="613" spans="1:13" s="92" customFormat="1" ht="27.75" customHeight="1">
      <c r="A613" s="225" t="s">
        <v>25</v>
      </c>
      <c r="B613" s="226">
        <v>3</v>
      </c>
      <c r="C613" s="58">
        <v>47222001234</v>
      </c>
      <c r="D613" s="227">
        <v>42149</v>
      </c>
      <c r="E613" s="60">
        <v>7174641166</v>
      </c>
      <c r="F613" s="227">
        <v>42619</v>
      </c>
      <c r="G613" s="228" t="s">
        <v>698</v>
      </c>
      <c r="H613" s="129"/>
      <c r="I613" s="226">
        <v>52000</v>
      </c>
      <c r="J613" s="4">
        <v>1</v>
      </c>
      <c r="K613" s="129" t="s">
        <v>699</v>
      </c>
      <c r="L613" s="229"/>
      <c r="M613" s="229"/>
    </row>
    <row r="614" spans="1:13" s="92" customFormat="1" ht="27.75" customHeight="1">
      <c r="A614" s="225" t="s">
        <v>25</v>
      </c>
      <c r="B614" s="226">
        <v>4</v>
      </c>
      <c r="C614" s="58">
        <v>6201235668</v>
      </c>
      <c r="D614" s="227">
        <v>44026</v>
      </c>
      <c r="E614" s="60"/>
      <c r="F614" s="227"/>
      <c r="G614" s="228" t="s">
        <v>1050</v>
      </c>
      <c r="H614" s="129"/>
      <c r="I614" s="226">
        <v>28650</v>
      </c>
      <c r="J614" s="4">
        <v>2</v>
      </c>
      <c r="K614" s="129" t="s">
        <v>1051</v>
      </c>
      <c r="L614" s="229"/>
      <c r="M614" s="229"/>
    </row>
    <row r="615" spans="1:13" s="133" customFormat="1" ht="27.75" customHeight="1">
      <c r="A615" s="5"/>
      <c r="B615" s="131"/>
      <c r="C615" s="126"/>
      <c r="D615" s="127"/>
      <c r="E615" s="128"/>
      <c r="F615" s="127"/>
      <c r="G615" s="218"/>
      <c r="H615" s="130"/>
      <c r="I615" s="131"/>
      <c r="J615" s="131"/>
      <c r="K615" s="130"/>
      <c r="L615" s="132"/>
      <c r="M615" s="132"/>
    </row>
    <row r="616" spans="1:13" s="98" customFormat="1" ht="27.75" customHeight="1">
      <c r="A616" s="202" t="s">
        <v>26</v>
      </c>
      <c r="B616" s="114">
        <f>COUNT(B610:B615)</f>
        <v>4</v>
      </c>
      <c r="C616" s="171"/>
      <c r="D616" s="137"/>
      <c r="E616" s="138"/>
      <c r="F616" s="137"/>
      <c r="G616" s="125" t="s">
        <v>312</v>
      </c>
      <c r="H616" s="115"/>
      <c r="I616" s="156">
        <f>SUBTOTAL(9,I610:I615)</f>
        <v>87863</v>
      </c>
      <c r="J616" s="140"/>
      <c r="K616" s="141"/>
      <c r="L616" s="105"/>
      <c r="M616" s="105"/>
    </row>
    <row r="617" spans="1:13" s="98" customFormat="1" ht="27.75" customHeight="1">
      <c r="A617" s="202"/>
      <c r="B617" s="114"/>
      <c r="C617" s="171"/>
      <c r="D617" s="137"/>
      <c r="E617" s="138"/>
      <c r="F617" s="137"/>
      <c r="G617" s="172" t="s">
        <v>313</v>
      </c>
      <c r="H617" s="115"/>
      <c r="I617" s="194"/>
      <c r="J617" s="140"/>
      <c r="K617" s="141"/>
      <c r="L617" s="105"/>
      <c r="M617" s="105"/>
    </row>
    <row r="618" spans="1:13" s="104" customFormat="1" ht="27.75" customHeight="1">
      <c r="A618" s="175" t="s">
        <v>4</v>
      </c>
      <c r="B618" s="3">
        <v>1</v>
      </c>
      <c r="C618" s="230" t="s">
        <v>1401</v>
      </c>
      <c r="D618" s="177">
        <v>42300</v>
      </c>
      <c r="E618" s="231">
        <v>4743561133</v>
      </c>
      <c r="F618" s="177">
        <v>44553</v>
      </c>
      <c r="G618" s="147" t="s">
        <v>1403</v>
      </c>
      <c r="H618" s="160"/>
      <c r="I618" s="157"/>
      <c r="J618" s="3">
        <v>1</v>
      </c>
      <c r="K618" s="180" t="s">
        <v>1402</v>
      </c>
      <c r="L618" s="103"/>
      <c r="M618" s="103"/>
    </row>
    <row r="619" spans="1:13" s="104" customFormat="1" ht="27.75" customHeight="1">
      <c r="A619" s="175" t="s">
        <v>4</v>
      </c>
      <c r="B619" s="3">
        <v>2</v>
      </c>
      <c r="C619" s="230" t="s">
        <v>67</v>
      </c>
      <c r="D619" s="177">
        <v>38601</v>
      </c>
      <c r="E619" s="231">
        <v>4702001786</v>
      </c>
      <c r="F619" s="177">
        <v>38967</v>
      </c>
      <c r="G619" s="147" t="s">
        <v>264</v>
      </c>
      <c r="H619" s="160"/>
      <c r="I619" s="157">
        <v>14946</v>
      </c>
      <c r="J619" s="3">
        <v>1</v>
      </c>
      <c r="K619" s="180" t="s">
        <v>491</v>
      </c>
      <c r="L619" s="103"/>
      <c r="M619" s="103"/>
    </row>
    <row r="620" spans="1:13" s="104" customFormat="1" ht="27.75" customHeight="1">
      <c r="A620" s="175" t="s">
        <v>4</v>
      </c>
      <c r="B620" s="3">
        <v>3</v>
      </c>
      <c r="C620" s="230"/>
      <c r="D620" s="177"/>
      <c r="E620" s="232"/>
      <c r="F620" s="177"/>
      <c r="G620" s="147" t="s">
        <v>1155</v>
      </c>
      <c r="H620" s="160"/>
      <c r="I620" s="157">
        <v>12003</v>
      </c>
      <c r="J620" s="3">
        <v>1</v>
      </c>
      <c r="K620" s="167"/>
      <c r="L620" s="103"/>
      <c r="M620" s="103"/>
    </row>
    <row r="621" spans="1:13" s="104" customFormat="1" ht="27.75" customHeight="1">
      <c r="A621" s="175" t="s">
        <v>4</v>
      </c>
      <c r="B621" s="3">
        <v>4</v>
      </c>
      <c r="C621" s="230"/>
      <c r="D621" s="177"/>
      <c r="E621" s="232"/>
      <c r="F621" s="177"/>
      <c r="G621" s="147" t="s">
        <v>1156</v>
      </c>
      <c r="H621" s="160"/>
      <c r="I621" s="157">
        <v>9907</v>
      </c>
      <c r="J621" s="3">
        <v>1</v>
      </c>
      <c r="K621" s="167"/>
      <c r="L621" s="103"/>
      <c r="M621" s="103"/>
    </row>
    <row r="622" spans="1:13" s="163" customFormat="1" ht="21" customHeight="1">
      <c r="A622" s="196" t="s">
        <v>4</v>
      </c>
      <c r="B622" s="3">
        <v>5</v>
      </c>
      <c r="C622" s="126">
        <v>5282147413</v>
      </c>
      <c r="D622" s="159">
        <v>43437</v>
      </c>
      <c r="E622" s="128"/>
      <c r="F622" s="159"/>
      <c r="G622" s="147" t="s">
        <v>1157</v>
      </c>
      <c r="H622" s="160"/>
      <c r="I622" s="203">
        <v>9833</v>
      </c>
      <c r="J622" s="3">
        <v>1</v>
      </c>
      <c r="K622" s="160" t="s">
        <v>1552</v>
      </c>
      <c r="L622" s="162"/>
      <c r="M622" s="162"/>
    </row>
    <row r="623" spans="1:13" s="163" customFormat="1" ht="21" customHeight="1">
      <c r="A623" s="196" t="s">
        <v>4</v>
      </c>
      <c r="B623" s="3">
        <v>6</v>
      </c>
      <c r="C623" s="126"/>
      <c r="D623" s="159"/>
      <c r="E623" s="128"/>
      <c r="F623" s="159"/>
      <c r="G623" s="147" t="s">
        <v>1335</v>
      </c>
      <c r="H623" s="160"/>
      <c r="I623" s="203"/>
      <c r="J623" s="3">
        <v>1</v>
      </c>
      <c r="K623" s="160"/>
      <c r="L623" s="162"/>
      <c r="M623" s="162"/>
    </row>
    <row r="624" spans="1:13" s="163" customFormat="1" ht="21" customHeight="1">
      <c r="A624" s="196" t="s">
        <v>4</v>
      </c>
      <c r="B624" s="3">
        <v>7</v>
      </c>
      <c r="C624" s="126"/>
      <c r="D624" s="159"/>
      <c r="E624" s="128"/>
      <c r="F624" s="159"/>
      <c r="G624" s="147" t="s">
        <v>1336</v>
      </c>
      <c r="H624" s="160"/>
      <c r="I624" s="203"/>
      <c r="J624" s="3">
        <v>1</v>
      </c>
      <c r="K624" s="160"/>
      <c r="L624" s="162"/>
      <c r="M624" s="162"/>
    </row>
    <row r="625" spans="1:13" s="163" customFormat="1" ht="21" customHeight="1">
      <c r="A625" s="196" t="s">
        <v>4</v>
      </c>
      <c r="B625" s="3">
        <v>8</v>
      </c>
      <c r="C625" s="126">
        <v>47121000329</v>
      </c>
      <c r="D625" s="159">
        <v>40857</v>
      </c>
      <c r="E625" s="128">
        <v>7338806562</v>
      </c>
      <c r="F625" s="159">
        <v>45433</v>
      </c>
      <c r="G625" s="147" t="s">
        <v>1550</v>
      </c>
      <c r="H625" s="160" t="s">
        <v>1375</v>
      </c>
      <c r="I625" s="203"/>
      <c r="J625" s="3">
        <v>1</v>
      </c>
      <c r="K625" s="160" t="s">
        <v>1549</v>
      </c>
      <c r="L625" s="162"/>
      <c r="M625" s="162"/>
    </row>
    <row r="626" spans="1:13" s="163" customFormat="1" ht="21" customHeight="1">
      <c r="A626" s="196"/>
      <c r="B626" s="3"/>
      <c r="C626" s="126">
        <v>3603972868</v>
      </c>
      <c r="D626" s="159">
        <v>42928</v>
      </c>
      <c r="E626" s="128"/>
      <c r="F626" s="159"/>
      <c r="G626" s="147" t="s">
        <v>1600</v>
      </c>
      <c r="H626" s="160"/>
      <c r="I626" s="203"/>
      <c r="J626" s="3"/>
      <c r="K626" s="160"/>
      <c r="L626" s="162"/>
      <c r="M626" s="162"/>
    </row>
    <row r="627" spans="1:13" s="163" customFormat="1" ht="21" customHeight="1">
      <c r="A627" s="196"/>
      <c r="B627" s="3"/>
      <c r="C627" s="126">
        <v>3603051419</v>
      </c>
      <c r="D627" s="159"/>
      <c r="E627" s="128"/>
      <c r="F627" s="159"/>
      <c r="G627" s="147" t="s">
        <v>1374</v>
      </c>
      <c r="H627" s="160"/>
      <c r="I627" s="203"/>
      <c r="J627" s="3"/>
      <c r="K627" s="160"/>
      <c r="L627" s="162"/>
      <c r="M627" s="162"/>
    </row>
    <row r="628" spans="1:13" s="98" customFormat="1" ht="27.75" customHeight="1">
      <c r="A628" s="202" t="s">
        <v>5</v>
      </c>
      <c r="B628" s="114">
        <f>COUNT(B617:B627)</f>
        <v>8</v>
      </c>
      <c r="C628" s="171"/>
      <c r="D628" s="137"/>
      <c r="E628" s="138"/>
      <c r="F628" s="137"/>
      <c r="G628" s="125" t="s">
        <v>310</v>
      </c>
      <c r="H628" s="115"/>
      <c r="I628" s="156">
        <f>SUBTOTAL(9,I617:I622)</f>
        <v>46689</v>
      </c>
      <c r="J628" s="140"/>
      <c r="K628" s="141"/>
      <c r="L628" s="105"/>
      <c r="M628" s="105"/>
    </row>
    <row r="629" spans="1:13" s="98" customFormat="1" ht="27.75" customHeight="1">
      <c r="A629" s="202"/>
      <c r="B629" s="114"/>
      <c r="C629" s="171"/>
      <c r="D629" s="137"/>
      <c r="E629" s="138"/>
      <c r="F629" s="137"/>
      <c r="G629" s="172" t="s">
        <v>311</v>
      </c>
      <c r="H629" s="115"/>
      <c r="I629" s="194"/>
      <c r="J629" s="140"/>
      <c r="K629" s="141"/>
      <c r="L629" s="105"/>
      <c r="M629" s="105"/>
    </row>
    <row r="630" spans="1:13" s="133" customFormat="1" ht="27.75" customHeight="1">
      <c r="A630" s="5" t="s">
        <v>35</v>
      </c>
      <c r="B630" s="131">
        <v>1</v>
      </c>
      <c r="C630" s="126">
        <v>4703000095</v>
      </c>
      <c r="D630" s="159">
        <v>38041</v>
      </c>
      <c r="E630" s="128">
        <v>47221000042</v>
      </c>
      <c r="F630" s="159">
        <v>39323</v>
      </c>
      <c r="G630" s="129" t="s">
        <v>265</v>
      </c>
      <c r="H630" s="130"/>
      <c r="I630" s="233"/>
      <c r="J630" s="131">
        <v>1</v>
      </c>
      <c r="K630" s="234" t="s">
        <v>492</v>
      </c>
      <c r="L630" s="132"/>
      <c r="M630" s="132"/>
    </row>
    <row r="631" spans="1:13" s="133" customFormat="1" ht="27.75" customHeight="1">
      <c r="A631" s="5" t="s">
        <v>35</v>
      </c>
      <c r="B631" s="131">
        <v>2</v>
      </c>
      <c r="C631" s="126">
        <v>4702000350</v>
      </c>
      <c r="D631" s="159">
        <v>37361</v>
      </c>
      <c r="E631" s="128"/>
      <c r="F631" s="159">
        <v>39422</v>
      </c>
      <c r="G631" s="129" t="s">
        <v>266</v>
      </c>
      <c r="H631" s="130"/>
      <c r="I631" s="235">
        <v>70663.100000000006</v>
      </c>
      <c r="J631" s="131">
        <v>4</v>
      </c>
      <c r="K631" s="234" t="s">
        <v>493</v>
      </c>
      <c r="L631" s="132"/>
      <c r="M631" s="132"/>
    </row>
    <row r="632" spans="1:13" s="133" customFormat="1" ht="27.75" customHeight="1">
      <c r="A632" s="5" t="s">
        <v>35</v>
      </c>
      <c r="B632" s="131">
        <v>3</v>
      </c>
      <c r="C632" s="126">
        <v>47212000624</v>
      </c>
      <c r="D632" s="159">
        <v>39680</v>
      </c>
      <c r="E632" s="128"/>
      <c r="F632" s="159"/>
      <c r="G632" s="129" t="s">
        <v>267</v>
      </c>
      <c r="H632" s="130"/>
      <c r="I632" s="233"/>
      <c r="J632" s="131">
        <v>4</v>
      </c>
      <c r="K632" s="234" t="s">
        <v>494</v>
      </c>
      <c r="L632" s="132"/>
      <c r="M632" s="132"/>
    </row>
    <row r="633" spans="1:13" s="133" customFormat="1" ht="27.75" customHeight="1">
      <c r="A633" s="5" t="s">
        <v>35</v>
      </c>
      <c r="B633" s="131">
        <v>4</v>
      </c>
      <c r="C633" s="126">
        <v>4703000035</v>
      </c>
      <c r="D633" s="159">
        <v>37606</v>
      </c>
      <c r="E633" s="128"/>
      <c r="F633" s="159">
        <v>40015</v>
      </c>
      <c r="G633" s="129" t="s">
        <v>268</v>
      </c>
      <c r="H633" s="130"/>
      <c r="I633" s="233">
        <v>60054.6</v>
      </c>
      <c r="J633" s="131">
        <v>1</v>
      </c>
      <c r="K633" s="234" t="s">
        <v>495</v>
      </c>
      <c r="L633" s="132"/>
      <c r="M633" s="132"/>
    </row>
    <row r="634" spans="1:13" s="133" customFormat="1" ht="27.75" customHeight="1">
      <c r="A634" s="5" t="s">
        <v>35</v>
      </c>
      <c r="B634" s="131">
        <v>5</v>
      </c>
      <c r="C634" s="126">
        <v>3177128201</v>
      </c>
      <c r="D634" s="159">
        <v>43326</v>
      </c>
      <c r="E634" s="128"/>
      <c r="F634" s="159">
        <v>44897</v>
      </c>
      <c r="G634" s="129" t="s">
        <v>961</v>
      </c>
      <c r="H634" s="130" t="s">
        <v>1457</v>
      </c>
      <c r="I634" s="233">
        <v>30460</v>
      </c>
      <c r="J634" s="131">
        <v>1</v>
      </c>
      <c r="K634" s="234" t="s">
        <v>1456</v>
      </c>
      <c r="L634" s="132"/>
      <c r="M634" s="132"/>
    </row>
    <row r="635" spans="1:13" s="133" customFormat="1" ht="27.75" customHeight="1">
      <c r="A635" s="5" t="s">
        <v>35</v>
      </c>
      <c r="B635" s="131">
        <v>6</v>
      </c>
      <c r="C635" s="126">
        <v>6246713703</v>
      </c>
      <c r="D635" s="159">
        <v>43724</v>
      </c>
      <c r="E635" s="128"/>
      <c r="F635" s="159">
        <v>45671</v>
      </c>
      <c r="G635" s="129" t="s">
        <v>1003</v>
      </c>
      <c r="H635" s="130"/>
      <c r="I635" s="236">
        <v>7148.4</v>
      </c>
      <c r="J635" s="131">
        <v>1</v>
      </c>
      <c r="K635" s="234" t="s">
        <v>1004</v>
      </c>
      <c r="L635" s="132"/>
      <c r="M635" s="132"/>
    </row>
    <row r="636" spans="1:13" s="133" customFormat="1" ht="27.75" customHeight="1">
      <c r="A636" s="5" t="s">
        <v>35</v>
      </c>
      <c r="B636" s="131">
        <v>7</v>
      </c>
      <c r="C636" s="126">
        <v>9824148159</v>
      </c>
      <c r="D636" s="159">
        <v>44231</v>
      </c>
      <c r="E636" s="128"/>
      <c r="F636" s="159">
        <v>45681</v>
      </c>
      <c r="G636" s="129" t="s">
        <v>1254</v>
      </c>
      <c r="H636" s="130"/>
      <c r="I636" s="236">
        <v>41894</v>
      </c>
      <c r="J636" s="131">
        <v>2</v>
      </c>
      <c r="K636" s="234" t="s">
        <v>1397</v>
      </c>
      <c r="L636" s="132"/>
      <c r="M636" s="132"/>
    </row>
    <row r="637" spans="1:13" s="133" customFormat="1" ht="27.75" customHeight="1">
      <c r="A637" s="5" t="s">
        <v>35</v>
      </c>
      <c r="B637" s="131">
        <v>8</v>
      </c>
      <c r="C637" s="126">
        <v>2175617364</v>
      </c>
      <c r="D637" s="159">
        <v>44425</v>
      </c>
      <c r="E637" s="128"/>
      <c r="F637" s="159">
        <v>44862</v>
      </c>
      <c r="G637" s="129" t="s">
        <v>1398</v>
      </c>
      <c r="H637" s="130"/>
      <c r="I637" s="236"/>
      <c r="J637" s="131">
        <v>2</v>
      </c>
      <c r="K637" s="234" t="s">
        <v>1397</v>
      </c>
      <c r="L637" s="132"/>
      <c r="M637" s="132"/>
    </row>
    <row r="638" spans="1:13" s="133" customFormat="1" ht="27.75" customHeight="1">
      <c r="A638" s="5" t="s">
        <v>35</v>
      </c>
      <c r="B638" s="131">
        <v>9</v>
      </c>
      <c r="C638" s="126"/>
      <c r="D638" s="159"/>
      <c r="E638" s="128"/>
      <c r="F638" s="159"/>
      <c r="G638" s="129" t="s">
        <v>1154</v>
      </c>
      <c r="H638" s="130"/>
      <c r="I638" s="233">
        <v>24760.3</v>
      </c>
      <c r="J638" s="131">
        <v>1</v>
      </c>
      <c r="K638" s="234"/>
      <c r="L638" s="132"/>
      <c r="M638" s="132"/>
    </row>
    <row r="639" spans="1:13" s="133" customFormat="1" ht="27.75" customHeight="1">
      <c r="A639" s="5" t="s">
        <v>35</v>
      </c>
      <c r="B639" s="131">
        <v>10</v>
      </c>
      <c r="C639" s="126"/>
      <c r="D639" s="159"/>
      <c r="E639" s="128"/>
      <c r="F639" s="159"/>
      <c r="G639" s="129" t="s">
        <v>1315</v>
      </c>
      <c r="H639" s="130"/>
      <c r="I639" s="233"/>
      <c r="J639" s="131">
        <v>1</v>
      </c>
      <c r="K639" s="234"/>
      <c r="L639" s="132"/>
      <c r="M639" s="132"/>
    </row>
    <row r="640" spans="1:13" s="133" customFormat="1" ht="27.75" customHeight="1">
      <c r="A640" s="5" t="s">
        <v>35</v>
      </c>
      <c r="B640" s="131">
        <v>11</v>
      </c>
      <c r="C640" s="126"/>
      <c r="D640" s="159"/>
      <c r="E640" s="128"/>
      <c r="F640" s="159"/>
      <c r="G640" s="129" t="s">
        <v>1326</v>
      </c>
      <c r="H640" s="130"/>
      <c r="I640" s="233"/>
      <c r="J640" s="131">
        <v>1</v>
      </c>
      <c r="K640" s="234"/>
      <c r="L640" s="132"/>
      <c r="M640" s="132"/>
    </row>
    <row r="641" spans="1:13" s="133" customFormat="1" ht="27.75" customHeight="1">
      <c r="A641" s="5" t="s">
        <v>35</v>
      </c>
      <c r="B641" s="131">
        <v>12</v>
      </c>
      <c r="C641" s="126">
        <v>8760628587</v>
      </c>
      <c r="D641" s="159">
        <v>44945</v>
      </c>
      <c r="E641" s="128"/>
      <c r="F641" s="159"/>
      <c r="G641" s="129" t="s">
        <v>1470</v>
      </c>
      <c r="H641" s="130" t="s">
        <v>1471</v>
      </c>
      <c r="I641" s="233">
        <v>46747.5</v>
      </c>
      <c r="J641" s="131">
        <v>1</v>
      </c>
      <c r="K641" s="234" t="s">
        <v>1472</v>
      </c>
      <c r="L641" s="132"/>
      <c r="M641" s="132"/>
    </row>
    <row r="642" spans="1:13" s="133" customFormat="1" ht="27.75" customHeight="1">
      <c r="A642" s="5"/>
      <c r="B642" s="131"/>
      <c r="C642" s="126"/>
      <c r="D642" s="159"/>
      <c r="E642" s="128"/>
      <c r="F642" s="159"/>
      <c r="G642" s="129" t="s">
        <v>1337</v>
      </c>
      <c r="H642" s="130"/>
      <c r="I642" s="233"/>
      <c r="J642" s="131"/>
      <c r="K642" s="234" t="s">
        <v>493</v>
      </c>
      <c r="L642" s="132"/>
      <c r="M642" s="132"/>
    </row>
    <row r="643" spans="1:13" s="133" customFormat="1" ht="27.75" customHeight="1">
      <c r="A643" s="5"/>
      <c r="B643" s="131"/>
      <c r="C643" s="126"/>
      <c r="D643" s="159"/>
      <c r="E643" s="128"/>
      <c r="F643" s="159"/>
      <c r="G643" s="129"/>
      <c r="H643" s="130"/>
      <c r="I643" s="233"/>
      <c r="J643" s="131"/>
      <c r="K643" s="234"/>
      <c r="L643" s="132"/>
      <c r="M643" s="132"/>
    </row>
    <row r="644" spans="1:13" s="98" customFormat="1" ht="27.75" customHeight="1">
      <c r="A644" s="202" t="s">
        <v>36</v>
      </c>
      <c r="B644" s="114">
        <f>COUNT(B629:B643)</f>
        <v>12</v>
      </c>
      <c r="C644" s="171"/>
      <c r="D644" s="137"/>
      <c r="E644" s="138"/>
      <c r="F644" s="137"/>
      <c r="G644" s="125" t="s">
        <v>308</v>
      </c>
      <c r="H644" s="115"/>
      <c r="I644" s="156">
        <f>SUBTOTAL(9,I629:I643)</f>
        <v>281727.90000000002</v>
      </c>
      <c r="J644" s="140"/>
      <c r="K644" s="141"/>
      <c r="L644" s="105"/>
      <c r="M644" s="105"/>
    </row>
    <row r="645" spans="1:13" s="98" customFormat="1" ht="27.75" customHeight="1">
      <c r="A645" s="202"/>
      <c r="B645" s="114"/>
      <c r="C645" s="171"/>
      <c r="D645" s="137"/>
      <c r="E645" s="138"/>
      <c r="F645" s="137"/>
      <c r="G645" s="172" t="s">
        <v>309</v>
      </c>
      <c r="H645" s="115"/>
      <c r="I645" s="194"/>
      <c r="J645" s="140"/>
      <c r="K645" s="141"/>
      <c r="L645" s="105"/>
      <c r="M645" s="105"/>
    </row>
    <row r="646" spans="1:13" s="133" customFormat="1" ht="27.75" customHeight="1">
      <c r="A646" s="5" t="s">
        <v>13</v>
      </c>
      <c r="B646" s="131">
        <v>1</v>
      </c>
      <c r="C646" s="126">
        <v>47221000081</v>
      </c>
      <c r="D646" s="159">
        <v>39139</v>
      </c>
      <c r="E646" s="128"/>
      <c r="F646" s="159"/>
      <c r="G646" s="129" t="s">
        <v>269</v>
      </c>
      <c r="H646" s="130"/>
      <c r="I646" s="131"/>
      <c r="J646" s="217">
        <v>1</v>
      </c>
      <c r="K646" s="130" t="s">
        <v>496</v>
      </c>
      <c r="L646" s="132"/>
      <c r="M646" s="132"/>
    </row>
    <row r="647" spans="1:13" s="133" customFormat="1" ht="27.75" customHeight="1">
      <c r="A647" s="5" t="s">
        <v>13</v>
      </c>
      <c r="B647" s="131">
        <v>2</v>
      </c>
      <c r="C647" s="126">
        <v>47221000762</v>
      </c>
      <c r="D647" s="127">
        <v>40113</v>
      </c>
      <c r="E647" s="126">
        <v>662175730</v>
      </c>
      <c r="F647" s="127">
        <v>45470</v>
      </c>
      <c r="G647" s="129" t="s">
        <v>270</v>
      </c>
      <c r="H647" s="130"/>
      <c r="I647" s="131">
        <v>60000</v>
      </c>
      <c r="J647" s="217">
        <v>1</v>
      </c>
      <c r="K647" s="130" t="s">
        <v>497</v>
      </c>
      <c r="L647" s="132"/>
      <c r="M647" s="132"/>
    </row>
    <row r="648" spans="1:13" s="133" customFormat="1" ht="27.75" customHeight="1">
      <c r="A648" s="5" t="s">
        <v>13</v>
      </c>
      <c r="B648" s="131">
        <v>3</v>
      </c>
      <c r="C648" s="126">
        <v>47221000775</v>
      </c>
      <c r="D648" s="159" t="s">
        <v>102</v>
      </c>
      <c r="E648" s="128">
        <v>8075050336</v>
      </c>
      <c r="F648" s="127">
        <v>44992</v>
      </c>
      <c r="G648" s="129" t="s">
        <v>1491</v>
      </c>
      <c r="H648" s="130" t="s">
        <v>1492</v>
      </c>
      <c r="I648" s="131">
        <v>150000</v>
      </c>
      <c r="J648" s="237">
        <v>1</v>
      </c>
      <c r="K648" s="130" t="s">
        <v>498</v>
      </c>
      <c r="L648" s="132"/>
      <c r="M648" s="132"/>
    </row>
    <row r="649" spans="1:13" s="133" customFormat="1" ht="27.75" customHeight="1">
      <c r="A649" s="5" t="s">
        <v>13</v>
      </c>
      <c r="B649" s="131">
        <v>4</v>
      </c>
      <c r="C649" s="126">
        <v>472021000781</v>
      </c>
      <c r="D649" s="127">
        <v>40483</v>
      </c>
      <c r="E649" s="128"/>
      <c r="F649" s="127"/>
      <c r="G649" s="129" t="s">
        <v>271</v>
      </c>
      <c r="H649" s="130"/>
      <c r="I649" s="131">
        <v>6680</v>
      </c>
      <c r="J649" s="217">
        <v>1</v>
      </c>
      <c r="K649" s="130" t="s">
        <v>499</v>
      </c>
      <c r="L649" s="132"/>
      <c r="M649" s="132"/>
    </row>
    <row r="650" spans="1:13" s="133" customFormat="1" ht="27.75" customHeight="1">
      <c r="A650" s="5" t="s">
        <v>13</v>
      </c>
      <c r="B650" s="131">
        <v>5</v>
      </c>
      <c r="C650" s="126">
        <v>472031000789</v>
      </c>
      <c r="D650" s="159">
        <v>40423</v>
      </c>
      <c r="E650" s="128" t="s">
        <v>1017</v>
      </c>
      <c r="F650" s="159">
        <v>45015</v>
      </c>
      <c r="G650" s="129" t="s">
        <v>1436</v>
      </c>
      <c r="H650" s="130" t="s">
        <v>1435</v>
      </c>
      <c r="I650" s="131">
        <v>51111</v>
      </c>
      <c r="J650" s="217">
        <v>1</v>
      </c>
      <c r="K650" s="234" t="s">
        <v>1494</v>
      </c>
      <c r="L650" s="132"/>
      <c r="M650" s="132"/>
    </row>
    <row r="651" spans="1:13" s="133" customFormat="1" ht="27.75" customHeight="1">
      <c r="A651" s="5" t="s">
        <v>13</v>
      </c>
      <c r="B651" s="131">
        <v>6</v>
      </c>
      <c r="C651" s="126" t="s">
        <v>1020</v>
      </c>
      <c r="D651" s="159">
        <v>40427</v>
      </c>
      <c r="E651" s="128" t="s">
        <v>1021</v>
      </c>
      <c r="F651" s="159" t="s">
        <v>1015</v>
      </c>
      <c r="G651" s="129" t="s">
        <v>1022</v>
      </c>
      <c r="H651" s="130"/>
      <c r="I651" s="131">
        <v>21598</v>
      </c>
      <c r="J651" s="131">
        <v>1</v>
      </c>
      <c r="K651" s="130" t="s">
        <v>2192</v>
      </c>
      <c r="L651" s="132"/>
      <c r="M651" s="132"/>
    </row>
    <row r="652" spans="1:13" s="133" customFormat="1" ht="27.75" customHeight="1">
      <c r="A652" s="5" t="s">
        <v>13</v>
      </c>
      <c r="B652" s="131">
        <v>7</v>
      </c>
      <c r="C652" s="126">
        <v>47221000845</v>
      </c>
      <c r="D652" s="127">
        <v>40498</v>
      </c>
      <c r="E652" s="128">
        <v>7172170176</v>
      </c>
      <c r="F652" s="159">
        <v>45679</v>
      </c>
      <c r="G652" s="129" t="s">
        <v>1497</v>
      </c>
      <c r="H652" s="129" t="s">
        <v>1603</v>
      </c>
      <c r="I652" s="131">
        <v>30171</v>
      </c>
      <c r="J652" s="131">
        <v>2</v>
      </c>
      <c r="K652" s="130" t="s">
        <v>1498</v>
      </c>
      <c r="L652" s="132"/>
      <c r="M652" s="132"/>
    </row>
    <row r="653" spans="1:13" s="133" customFormat="1" ht="27.75" customHeight="1">
      <c r="A653" s="5" t="s">
        <v>13</v>
      </c>
      <c r="B653" s="131">
        <v>8</v>
      </c>
      <c r="C653" s="126">
        <v>47212000847</v>
      </c>
      <c r="D653" s="127">
        <v>40511</v>
      </c>
      <c r="E653" s="128">
        <v>5547787016</v>
      </c>
      <c r="F653" s="159">
        <v>45589</v>
      </c>
      <c r="G653" s="129" t="s">
        <v>1622</v>
      </c>
      <c r="H653" s="130" t="s">
        <v>1621</v>
      </c>
      <c r="I653" s="131">
        <v>65850</v>
      </c>
      <c r="J653" s="131">
        <v>1</v>
      </c>
      <c r="K653" s="130" t="s">
        <v>1623</v>
      </c>
      <c r="L653" s="132"/>
      <c r="M653" s="132"/>
    </row>
    <row r="654" spans="1:13" s="133" customFormat="1" ht="27.75" customHeight="1">
      <c r="A654" s="5" t="s">
        <v>13</v>
      </c>
      <c r="B654" s="131">
        <v>9</v>
      </c>
      <c r="C654" s="126" t="s">
        <v>561</v>
      </c>
      <c r="D654" s="127" t="s">
        <v>560</v>
      </c>
      <c r="E654" s="128"/>
      <c r="F654" s="127"/>
      <c r="G654" s="129" t="s">
        <v>562</v>
      </c>
      <c r="H654" s="130"/>
      <c r="I654" s="131">
        <v>260850</v>
      </c>
      <c r="J654" s="131">
        <v>3</v>
      </c>
      <c r="K654" s="130" t="s">
        <v>563</v>
      </c>
      <c r="L654" s="132"/>
      <c r="M654" s="132"/>
    </row>
    <row r="655" spans="1:13" s="133" customFormat="1" ht="27.75" customHeight="1">
      <c r="A655" s="5" t="s">
        <v>13</v>
      </c>
      <c r="B655" s="131">
        <v>10</v>
      </c>
      <c r="C655" s="126" t="s">
        <v>581</v>
      </c>
      <c r="D655" s="127" t="s">
        <v>582</v>
      </c>
      <c r="E655" s="128"/>
      <c r="F655" s="127"/>
      <c r="G655" s="129" t="s">
        <v>583</v>
      </c>
      <c r="H655" s="130"/>
      <c r="I655" s="131">
        <v>20830</v>
      </c>
      <c r="J655" s="131">
        <v>1</v>
      </c>
      <c r="K655" s="130" t="s">
        <v>584</v>
      </c>
      <c r="L655" s="132"/>
      <c r="M655" s="132"/>
    </row>
    <row r="656" spans="1:13" s="92" customFormat="1" ht="27.75" customHeight="1">
      <c r="A656" s="225" t="s">
        <v>13</v>
      </c>
      <c r="B656" s="131">
        <v>11</v>
      </c>
      <c r="C656" s="58" t="s">
        <v>695</v>
      </c>
      <c r="D656" s="227">
        <v>42128</v>
      </c>
      <c r="E656" s="60"/>
      <c r="F656" s="227"/>
      <c r="G656" s="129" t="s">
        <v>696</v>
      </c>
      <c r="H656" s="129"/>
      <c r="I656" s="226">
        <v>34335</v>
      </c>
      <c r="J656" s="226">
        <v>1</v>
      </c>
      <c r="K656" s="129" t="s">
        <v>697</v>
      </c>
      <c r="L656" s="229"/>
      <c r="M656" s="229"/>
    </row>
    <row r="657" spans="1:13" s="104" customFormat="1" ht="27.75" customHeight="1">
      <c r="A657" s="103" t="s">
        <v>13</v>
      </c>
      <c r="B657" s="131">
        <v>12</v>
      </c>
      <c r="C657" s="126">
        <v>7354345557</v>
      </c>
      <c r="D657" s="159">
        <v>42775</v>
      </c>
      <c r="E657" s="128"/>
      <c r="F657" s="159"/>
      <c r="G657" s="61" t="s">
        <v>768</v>
      </c>
      <c r="H657" s="181"/>
      <c r="I657" s="157">
        <v>35563</v>
      </c>
      <c r="J657" s="3">
        <v>1</v>
      </c>
      <c r="K657" s="183" t="s">
        <v>769</v>
      </c>
      <c r="L657" s="103"/>
      <c r="M657" s="103"/>
    </row>
    <row r="658" spans="1:13" s="104" customFormat="1" ht="27.75" customHeight="1">
      <c r="A658" s="103" t="s">
        <v>13</v>
      </c>
      <c r="B658" s="131">
        <v>13</v>
      </c>
      <c r="C658" s="126">
        <v>2156320673</v>
      </c>
      <c r="D658" s="159">
        <v>43038</v>
      </c>
      <c r="E658" s="238">
        <v>2156320673</v>
      </c>
      <c r="F658" s="159">
        <v>45029</v>
      </c>
      <c r="G658" s="61" t="s">
        <v>1487</v>
      </c>
      <c r="H658" s="181" t="s">
        <v>1487</v>
      </c>
      <c r="I658" s="157">
        <v>186903</v>
      </c>
      <c r="J658" s="3">
        <v>1</v>
      </c>
      <c r="K658" s="183" t="s">
        <v>1488</v>
      </c>
      <c r="L658" s="103"/>
      <c r="M658" s="103"/>
    </row>
    <row r="659" spans="1:13" s="104" customFormat="1" ht="27.75" customHeight="1">
      <c r="A659" s="103" t="s">
        <v>13</v>
      </c>
      <c r="B659" s="131">
        <v>14</v>
      </c>
      <c r="C659" s="126">
        <v>7334115355</v>
      </c>
      <c r="D659" s="159" t="s">
        <v>1015</v>
      </c>
      <c r="E659" s="238"/>
      <c r="F659" s="159">
        <v>45609</v>
      </c>
      <c r="G659" s="61" t="s">
        <v>1016</v>
      </c>
      <c r="H659" s="181" t="s">
        <v>1612</v>
      </c>
      <c r="I659" s="157">
        <v>14103.6</v>
      </c>
      <c r="J659" s="3">
        <v>1</v>
      </c>
      <c r="K659" s="183" t="s">
        <v>1635</v>
      </c>
      <c r="L659" s="103"/>
      <c r="M659" s="103"/>
    </row>
    <row r="660" spans="1:13" s="104" customFormat="1" ht="27.75" customHeight="1">
      <c r="A660" s="103" t="s">
        <v>13</v>
      </c>
      <c r="B660" s="131">
        <v>15</v>
      </c>
      <c r="C660" s="126">
        <v>3603681114</v>
      </c>
      <c r="D660" s="159">
        <v>43777</v>
      </c>
      <c r="E660" s="238"/>
      <c r="F660" s="159"/>
      <c r="G660" s="61" t="s">
        <v>1150</v>
      </c>
      <c r="H660" s="181"/>
      <c r="I660" s="157"/>
      <c r="J660" s="3">
        <v>1</v>
      </c>
      <c r="K660" s="183" t="s">
        <v>1151</v>
      </c>
      <c r="L660" s="103"/>
      <c r="M660" s="103"/>
    </row>
    <row r="661" spans="1:13" s="104" customFormat="1" ht="27.75" customHeight="1">
      <c r="A661" s="103" t="s">
        <v>13</v>
      </c>
      <c r="B661" s="131">
        <v>16</v>
      </c>
      <c r="C661" s="126">
        <v>6108552712</v>
      </c>
      <c r="D661" s="159">
        <v>44067</v>
      </c>
      <c r="E661" s="238"/>
      <c r="F661" s="159"/>
      <c r="G661" s="61" t="s">
        <v>1103</v>
      </c>
      <c r="H661" s="181"/>
      <c r="I661" s="157">
        <v>6346</v>
      </c>
      <c r="J661" s="3">
        <v>1</v>
      </c>
      <c r="K661" s="183" t="s">
        <v>1104</v>
      </c>
      <c r="L661" s="103"/>
      <c r="M661" s="103"/>
    </row>
    <row r="662" spans="1:13" s="104" customFormat="1" ht="27.75" customHeight="1">
      <c r="A662" s="103" t="s">
        <v>13</v>
      </c>
      <c r="B662" s="131">
        <v>17</v>
      </c>
      <c r="C662" s="126"/>
      <c r="D662" s="159"/>
      <c r="E662" s="238"/>
      <c r="F662" s="159"/>
      <c r="G662" s="61" t="s">
        <v>1210</v>
      </c>
      <c r="H662" s="181"/>
      <c r="I662" s="157">
        <v>20971</v>
      </c>
      <c r="J662" s="3">
        <v>1</v>
      </c>
      <c r="K662" s="183" t="s">
        <v>1250</v>
      </c>
      <c r="L662" s="103"/>
      <c r="M662" s="103"/>
    </row>
    <row r="663" spans="1:13" s="104" customFormat="1" ht="27.75" customHeight="1">
      <c r="A663" s="103" t="s">
        <v>13</v>
      </c>
      <c r="B663" s="131">
        <v>18</v>
      </c>
      <c r="C663" s="126"/>
      <c r="D663" s="159"/>
      <c r="E663" s="238"/>
      <c r="F663" s="159"/>
      <c r="G663" s="61" t="s">
        <v>1211</v>
      </c>
      <c r="H663" s="181"/>
      <c r="I663" s="157">
        <v>7551</v>
      </c>
      <c r="J663" s="3">
        <v>1</v>
      </c>
      <c r="K663" s="183"/>
      <c r="L663" s="103"/>
      <c r="M663" s="103"/>
    </row>
    <row r="664" spans="1:13" s="104" customFormat="1" ht="27.75" customHeight="1">
      <c r="A664" s="103" t="s">
        <v>13</v>
      </c>
      <c r="B664" s="131">
        <v>19</v>
      </c>
      <c r="C664" s="126"/>
      <c r="D664" s="159"/>
      <c r="E664" s="238"/>
      <c r="F664" s="159"/>
      <c r="G664" s="61" t="s">
        <v>1212</v>
      </c>
      <c r="H664" s="181"/>
      <c r="I664" s="157">
        <v>60000</v>
      </c>
      <c r="J664" s="3">
        <v>1</v>
      </c>
      <c r="K664" s="183"/>
      <c r="L664" s="103"/>
      <c r="M664" s="103"/>
    </row>
    <row r="665" spans="1:13" s="104" customFormat="1" ht="27.75" customHeight="1">
      <c r="A665" s="103" t="s">
        <v>13</v>
      </c>
      <c r="B665" s="131">
        <v>20</v>
      </c>
      <c r="C665" s="126"/>
      <c r="D665" s="159"/>
      <c r="E665" s="238"/>
      <c r="F665" s="159"/>
      <c r="G665" s="61" t="s">
        <v>1213</v>
      </c>
      <c r="H665" s="181"/>
      <c r="I665" s="157">
        <v>7551</v>
      </c>
      <c r="J665" s="3">
        <v>1</v>
      </c>
      <c r="K665" s="183"/>
      <c r="L665" s="103"/>
      <c r="M665" s="103"/>
    </row>
    <row r="666" spans="1:13" s="104" customFormat="1" ht="27.75" customHeight="1">
      <c r="A666" s="103" t="s">
        <v>13</v>
      </c>
      <c r="B666" s="131">
        <v>21</v>
      </c>
      <c r="C666" s="126"/>
      <c r="D666" s="159"/>
      <c r="E666" s="238"/>
      <c r="F666" s="159"/>
      <c r="G666" s="61" t="s">
        <v>1214</v>
      </c>
      <c r="H666" s="181"/>
      <c r="I666" s="157">
        <v>27203</v>
      </c>
      <c r="J666" s="3">
        <v>1</v>
      </c>
      <c r="K666" s="183"/>
      <c r="L666" s="103"/>
      <c r="M666" s="103"/>
    </row>
    <row r="667" spans="1:13" s="104" customFormat="1" ht="27.75" customHeight="1">
      <c r="A667" s="103" t="s">
        <v>13</v>
      </c>
      <c r="B667" s="131">
        <v>22</v>
      </c>
      <c r="C667" s="126"/>
      <c r="D667" s="159"/>
      <c r="E667" s="238"/>
      <c r="F667" s="159"/>
      <c r="G667" s="61" t="s">
        <v>1264</v>
      </c>
      <c r="H667" s="181"/>
      <c r="I667" s="157"/>
      <c r="J667" s="3">
        <v>1</v>
      </c>
      <c r="K667" s="183"/>
      <c r="L667" s="103"/>
      <c r="M667" s="103"/>
    </row>
    <row r="668" spans="1:13" s="104" customFormat="1" ht="27.75" customHeight="1">
      <c r="A668" s="103" t="s">
        <v>13</v>
      </c>
      <c r="B668" s="131">
        <v>23</v>
      </c>
      <c r="C668" s="126"/>
      <c r="D668" s="159"/>
      <c r="E668" s="238"/>
      <c r="F668" s="159"/>
      <c r="G668" s="61" t="s">
        <v>1265</v>
      </c>
      <c r="H668" s="181"/>
      <c r="I668" s="157"/>
      <c r="J668" s="3">
        <v>1</v>
      </c>
      <c r="K668" s="183"/>
      <c r="L668" s="103"/>
      <c r="M668" s="103"/>
    </row>
    <row r="669" spans="1:13" s="104" customFormat="1" ht="27.75" customHeight="1">
      <c r="A669" s="103"/>
      <c r="B669" s="131"/>
      <c r="C669" s="126"/>
      <c r="D669" s="159"/>
      <c r="E669" s="238"/>
      <c r="F669" s="159"/>
      <c r="G669" s="61" t="s">
        <v>1376</v>
      </c>
      <c r="H669" s="181"/>
      <c r="I669" s="157"/>
      <c r="J669" s="3"/>
      <c r="K669" s="183"/>
      <c r="L669" s="103"/>
      <c r="M669" s="103"/>
    </row>
    <row r="670" spans="1:13" s="104" customFormat="1" ht="27.75" customHeight="1">
      <c r="A670" s="103"/>
      <c r="B670" s="131"/>
      <c r="C670" s="126"/>
      <c r="D670" s="159"/>
      <c r="E670" s="238"/>
      <c r="F670" s="159"/>
      <c r="G670" s="61" t="s">
        <v>1377</v>
      </c>
      <c r="H670" s="181"/>
      <c r="I670" s="157"/>
      <c r="J670" s="3"/>
      <c r="K670" s="183"/>
      <c r="L670" s="103"/>
      <c r="M670" s="103"/>
    </row>
    <row r="671" spans="1:13" s="98" customFormat="1" ht="27.75" customHeight="1">
      <c r="A671" s="202" t="s">
        <v>14</v>
      </c>
      <c r="B671" s="114">
        <f>COUNT(B645:B670)</f>
        <v>23</v>
      </c>
      <c r="C671" s="171"/>
      <c r="D671" s="137"/>
      <c r="E671" s="138"/>
      <c r="F671" s="137"/>
      <c r="G671" s="125" t="s">
        <v>306</v>
      </c>
      <c r="H671" s="115"/>
      <c r="I671" s="156">
        <f>SUBTOTAL(9,I645:I670)</f>
        <v>1067616.6000000001</v>
      </c>
      <c r="J671" s="140"/>
      <c r="K671" s="141"/>
      <c r="L671" s="105"/>
      <c r="M671" s="105"/>
    </row>
    <row r="672" spans="1:13" s="98" customFormat="1" ht="27.75" customHeight="1">
      <c r="A672" s="202"/>
      <c r="B672" s="114"/>
      <c r="C672" s="171"/>
      <c r="D672" s="137"/>
      <c r="E672" s="138"/>
      <c r="F672" s="137"/>
      <c r="G672" s="172" t="s">
        <v>307</v>
      </c>
      <c r="H672" s="115"/>
      <c r="I672" s="194"/>
      <c r="J672" s="140"/>
      <c r="K672" s="141"/>
      <c r="L672" s="105"/>
      <c r="M672" s="105"/>
    </row>
    <row r="673" spans="1:13" s="133" customFormat="1" ht="27.75" customHeight="1">
      <c r="A673" s="5" t="s">
        <v>63</v>
      </c>
      <c r="B673" s="131">
        <v>1</v>
      </c>
      <c r="C673" s="126">
        <v>47221000100</v>
      </c>
      <c r="D673" s="159">
        <v>39167</v>
      </c>
      <c r="E673" s="128">
        <v>6626630631</v>
      </c>
      <c r="F673" s="159">
        <v>45483</v>
      </c>
      <c r="G673" s="130" t="s">
        <v>1597</v>
      </c>
      <c r="H673" s="130" t="s">
        <v>1596</v>
      </c>
      <c r="I673" s="131"/>
      <c r="J673" s="131">
        <v>1</v>
      </c>
      <c r="K673" s="130" t="s">
        <v>489</v>
      </c>
      <c r="L673" s="132"/>
      <c r="M673" s="132"/>
    </row>
    <row r="674" spans="1:13" s="133" customFormat="1" ht="27.75" customHeight="1">
      <c r="A674" s="5" t="s">
        <v>63</v>
      </c>
      <c r="B674" s="131">
        <v>2</v>
      </c>
      <c r="C674" s="126">
        <v>1675587530</v>
      </c>
      <c r="D674" s="159">
        <v>43228</v>
      </c>
      <c r="E674" s="128"/>
      <c r="F674" s="159">
        <v>44334</v>
      </c>
      <c r="G674" s="130" t="s">
        <v>951</v>
      </c>
      <c r="H674" s="130"/>
      <c r="I674" s="131">
        <v>5000</v>
      </c>
      <c r="J674" s="131">
        <v>1</v>
      </c>
      <c r="K674" s="130" t="s">
        <v>952</v>
      </c>
      <c r="L674" s="132"/>
      <c r="M674" s="132"/>
    </row>
    <row r="675" spans="1:13" s="133" customFormat="1" ht="27.75" customHeight="1">
      <c r="A675" s="5" t="s">
        <v>63</v>
      </c>
      <c r="B675" s="131">
        <v>3</v>
      </c>
      <c r="C675" s="126"/>
      <c r="D675" s="159"/>
      <c r="E675" s="128"/>
      <c r="F675" s="159"/>
      <c r="G675" s="130" t="s">
        <v>1215</v>
      </c>
      <c r="H675" s="130"/>
      <c r="I675" s="131">
        <v>11085</v>
      </c>
      <c r="J675" s="131">
        <v>1</v>
      </c>
      <c r="K675" s="130"/>
      <c r="L675" s="132"/>
      <c r="M675" s="132"/>
    </row>
    <row r="676" spans="1:13" s="133" customFormat="1" ht="27.75" customHeight="1">
      <c r="A676" s="5"/>
      <c r="B676" s="131"/>
      <c r="C676" s="126"/>
      <c r="D676" s="127"/>
      <c r="E676" s="128"/>
      <c r="F676" s="127"/>
      <c r="G676" s="218"/>
      <c r="H676" s="130"/>
      <c r="I676" s="131"/>
      <c r="J676" s="131"/>
      <c r="K676" s="130"/>
      <c r="L676" s="132"/>
      <c r="M676" s="132"/>
    </row>
    <row r="677" spans="1:13" s="98" customFormat="1" ht="27.75" customHeight="1">
      <c r="A677" s="202" t="s">
        <v>64</v>
      </c>
      <c r="B677" s="114">
        <f>COUNT(B672:B676)</f>
        <v>3</v>
      </c>
      <c r="C677" s="171"/>
      <c r="D677" s="137"/>
      <c r="E677" s="138"/>
      <c r="F677" s="137"/>
      <c r="G677" s="125" t="s">
        <v>304</v>
      </c>
      <c r="H677" s="115"/>
      <c r="I677" s="156">
        <f>SUBTOTAL(9,I672:I676)</f>
        <v>16085</v>
      </c>
      <c r="J677" s="140"/>
      <c r="K677" s="141"/>
      <c r="L677" s="105"/>
      <c r="M677" s="105"/>
    </row>
    <row r="678" spans="1:13" s="98" customFormat="1" ht="27.75" customHeight="1">
      <c r="A678" s="202"/>
      <c r="B678" s="114"/>
      <c r="C678" s="171"/>
      <c r="D678" s="137"/>
      <c r="E678" s="138"/>
      <c r="F678" s="137"/>
      <c r="G678" s="172" t="s">
        <v>305</v>
      </c>
      <c r="H678" s="115"/>
      <c r="I678" s="194"/>
      <c r="J678" s="140"/>
      <c r="K678" s="141"/>
      <c r="L678" s="105"/>
      <c r="M678" s="105"/>
    </row>
    <row r="679" spans="1:13" s="133" customFormat="1" ht="27.75" customHeight="1">
      <c r="A679" s="5" t="s">
        <v>16</v>
      </c>
      <c r="B679" s="131">
        <v>1</v>
      </c>
      <c r="C679" s="126"/>
      <c r="D679" s="159"/>
      <c r="E679" s="128"/>
      <c r="F679" s="159"/>
      <c r="G679" s="130" t="s">
        <v>272</v>
      </c>
      <c r="H679" s="130"/>
      <c r="I679" s="131"/>
      <c r="J679" s="131">
        <v>1</v>
      </c>
      <c r="K679" s="130" t="s">
        <v>489</v>
      </c>
      <c r="L679" s="132"/>
      <c r="M679" s="132"/>
    </row>
    <row r="680" spans="1:13" s="92" customFormat="1" ht="27.75" customHeight="1">
      <c r="A680" s="225" t="s">
        <v>16</v>
      </c>
      <c r="B680" s="226">
        <v>2</v>
      </c>
      <c r="C680" s="58" t="s">
        <v>682</v>
      </c>
      <c r="D680" s="59" t="s">
        <v>683</v>
      </c>
      <c r="E680" s="60"/>
      <c r="F680" s="59"/>
      <c r="G680" s="129" t="s">
        <v>684</v>
      </c>
      <c r="H680" s="129"/>
      <c r="I680" s="226" t="s">
        <v>685</v>
      </c>
      <c r="J680" s="226">
        <v>1</v>
      </c>
      <c r="K680" s="129" t="s">
        <v>686</v>
      </c>
      <c r="L680" s="229"/>
      <c r="M680" s="229"/>
    </row>
    <row r="681" spans="1:13" s="92" customFormat="1" ht="27.75" customHeight="1">
      <c r="A681" s="225" t="s">
        <v>16</v>
      </c>
      <c r="B681" s="131">
        <v>3</v>
      </c>
      <c r="C681" s="58">
        <v>4342161733</v>
      </c>
      <c r="D681" s="59">
        <v>42776</v>
      </c>
      <c r="E681" s="60"/>
      <c r="F681" s="59">
        <v>45679</v>
      </c>
      <c r="G681" s="129" t="s">
        <v>1654</v>
      </c>
      <c r="H681" s="129" t="s">
        <v>1653</v>
      </c>
      <c r="I681" s="226">
        <v>180036</v>
      </c>
      <c r="J681" s="226">
        <v>3</v>
      </c>
      <c r="K681" s="129" t="s">
        <v>770</v>
      </c>
      <c r="L681" s="229"/>
      <c r="M681" s="229"/>
    </row>
    <row r="682" spans="1:13" s="92" customFormat="1" ht="27.75" customHeight="1">
      <c r="A682" s="225" t="s">
        <v>16</v>
      </c>
      <c r="B682" s="226">
        <v>4</v>
      </c>
      <c r="C682" s="58">
        <v>2635823503</v>
      </c>
      <c r="D682" s="59">
        <v>43202</v>
      </c>
      <c r="E682" s="60"/>
      <c r="F682" s="59">
        <v>43965</v>
      </c>
      <c r="G682" s="129" t="s">
        <v>950</v>
      </c>
      <c r="H682" s="129"/>
      <c r="I682" s="226">
        <v>25891</v>
      </c>
      <c r="J682" s="226">
        <v>1</v>
      </c>
      <c r="K682" s="239" t="s">
        <v>1044</v>
      </c>
      <c r="L682" s="229"/>
      <c r="M682" s="229"/>
    </row>
    <row r="683" spans="1:13" s="92" customFormat="1" ht="27.75" customHeight="1">
      <c r="A683" s="225" t="s">
        <v>16</v>
      </c>
      <c r="B683" s="131">
        <v>5</v>
      </c>
      <c r="C683" s="58">
        <v>8463302522</v>
      </c>
      <c r="D683" s="59">
        <v>43572</v>
      </c>
      <c r="E683" s="60"/>
      <c r="F683" s="59">
        <v>45433</v>
      </c>
      <c r="G683" s="129" t="s">
        <v>981</v>
      </c>
      <c r="H683" s="129" t="s">
        <v>1425</v>
      </c>
      <c r="I683" s="226">
        <v>43906</v>
      </c>
      <c r="J683" s="226">
        <v>2</v>
      </c>
      <c r="K683" s="239" t="s">
        <v>1426</v>
      </c>
      <c r="L683" s="229"/>
      <c r="M683" s="229"/>
    </row>
    <row r="684" spans="1:13" s="92" customFormat="1" ht="27.75" customHeight="1">
      <c r="A684" s="225" t="s">
        <v>16</v>
      </c>
      <c r="B684" s="226">
        <v>6</v>
      </c>
      <c r="C684" s="58">
        <v>3603646141</v>
      </c>
      <c r="D684" s="59">
        <v>43614</v>
      </c>
      <c r="E684" s="60"/>
      <c r="F684" s="59"/>
      <c r="G684" s="129" t="s">
        <v>1146</v>
      </c>
      <c r="H684" s="129"/>
      <c r="I684" s="226"/>
      <c r="J684" s="226">
        <v>1</v>
      </c>
      <c r="K684" s="239" t="s">
        <v>1147</v>
      </c>
      <c r="L684" s="229"/>
      <c r="M684" s="229"/>
    </row>
    <row r="685" spans="1:13" s="92" customFormat="1" ht="27.75" customHeight="1">
      <c r="A685" s="225" t="s">
        <v>16</v>
      </c>
      <c r="B685" s="131">
        <v>7</v>
      </c>
      <c r="C685" s="58">
        <v>4061788788</v>
      </c>
      <c r="D685" s="59">
        <v>43614</v>
      </c>
      <c r="E685" s="60" t="s">
        <v>1019</v>
      </c>
      <c r="F685" s="59">
        <v>45539</v>
      </c>
      <c r="G685" s="129" t="s">
        <v>1266</v>
      </c>
      <c r="H685" s="129"/>
      <c r="I685" s="226">
        <v>33570</v>
      </c>
      <c r="J685" s="226">
        <v>1</v>
      </c>
      <c r="K685" s="239" t="s">
        <v>993</v>
      </c>
      <c r="L685" s="229"/>
      <c r="M685" s="229"/>
    </row>
    <row r="686" spans="1:13" s="104" customFormat="1" ht="27.75" customHeight="1">
      <c r="A686" s="103" t="s">
        <v>16</v>
      </c>
      <c r="B686" s="226">
        <v>8</v>
      </c>
      <c r="C686" s="126"/>
      <c r="D686" s="159"/>
      <c r="E686" s="238"/>
      <c r="F686" s="159"/>
      <c r="G686" s="61" t="s">
        <v>1267</v>
      </c>
      <c r="H686" s="181"/>
      <c r="I686" s="157"/>
      <c r="J686" s="3">
        <v>1</v>
      </c>
      <c r="K686" s="183"/>
      <c r="L686" s="103"/>
      <c r="M686" s="103"/>
    </row>
    <row r="687" spans="1:13" s="104" customFormat="1" ht="27.75" customHeight="1">
      <c r="A687" s="103" t="s">
        <v>16</v>
      </c>
      <c r="B687" s="131">
        <v>9</v>
      </c>
      <c r="C687" s="126">
        <v>4207143650</v>
      </c>
      <c r="D687" s="159">
        <v>44547</v>
      </c>
      <c r="E687" s="238"/>
      <c r="F687" s="159">
        <v>45639</v>
      </c>
      <c r="G687" s="61" t="s">
        <v>1389</v>
      </c>
      <c r="H687" s="181"/>
      <c r="I687" s="157">
        <v>8000</v>
      </c>
      <c r="J687" s="3">
        <v>2</v>
      </c>
      <c r="K687" s="183" t="s">
        <v>1390</v>
      </c>
      <c r="L687" s="103"/>
      <c r="M687" s="103"/>
    </row>
    <row r="688" spans="1:13" s="104" customFormat="1" ht="27.75" customHeight="1">
      <c r="A688" s="103" t="s">
        <v>16</v>
      </c>
      <c r="B688" s="131">
        <v>10</v>
      </c>
      <c r="C688" s="126">
        <v>3445023013</v>
      </c>
      <c r="D688" s="159">
        <v>45926</v>
      </c>
      <c r="E688" s="238"/>
      <c r="F688" s="159"/>
      <c r="G688" s="61" t="s">
        <v>2201</v>
      </c>
      <c r="H688" s="181" t="s">
        <v>2203</v>
      </c>
      <c r="I688" s="157">
        <v>11000</v>
      </c>
      <c r="J688" s="3">
        <v>2</v>
      </c>
      <c r="K688" s="183" t="s">
        <v>2202</v>
      </c>
      <c r="L688" s="103"/>
      <c r="M688" s="103"/>
    </row>
    <row r="689" spans="1:13" s="98" customFormat="1" ht="27.75" customHeight="1">
      <c r="A689" s="202" t="s">
        <v>15</v>
      </c>
      <c r="B689" s="114">
        <f>COUNT(B678:B688)</f>
        <v>10</v>
      </c>
      <c r="C689" s="171"/>
      <c r="D689" s="137"/>
      <c r="E689" s="138"/>
      <c r="F689" s="137"/>
      <c r="G689" s="125" t="s">
        <v>302</v>
      </c>
      <c r="H689" s="115"/>
      <c r="I689" s="156">
        <f>SUBTOTAL(9,I678:I688)</f>
        <v>302403</v>
      </c>
      <c r="J689" s="140"/>
      <c r="K689" s="141"/>
      <c r="L689" s="105"/>
      <c r="M689" s="105"/>
    </row>
    <row r="690" spans="1:13" s="98" customFormat="1" ht="22.35" customHeight="1">
      <c r="A690" s="202"/>
      <c r="B690" s="114"/>
      <c r="C690" s="171"/>
      <c r="D690" s="137"/>
      <c r="E690" s="138"/>
      <c r="F690" s="137"/>
      <c r="G690" s="172" t="s">
        <v>303</v>
      </c>
      <c r="H690" s="115"/>
      <c r="I690" s="194"/>
      <c r="J690" s="140"/>
      <c r="K690" s="141"/>
      <c r="L690" s="105"/>
      <c r="M690" s="105"/>
    </row>
    <row r="691" spans="1:13" s="133" customFormat="1" ht="27.75" customHeight="1">
      <c r="A691" s="5" t="s">
        <v>8</v>
      </c>
      <c r="B691" s="131">
        <v>1</v>
      </c>
      <c r="C691" s="126">
        <v>47221000173</v>
      </c>
      <c r="D691" s="240">
        <v>39259</v>
      </c>
      <c r="E691" s="241"/>
      <c r="F691" s="242">
        <v>39678</v>
      </c>
      <c r="G691" s="243" t="s">
        <v>273</v>
      </c>
      <c r="H691" s="244"/>
      <c r="I691" s="157"/>
      <c r="J691" s="131">
        <v>1</v>
      </c>
      <c r="K691" s="245" t="s">
        <v>500</v>
      </c>
      <c r="L691" s="132"/>
      <c r="M691" s="132"/>
    </row>
    <row r="692" spans="1:13" s="133" customFormat="1" ht="32.25" customHeight="1">
      <c r="A692" s="5" t="s">
        <v>8</v>
      </c>
      <c r="B692" s="131">
        <v>2</v>
      </c>
      <c r="C692" s="126">
        <v>47221000763</v>
      </c>
      <c r="D692" s="127" t="s">
        <v>98</v>
      </c>
      <c r="E692" s="128" t="s">
        <v>1006</v>
      </c>
      <c r="F692" s="127">
        <v>43707</v>
      </c>
      <c r="G692" s="129" t="s">
        <v>1007</v>
      </c>
      <c r="H692" s="130"/>
      <c r="I692" s="131">
        <v>22508</v>
      </c>
      <c r="J692" s="131">
        <v>1</v>
      </c>
      <c r="K692" s="130" t="s">
        <v>501</v>
      </c>
      <c r="L692" s="132"/>
      <c r="M692" s="132"/>
    </row>
    <row r="693" spans="1:13" s="133" customFormat="1" ht="24" customHeight="1">
      <c r="A693" s="5" t="s">
        <v>8</v>
      </c>
      <c r="B693" s="131">
        <v>3</v>
      </c>
      <c r="C693" s="126">
        <v>4702001048</v>
      </c>
      <c r="D693" s="240">
        <v>38139</v>
      </c>
      <c r="E693" s="241"/>
      <c r="F693" s="242"/>
      <c r="G693" s="246" t="s">
        <v>110</v>
      </c>
      <c r="H693" s="244"/>
      <c r="I693" s="157">
        <v>3504.5</v>
      </c>
      <c r="J693" s="3">
        <v>1</v>
      </c>
      <c r="K693" s="245" t="s">
        <v>502</v>
      </c>
      <c r="L693" s="132"/>
      <c r="M693" s="132"/>
    </row>
    <row r="694" spans="1:13" s="133" customFormat="1" ht="32.25" customHeight="1">
      <c r="A694" s="5" t="s">
        <v>8</v>
      </c>
      <c r="B694" s="131">
        <v>4</v>
      </c>
      <c r="C694" s="126">
        <v>3603475432</v>
      </c>
      <c r="D694" s="127">
        <v>42923</v>
      </c>
      <c r="E694" s="128"/>
      <c r="F694" s="127"/>
      <c r="G694" s="129" t="s">
        <v>811</v>
      </c>
      <c r="H694" s="130"/>
      <c r="I694" s="131"/>
      <c r="J694" s="131">
        <v>1</v>
      </c>
      <c r="K694" s="247" t="s">
        <v>812</v>
      </c>
      <c r="L694" s="132"/>
      <c r="M694" s="132"/>
    </row>
    <row r="695" spans="1:13" s="133" customFormat="1" ht="32.25" customHeight="1">
      <c r="A695" s="5" t="s">
        <v>8</v>
      </c>
      <c r="B695" s="131">
        <v>5</v>
      </c>
      <c r="C695" s="126" t="s">
        <v>813</v>
      </c>
      <c r="D695" s="127">
        <v>42807</v>
      </c>
      <c r="E695" s="128"/>
      <c r="F695" s="127"/>
      <c r="G695" s="129" t="s">
        <v>815</v>
      </c>
      <c r="H695" s="130"/>
      <c r="I695" s="131"/>
      <c r="J695" s="131">
        <v>1</v>
      </c>
      <c r="K695" s="247" t="s">
        <v>817</v>
      </c>
      <c r="L695" s="132"/>
      <c r="M695" s="132"/>
    </row>
    <row r="696" spans="1:13" s="133" customFormat="1" ht="32.25" customHeight="1">
      <c r="A696" s="5" t="s">
        <v>8</v>
      </c>
      <c r="B696" s="131">
        <v>6</v>
      </c>
      <c r="C696" s="126" t="s">
        <v>814</v>
      </c>
      <c r="D696" s="127">
        <v>42793</v>
      </c>
      <c r="E696" s="128"/>
      <c r="F696" s="127"/>
      <c r="G696" s="130" t="s">
        <v>816</v>
      </c>
      <c r="H696" s="130"/>
      <c r="I696" s="131"/>
      <c r="J696" s="131">
        <v>1</v>
      </c>
      <c r="K696" s="247" t="s">
        <v>818</v>
      </c>
      <c r="L696" s="132"/>
      <c r="M696" s="132"/>
    </row>
    <row r="697" spans="1:13" s="104" customFormat="1" ht="27.75" customHeight="1">
      <c r="A697" s="103"/>
      <c r="B697" s="131"/>
      <c r="C697" s="126" t="s">
        <v>857</v>
      </c>
      <c r="D697" s="159">
        <v>41932</v>
      </c>
      <c r="E697" s="238"/>
      <c r="F697" s="159">
        <v>42955</v>
      </c>
      <c r="G697" s="61" t="s">
        <v>858</v>
      </c>
      <c r="H697" s="181"/>
      <c r="I697" s="157"/>
      <c r="J697" s="3"/>
      <c r="K697" s="183"/>
      <c r="L697" s="103"/>
      <c r="M697" s="103"/>
    </row>
    <row r="698" spans="1:13" s="104" customFormat="1" ht="27.75" customHeight="1">
      <c r="A698" s="103"/>
      <c r="B698" s="131"/>
      <c r="C698" s="126">
        <v>3603043707</v>
      </c>
      <c r="D698" s="159">
        <v>41345</v>
      </c>
      <c r="E698" s="238"/>
      <c r="F698" s="159">
        <v>42788</v>
      </c>
      <c r="G698" s="61" t="s">
        <v>859</v>
      </c>
      <c r="H698" s="181"/>
      <c r="I698" s="157"/>
      <c r="J698" s="3"/>
      <c r="K698" s="183"/>
      <c r="L698" s="103"/>
      <c r="M698" s="103"/>
    </row>
    <row r="699" spans="1:13" s="104" customFormat="1" ht="27.75" customHeight="1">
      <c r="A699" s="103"/>
      <c r="B699" s="131"/>
      <c r="C699" s="126">
        <v>3603166339</v>
      </c>
      <c r="D699" s="159">
        <v>41733</v>
      </c>
      <c r="E699" s="238"/>
      <c r="F699" s="159"/>
      <c r="G699" s="61" t="s">
        <v>1670</v>
      </c>
      <c r="H699" s="181"/>
      <c r="I699" s="157"/>
      <c r="J699" s="3"/>
      <c r="K699" s="183" t="s">
        <v>1671</v>
      </c>
      <c r="L699" s="103"/>
      <c r="M699" s="103"/>
    </row>
    <row r="700" spans="1:13" s="133" customFormat="1" ht="24" customHeight="1">
      <c r="A700" s="5"/>
      <c r="B700" s="131"/>
      <c r="C700" s="126"/>
      <c r="D700" s="240"/>
      <c r="E700" s="241"/>
      <c r="F700" s="242"/>
      <c r="G700" s="243" t="s">
        <v>1382</v>
      </c>
      <c r="H700" s="244"/>
      <c r="I700" s="248"/>
      <c r="J700" s="3"/>
      <c r="K700" s="245"/>
      <c r="L700" s="132"/>
      <c r="M700" s="132"/>
    </row>
    <row r="701" spans="1:13" s="98" customFormat="1" ht="30.75" customHeight="1">
      <c r="A701" s="202" t="s">
        <v>9</v>
      </c>
      <c r="B701" s="114">
        <f>COUNT(B690:B700)</f>
        <v>6</v>
      </c>
      <c r="C701" s="171"/>
      <c r="D701" s="137"/>
      <c r="E701" s="138"/>
      <c r="F701" s="137"/>
      <c r="G701" s="125" t="s">
        <v>300</v>
      </c>
      <c r="H701" s="115"/>
      <c r="I701" s="249">
        <f>SUBTOTAL(9,I690:I700)</f>
        <v>26012.5</v>
      </c>
      <c r="J701" s="140"/>
      <c r="K701" s="141"/>
      <c r="L701" s="105"/>
      <c r="M701" s="105"/>
    </row>
    <row r="702" spans="1:13" s="98" customFormat="1" ht="22.35" customHeight="1">
      <c r="A702" s="202"/>
      <c r="B702" s="114"/>
      <c r="C702" s="171"/>
      <c r="D702" s="137"/>
      <c r="E702" s="138"/>
      <c r="F702" s="137"/>
      <c r="G702" s="172" t="s">
        <v>301</v>
      </c>
      <c r="H702" s="115"/>
      <c r="I702" s="194"/>
      <c r="J702" s="140"/>
      <c r="K702" s="141"/>
      <c r="L702" s="105"/>
      <c r="M702" s="105"/>
    </row>
    <row r="703" spans="1:13" s="10" customFormat="1" ht="17.25" customHeight="1">
      <c r="A703" s="5" t="s">
        <v>0</v>
      </c>
      <c r="B703" s="6">
        <v>1</v>
      </c>
      <c r="C703" s="17" t="s">
        <v>1029</v>
      </c>
      <c r="D703" s="20" t="s">
        <v>775</v>
      </c>
      <c r="E703" s="11" t="s">
        <v>1028</v>
      </c>
      <c r="F703" s="21">
        <v>44320</v>
      </c>
      <c r="G703" s="13" t="s">
        <v>776</v>
      </c>
      <c r="H703" s="19"/>
      <c r="I703" s="8">
        <v>46413.2</v>
      </c>
      <c r="J703" s="9">
        <v>1</v>
      </c>
      <c r="K703" s="12" t="s">
        <v>1030</v>
      </c>
      <c r="L703" s="16"/>
      <c r="M703" s="16"/>
    </row>
    <row r="704" spans="1:13" s="10" customFormat="1" ht="17.25" customHeight="1">
      <c r="A704" s="5" t="s">
        <v>0</v>
      </c>
      <c r="B704" s="6">
        <v>2</v>
      </c>
      <c r="C704" s="18">
        <v>472043001120</v>
      </c>
      <c r="D704" s="20">
        <v>41778</v>
      </c>
      <c r="E704" s="250">
        <v>6576523382</v>
      </c>
      <c r="F704" s="21">
        <v>45600</v>
      </c>
      <c r="G704" s="251" t="s">
        <v>1409</v>
      </c>
      <c r="H704" s="251" t="s">
        <v>1633</v>
      </c>
      <c r="I704" s="8"/>
      <c r="J704" s="9">
        <v>1</v>
      </c>
      <c r="K704" s="252" t="s">
        <v>1632</v>
      </c>
      <c r="L704" s="16"/>
      <c r="M704" s="16"/>
    </row>
    <row r="705" spans="1:13" s="10" customFormat="1" ht="17.25" customHeight="1">
      <c r="A705" s="5"/>
      <c r="B705" s="6"/>
      <c r="C705" s="18"/>
      <c r="D705" s="20"/>
      <c r="E705" s="250"/>
      <c r="F705" s="21"/>
      <c r="G705" s="13"/>
      <c r="H705" s="19"/>
      <c r="I705" s="8"/>
      <c r="J705" s="9"/>
      <c r="K705" s="253"/>
      <c r="L705" s="16"/>
      <c r="M705" s="16"/>
    </row>
    <row r="706" spans="1:13" s="98" customFormat="1" ht="22.35" customHeight="1">
      <c r="A706" s="202" t="s">
        <v>1</v>
      </c>
      <c r="B706" s="114">
        <f>COUNT(B702:B705)</f>
        <v>2</v>
      </c>
      <c r="C706" s="171"/>
      <c r="D706" s="137"/>
      <c r="E706" s="138"/>
      <c r="F706" s="137"/>
      <c r="G706" s="125" t="s">
        <v>298</v>
      </c>
      <c r="H706" s="115"/>
      <c r="I706" s="249">
        <f>SUBTOTAL(9,I702:I705)</f>
        <v>46413.2</v>
      </c>
      <c r="J706" s="140"/>
      <c r="K706" s="141"/>
      <c r="L706" s="105"/>
      <c r="M706" s="105"/>
    </row>
    <row r="707" spans="1:13" s="255" customFormat="1" ht="22.35" customHeight="1">
      <c r="A707" s="195"/>
      <c r="B707" s="114"/>
      <c r="C707" s="171"/>
      <c r="D707" s="137"/>
      <c r="E707" s="138"/>
      <c r="F707" s="137"/>
      <c r="G707" s="172" t="s">
        <v>299</v>
      </c>
      <c r="H707" s="115"/>
      <c r="I707" s="194"/>
      <c r="J707" s="140"/>
      <c r="K707" s="141"/>
      <c r="L707" s="254"/>
      <c r="M707" s="254"/>
    </row>
    <row r="708" spans="1:13" s="220" customFormat="1" ht="20.45" customHeight="1">
      <c r="A708" s="196" t="s">
        <v>30</v>
      </c>
      <c r="B708" s="3">
        <v>1</v>
      </c>
      <c r="C708" s="126">
        <v>47221000414</v>
      </c>
      <c r="D708" s="240">
        <v>39519</v>
      </c>
      <c r="E708" s="128">
        <v>1614527671</v>
      </c>
      <c r="F708" s="159">
        <v>44963</v>
      </c>
      <c r="G708" s="129" t="s">
        <v>274</v>
      </c>
      <c r="H708" s="256"/>
      <c r="I708" s="203">
        <v>8234500</v>
      </c>
      <c r="J708" s="3">
        <v>1</v>
      </c>
      <c r="K708" s="130" t="s">
        <v>503</v>
      </c>
      <c r="L708" s="219"/>
      <c r="M708" s="219"/>
    </row>
    <row r="709" spans="1:13" s="220" customFormat="1" ht="20.45" customHeight="1">
      <c r="A709" s="196" t="s">
        <v>30</v>
      </c>
      <c r="B709" s="3">
        <v>2</v>
      </c>
      <c r="C709" s="126">
        <v>4712000785</v>
      </c>
      <c r="D709" s="240">
        <v>37930</v>
      </c>
      <c r="E709" s="128"/>
      <c r="F709" s="159"/>
      <c r="G709" s="246" t="s">
        <v>275</v>
      </c>
      <c r="H709" s="256"/>
      <c r="I709" s="203">
        <v>29860</v>
      </c>
      <c r="J709" s="4">
        <v>4</v>
      </c>
      <c r="K709" s="243" t="s">
        <v>504</v>
      </c>
      <c r="L709" s="219"/>
      <c r="M709" s="219"/>
    </row>
    <row r="710" spans="1:13" s="220" customFormat="1" ht="20.45" customHeight="1">
      <c r="A710" s="196" t="s">
        <v>30</v>
      </c>
      <c r="B710" s="3">
        <v>3</v>
      </c>
      <c r="C710" s="126"/>
      <c r="D710" s="240">
        <v>39337</v>
      </c>
      <c r="E710" s="128"/>
      <c r="F710" s="159"/>
      <c r="G710" s="246" t="s">
        <v>276</v>
      </c>
      <c r="H710" s="256"/>
      <c r="I710" s="203">
        <v>46704</v>
      </c>
      <c r="J710" s="4">
        <v>1</v>
      </c>
      <c r="K710" s="243" t="s">
        <v>505</v>
      </c>
      <c r="L710" s="219"/>
      <c r="M710" s="219"/>
    </row>
    <row r="711" spans="1:13" s="220" customFormat="1" ht="20.45" customHeight="1">
      <c r="A711" s="196" t="s">
        <v>30</v>
      </c>
      <c r="B711" s="3">
        <v>4</v>
      </c>
      <c r="C711" s="126">
        <v>8617525656</v>
      </c>
      <c r="D711" s="240">
        <v>41787</v>
      </c>
      <c r="E711" s="128"/>
      <c r="F711" s="159">
        <v>45253</v>
      </c>
      <c r="G711" s="246" t="s">
        <v>1534</v>
      </c>
      <c r="H711" s="246" t="s">
        <v>1535</v>
      </c>
      <c r="I711" s="203">
        <v>505644</v>
      </c>
      <c r="J711" s="3">
        <v>3</v>
      </c>
      <c r="K711" s="243" t="s">
        <v>506</v>
      </c>
      <c r="L711" s="219"/>
      <c r="M711" s="219"/>
    </row>
    <row r="712" spans="1:13" s="220" customFormat="1" ht="20.45" customHeight="1">
      <c r="A712" s="196" t="s">
        <v>30</v>
      </c>
      <c r="B712" s="3">
        <v>5</v>
      </c>
      <c r="C712" s="126"/>
      <c r="D712" s="240"/>
      <c r="E712" s="128"/>
      <c r="F712" s="159"/>
      <c r="G712" s="246" t="s">
        <v>277</v>
      </c>
      <c r="H712" s="256"/>
      <c r="I712" s="203">
        <v>339661</v>
      </c>
      <c r="J712" s="3">
        <v>1</v>
      </c>
      <c r="K712" s="243" t="s">
        <v>507</v>
      </c>
      <c r="L712" s="219"/>
      <c r="M712" s="219"/>
    </row>
    <row r="713" spans="1:13" s="104" customFormat="1" ht="27.75" customHeight="1">
      <c r="A713" s="103" t="s">
        <v>30</v>
      </c>
      <c r="B713" s="3">
        <v>6</v>
      </c>
      <c r="C713" s="126"/>
      <c r="D713" s="159"/>
      <c r="E713" s="238"/>
      <c r="F713" s="159"/>
      <c r="G713" s="61" t="s">
        <v>278</v>
      </c>
      <c r="H713" s="181"/>
      <c r="I713" s="157">
        <v>452564.8</v>
      </c>
      <c r="J713" s="3">
        <v>1</v>
      </c>
      <c r="K713" s="183" t="s">
        <v>508</v>
      </c>
      <c r="L713" s="103"/>
      <c r="M713" s="103"/>
    </row>
    <row r="714" spans="1:13" s="104" customFormat="1" ht="27.75" customHeight="1">
      <c r="A714" s="103" t="s">
        <v>30</v>
      </c>
      <c r="B714" s="3">
        <v>7</v>
      </c>
      <c r="C714" s="126"/>
      <c r="D714" s="159"/>
      <c r="E714" s="238"/>
      <c r="F714" s="159"/>
      <c r="G714" s="61" t="s">
        <v>1217</v>
      </c>
      <c r="H714" s="181"/>
      <c r="I714" s="157">
        <v>91094</v>
      </c>
      <c r="J714" s="3">
        <v>1</v>
      </c>
      <c r="K714" s="183" t="s">
        <v>509</v>
      </c>
      <c r="L714" s="103"/>
      <c r="M714" s="103"/>
    </row>
    <row r="715" spans="1:13" s="104" customFormat="1" ht="27.75" customHeight="1">
      <c r="A715" s="103" t="s">
        <v>30</v>
      </c>
      <c r="B715" s="3">
        <v>8</v>
      </c>
      <c r="C715" s="126"/>
      <c r="D715" s="159"/>
      <c r="E715" s="238"/>
      <c r="F715" s="159"/>
      <c r="G715" s="61" t="s">
        <v>867</v>
      </c>
      <c r="H715" s="181"/>
      <c r="I715" s="157">
        <v>153496</v>
      </c>
      <c r="J715" s="3">
        <v>1</v>
      </c>
      <c r="K715" s="183" t="s">
        <v>510</v>
      </c>
      <c r="L715" s="103"/>
      <c r="M715" s="103"/>
    </row>
    <row r="716" spans="1:13" s="104" customFormat="1" ht="27.75" customHeight="1">
      <c r="A716" s="103" t="s">
        <v>30</v>
      </c>
      <c r="B716" s="3">
        <v>9</v>
      </c>
      <c r="C716" s="126">
        <v>47211000764</v>
      </c>
      <c r="D716" s="159" t="s">
        <v>99</v>
      </c>
      <c r="E716" s="238"/>
      <c r="F716" s="159"/>
      <c r="G716" s="61" t="s">
        <v>279</v>
      </c>
      <c r="H716" s="181"/>
      <c r="I716" s="157">
        <v>213496.4</v>
      </c>
      <c r="J716" s="3">
        <v>1</v>
      </c>
      <c r="K716" s="183" t="s">
        <v>511</v>
      </c>
      <c r="L716" s="103"/>
      <c r="M716" s="103"/>
    </row>
    <row r="717" spans="1:13" s="220" customFormat="1" ht="20.45" customHeight="1">
      <c r="A717" s="196" t="s">
        <v>30</v>
      </c>
      <c r="B717" s="3">
        <v>10</v>
      </c>
      <c r="C717" s="126">
        <v>4703000573</v>
      </c>
      <c r="D717" s="240" t="s">
        <v>104</v>
      </c>
      <c r="E717" s="128"/>
      <c r="F717" s="159" t="s">
        <v>105</v>
      </c>
      <c r="G717" s="246" t="s">
        <v>788</v>
      </c>
      <c r="H717" s="256"/>
      <c r="I717" s="203"/>
      <c r="J717" s="3">
        <v>4</v>
      </c>
      <c r="K717" s="243" t="s">
        <v>512</v>
      </c>
      <c r="L717" s="219"/>
      <c r="M717" s="219"/>
    </row>
    <row r="718" spans="1:13" s="220" customFormat="1" ht="20.45" customHeight="1">
      <c r="A718" s="196" t="s">
        <v>30</v>
      </c>
      <c r="B718" s="3">
        <v>11</v>
      </c>
      <c r="C718" s="126">
        <v>47221000811</v>
      </c>
      <c r="D718" s="240">
        <v>40308</v>
      </c>
      <c r="E718" s="128"/>
      <c r="F718" s="159"/>
      <c r="G718" s="246" t="s">
        <v>280</v>
      </c>
      <c r="H718" s="256"/>
      <c r="I718" s="203">
        <v>8400</v>
      </c>
      <c r="J718" s="206">
        <v>1</v>
      </c>
      <c r="K718" s="243" t="s">
        <v>513</v>
      </c>
      <c r="L718" s="219"/>
      <c r="M718" s="219"/>
    </row>
    <row r="719" spans="1:13" s="102" customFormat="1" ht="20.45" customHeight="1">
      <c r="A719" s="199" t="s">
        <v>30</v>
      </c>
      <c r="B719" s="3">
        <v>12</v>
      </c>
      <c r="C719" s="58" t="s">
        <v>691</v>
      </c>
      <c r="D719" s="20" t="s">
        <v>677</v>
      </c>
      <c r="E719" s="60"/>
      <c r="F719" s="59"/>
      <c r="G719" s="246" t="s">
        <v>692</v>
      </c>
      <c r="H719" s="257"/>
      <c r="I719" s="151" t="s">
        <v>693</v>
      </c>
      <c r="J719" s="4">
        <v>1</v>
      </c>
      <c r="K719" s="246" t="s">
        <v>694</v>
      </c>
      <c r="L719" s="101"/>
      <c r="M719" s="101"/>
    </row>
    <row r="720" spans="1:13" s="102" customFormat="1" ht="26.25" customHeight="1">
      <c r="A720" s="199" t="s">
        <v>30</v>
      </c>
      <c r="B720" s="3">
        <v>13</v>
      </c>
      <c r="C720" s="58">
        <v>8070604742</v>
      </c>
      <c r="D720" s="20">
        <v>43075</v>
      </c>
      <c r="E720" s="60"/>
      <c r="F720" s="59">
        <v>43955</v>
      </c>
      <c r="G720" s="246" t="s">
        <v>870</v>
      </c>
      <c r="H720" s="257" t="s">
        <v>1634</v>
      </c>
      <c r="I720" s="151">
        <v>74775.199999999997</v>
      </c>
      <c r="J720" s="4">
        <v>1</v>
      </c>
      <c r="K720" s="246" t="s">
        <v>871</v>
      </c>
      <c r="L720" s="101"/>
      <c r="M720" s="101"/>
    </row>
    <row r="721" spans="1:13" s="102" customFormat="1" ht="20.45" customHeight="1">
      <c r="A721" s="199" t="s">
        <v>30</v>
      </c>
      <c r="B721" s="3">
        <v>14</v>
      </c>
      <c r="C721" s="58"/>
      <c r="D721" s="20"/>
      <c r="E721" s="60"/>
      <c r="F721" s="59"/>
      <c r="G721" s="246" t="s">
        <v>1216</v>
      </c>
      <c r="H721" s="257"/>
      <c r="I721" s="258">
        <v>61205</v>
      </c>
      <c r="J721" s="4">
        <v>3</v>
      </c>
      <c r="K721" s="246"/>
      <c r="L721" s="101"/>
      <c r="M721" s="101"/>
    </row>
    <row r="722" spans="1:13" s="102" customFormat="1" ht="20.45" customHeight="1">
      <c r="A722" s="199" t="s">
        <v>30</v>
      </c>
      <c r="B722" s="3">
        <v>15</v>
      </c>
      <c r="C722" s="58"/>
      <c r="D722" s="20"/>
      <c r="E722" s="60"/>
      <c r="F722" s="59"/>
      <c r="G722" s="246" t="s">
        <v>1268</v>
      </c>
      <c r="H722" s="257"/>
      <c r="I722" s="258"/>
      <c r="J722" s="4">
        <v>1</v>
      </c>
      <c r="K722" s="246"/>
      <c r="L722" s="101"/>
      <c r="M722" s="101"/>
    </row>
    <row r="723" spans="1:13" s="102" customFormat="1" ht="20.45" customHeight="1">
      <c r="A723" s="199" t="s">
        <v>30</v>
      </c>
      <c r="B723" s="3">
        <v>16</v>
      </c>
      <c r="C723" s="58">
        <v>4571755242</v>
      </c>
      <c r="D723" s="20" t="s">
        <v>1605</v>
      </c>
      <c r="E723" s="60"/>
      <c r="F723" s="59"/>
      <c r="G723" s="246" t="s">
        <v>1606</v>
      </c>
      <c r="H723" s="257" t="s">
        <v>1607</v>
      </c>
      <c r="I723" s="258">
        <v>97596.6</v>
      </c>
      <c r="J723" s="4">
        <v>3</v>
      </c>
      <c r="K723" s="246" t="s">
        <v>1608</v>
      </c>
      <c r="L723" s="101"/>
      <c r="M723" s="101"/>
    </row>
    <row r="724" spans="1:13" s="102" customFormat="1" ht="20.45" customHeight="1">
      <c r="A724" s="199"/>
      <c r="B724" s="3"/>
      <c r="C724" s="58" t="s">
        <v>1540</v>
      </c>
      <c r="D724" s="20">
        <v>43523</v>
      </c>
      <c r="E724" s="60" t="s">
        <v>1541</v>
      </c>
      <c r="F724" s="59">
        <v>45376</v>
      </c>
      <c r="G724" s="246" t="s">
        <v>1542</v>
      </c>
      <c r="H724" s="246" t="s">
        <v>1543</v>
      </c>
      <c r="I724" s="258">
        <v>437100</v>
      </c>
      <c r="J724" s="4"/>
      <c r="K724" s="246"/>
      <c r="L724" s="101"/>
      <c r="M724" s="101"/>
    </row>
    <row r="725" spans="1:13" s="102" customFormat="1" ht="20.45" customHeight="1">
      <c r="A725" s="199"/>
      <c r="B725" s="3"/>
      <c r="C725" s="58"/>
      <c r="D725" s="20"/>
      <c r="E725" s="60"/>
      <c r="F725" s="59"/>
      <c r="G725" s="246" t="s">
        <v>1384</v>
      </c>
      <c r="H725" s="257"/>
      <c r="I725" s="258"/>
      <c r="J725" s="4"/>
      <c r="K725" s="246"/>
      <c r="L725" s="101"/>
      <c r="M725" s="101"/>
    </row>
    <row r="726" spans="1:13" s="102" customFormat="1" ht="20.45" customHeight="1">
      <c r="A726" s="199"/>
      <c r="B726" s="3"/>
      <c r="C726" s="58"/>
      <c r="D726" s="20"/>
      <c r="E726" s="60"/>
      <c r="F726" s="59"/>
      <c r="G726" s="246" t="s">
        <v>1437</v>
      </c>
      <c r="H726" s="246" t="s">
        <v>1437</v>
      </c>
      <c r="I726" s="203">
        <v>97596</v>
      </c>
      <c r="J726" s="4"/>
      <c r="K726" s="246"/>
      <c r="L726" s="101"/>
      <c r="M726" s="101"/>
    </row>
    <row r="727" spans="1:13" s="255" customFormat="1" ht="31.5" customHeight="1">
      <c r="A727" s="202" t="s">
        <v>31</v>
      </c>
      <c r="B727" s="114">
        <f>COUNT(B707:B726)</f>
        <v>16</v>
      </c>
      <c r="C727" s="171"/>
      <c r="D727" s="137"/>
      <c r="E727" s="138"/>
      <c r="F727" s="137"/>
      <c r="G727" s="125" t="s">
        <v>296</v>
      </c>
      <c r="H727" s="115"/>
      <c r="I727" s="249">
        <f>SUBTOTAL(9,I707:I726)</f>
        <v>10843693</v>
      </c>
      <c r="J727" s="140"/>
      <c r="K727" s="141"/>
      <c r="L727" s="254"/>
      <c r="M727" s="254"/>
    </row>
    <row r="728" spans="1:13" s="255" customFormat="1" ht="22.35" customHeight="1">
      <c r="A728" s="202"/>
      <c r="B728" s="114"/>
      <c r="C728" s="171"/>
      <c r="D728" s="137"/>
      <c r="E728" s="138"/>
      <c r="F728" s="137"/>
      <c r="G728" s="172" t="s">
        <v>297</v>
      </c>
      <c r="H728" s="115"/>
      <c r="I728" s="194"/>
      <c r="J728" s="140"/>
      <c r="K728" s="141"/>
      <c r="L728" s="254"/>
      <c r="M728" s="254"/>
    </row>
    <row r="729" spans="1:13" s="220" customFormat="1" ht="29.25" customHeight="1">
      <c r="A729" s="196" t="s">
        <v>6</v>
      </c>
      <c r="B729" s="3">
        <v>1</v>
      </c>
      <c r="C729" s="126">
        <v>47221000468</v>
      </c>
      <c r="D729" s="240">
        <v>39582</v>
      </c>
      <c r="E729" s="128">
        <v>2127427425</v>
      </c>
      <c r="F729" s="159">
        <v>45334</v>
      </c>
      <c r="G729" s="246" t="s">
        <v>1641</v>
      </c>
      <c r="H729" s="256" t="s">
        <v>1642</v>
      </c>
      <c r="I729" s="203">
        <v>2644700</v>
      </c>
      <c r="J729" s="3">
        <v>1</v>
      </c>
      <c r="K729" s="130" t="s">
        <v>514</v>
      </c>
      <c r="L729" s="219"/>
      <c r="M729" s="219"/>
    </row>
    <row r="730" spans="1:13" s="220" customFormat="1" ht="29.25" customHeight="1">
      <c r="A730" s="196" t="s">
        <v>6</v>
      </c>
      <c r="B730" s="3">
        <v>2</v>
      </c>
      <c r="C730" s="126">
        <v>47221000832</v>
      </c>
      <c r="D730" s="240">
        <v>40399</v>
      </c>
      <c r="E730" s="128"/>
      <c r="F730" s="159"/>
      <c r="G730" s="246" t="s">
        <v>281</v>
      </c>
      <c r="H730" s="256"/>
      <c r="I730" s="203">
        <v>30000</v>
      </c>
      <c r="J730" s="3">
        <v>1</v>
      </c>
      <c r="K730" s="130" t="s">
        <v>515</v>
      </c>
      <c r="L730" s="219"/>
      <c r="M730" s="219"/>
    </row>
    <row r="731" spans="1:13" s="220" customFormat="1" ht="29.25" customHeight="1">
      <c r="A731" s="196" t="s">
        <v>6</v>
      </c>
      <c r="B731" s="3">
        <v>3</v>
      </c>
      <c r="C731" s="126" t="s">
        <v>528</v>
      </c>
      <c r="D731" s="240" t="s">
        <v>529</v>
      </c>
      <c r="E731" s="128"/>
      <c r="F731" s="159"/>
      <c r="G731" s="246" t="s">
        <v>530</v>
      </c>
      <c r="H731" s="256"/>
      <c r="I731" s="203">
        <v>20000</v>
      </c>
      <c r="J731" s="3">
        <v>4</v>
      </c>
      <c r="K731" s="130" t="s">
        <v>531</v>
      </c>
      <c r="L731" s="219"/>
      <c r="M731" s="219"/>
    </row>
    <row r="732" spans="1:13" s="102" customFormat="1" ht="29.25" customHeight="1">
      <c r="A732" s="199" t="s">
        <v>6</v>
      </c>
      <c r="B732" s="3">
        <v>4</v>
      </c>
      <c r="C732" s="58">
        <v>6218124016</v>
      </c>
      <c r="D732" s="20">
        <v>42447</v>
      </c>
      <c r="E732" s="60"/>
      <c r="F732" s="59">
        <v>42663</v>
      </c>
      <c r="G732" s="246" t="s">
        <v>711</v>
      </c>
      <c r="H732" s="257"/>
      <c r="I732" s="151">
        <v>50000</v>
      </c>
      <c r="J732" s="4">
        <v>1</v>
      </c>
      <c r="K732" s="129" t="s">
        <v>752</v>
      </c>
      <c r="L732" s="101"/>
      <c r="M732" s="101"/>
    </row>
    <row r="733" spans="1:13" s="102" customFormat="1" ht="29.25" customHeight="1">
      <c r="A733" s="199" t="s">
        <v>6</v>
      </c>
      <c r="B733" s="3">
        <v>5</v>
      </c>
      <c r="C733" s="58">
        <v>1382222400</v>
      </c>
      <c r="D733" s="20">
        <v>42499</v>
      </c>
      <c r="E733" s="60"/>
      <c r="F733" s="59"/>
      <c r="G733" s="246" t="s">
        <v>745</v>
      </c>
      <c r="H733" s="257"/>
      <c r="I733" s="151">
        <v>10000</v>
      </c>
      <c r="J733" s="4">
        <v>1</v>
      </c>
      <c r="K733" s="129" t="s">
        <v>746</v>
      </c>
      <c r="L733" s="101"/>
      <c r="M733" s="101"/>
    </row>
    <row r="734" spans="1:13" s="102" customFormat="1" ht="29.25" customHeight="1">
      <c r="A734" s="199" t="s">
        <v>6</v>
      </c>
      <c r="B734" s="3">
        <v>6</v>
      </c>
      <c r="C734" s="58" t="s">
        <v>838</v>
      </c>
      <c r="D734" s="20">
        <v>42907</v>
      </c>
      <c r="E734" s="60"/>
      <c r="F734" s="59"/>
      <c r="G734" s="246" t="s">
        <v>839</v>
      </c>
      <c r="H734" s="257"/>
      <c r="I734" s="151">
        <v>45000</v>
      </c>
      <c r="J734" s="4">
        <v>1</v>
      </c>
      <c r="K734" s="239" t="s">
        <v>840</v>
      </c>
      <c r="L734" s="101"/>
      <c r="M734" s="101"/>
    </row>
    <row r="735" spans="1:13" s="102" customFormat="1" ht="29.25" customHeight="1">
      <c r="A735" s="199" t="s">
        <v>6</v>
      </c>
      <c r="B735" s="3">
        <v>7</v>
      </c>
      <c r="C735" s="58">
        <v>4630208664</v>
      </c>
      <c r="D735" s="20">
        <v>43277</v>
      </c>
      <c r="E735" s="60" t="s">
        <v>837</v>
      </c>
      <c r="F735" s="20">
        <v>42849</v>
      </c>
      <c r="G735" s="246" t="s">
        <v>953</v>
      </c>
      <c r="H735" s="257"/>
      <c r="I735" s="151">
        <v>12245</v>
      </c>
      <c r="J735" s="4">
        <v>1</v>
      </c>
      <c r="K735" s="239" t="s">
        <v>954</v>
      </c>
      <c r="L735" s="101"/>
      <c r="M735" s="101"/>
    </row>
    <row r="736" spans="1:13" s="102" customFormat="1" ht="29.25" customHeight="1">
      <c r="A736" s="199" t="s">
        <v>6</v>
      </c>
      <c r="B736" s="3">
        <v>8</v>
      </c>
      <c r="C736" s="58">
        <v>3603585523</v>
      </c>
      <c r="D736" s="20">
        <v>43354</v>
      </c>
      <c r="E736" s="60">
        <v>6224667275</v>
      </c>
      <c r="F736" s="20">
        <v>45433</v>
      </c>
      <c r="G736" s="246" t="s">
        <v>968</v>
      </c>
      <c r="H736" s="257"/>
      <c r="I736" s="258">
        <v>12400</v>
      </c>
      <c r="J736" s="4">
        <v>2</v>
      </c>
      <c r="K736" s="239" t="s">
        <v>1493</v>
      </c>
      <c r="L736" s="101"/>
      <c r="M736" s="101"/>
    </row>
    <row r="737" spans="1:13" s="102" customFormat="1" ht="29.25" customHeight="1">
      <c r="A737" s="199" t="s">
        <v>6</v>
      </c>
      <c r="B737" s="3">
        <v>9</v>
      </c>
      <c r="C737" s="58">
        <v>4025043051</v>
      </c>
      <c r="D737" s="20">
        <v>43712</v>
      </c>
      <c r="E737" s="60"/>
      <c r="F737" s="20"/>
      <c r="G737" s="246" t="s">
        <v>994</v>
      </c>
      <c r="H737" s="257"/>
      <c r="I737" s="258">
        <v>40390</v>
      </c>
      <c r="J737" s="4">
        <v>1</v>
      </c>
      <c r="K737" s="239" t="s">
        <v>995</v>
      </c>
      <c r="L737" s="101"/>
      <c r="M737" s="101"/>
    </row>
    <row r="738" spans="1:13" s="102" customFormat="1" ht="29.25" customHeight="1">
      <c r="A738" s="199" t="s">
        <v>6</v>
      </c>
      <c r="B738" s="3">
        <v>10</v>
      </c>
      <c r="C738" s="259" t="s">
        <v>1665</v>
      </c>
      <c r="D738" s="20">
        <v>43565</v>
      </c>
      <c r="E738" s="60"/>
      <c r="F738" s="20">
        <v>45762</v>
      </c>
      <c r="G738" s="246" t="s">
        <v>1009</v>
      </c>
      <c r="H738" s="246" t="s">
        <v>1668</v>
      </c>
      <c r="I738" s="258">
        <v>40000</v>
      </c>
      <c r="J738" s="15">
        <v>1</v>
      </c>
      <c r="K738" s="239" t="s">
        <v>1010</v>
      </c>
      <c r="L738" s="101"/>
      <c r="M738" s="101"/>
    </row>
    <row r="739" spans="1:13" s="102" customFormat="1" ht="29.25" customHeight="1">
      <c r="A739" s="199" t="s">
        <v>6</v>
      </c>
      <c r="B739" s="3">
        <v>11</v>
      </c>
      <c r="C739" s="58">
        <v>8320521003</v>
      </c>
      <c r="D739" s="20">
        <v>44004</v>
      </c>
      <c r="E739" s="60"/>
      <c r="F739" s="20">
        <v>44713</v>
      </c>
      <c r="G739" s="246" t="s">
        <v>1429</v>
      </c>
      <c r="H739" s="257" t="s">
        <v>1430</v>
      </c>
      <c r="I739" s="258">
        <v>23000</v>
      </c>
      <c r="J739" s="4">
        <v>1</v>
      </c>
      <c r="K739" s="239" t="s">
        <v>1049</v>
      </c>
      <c r="L739" s="101"/>
      <c r="M739" s="101"/>
    </row>
    <row r="740" spans="1:13" s="102" customFormat="1" ht="29.25" customHeight="1">
      <c r="A740" s="199" t="s">
        <v>6</v>
      </c>
      <c r="B740" s="3">
        <v>12</v>
      </c>
      <c r="C740" s="58">
        <v>3603649304</v>
      </c>
      <c r="D740" s="20">
        <v>43628</v>
      </c>
      <c r="E740" s="60"/>
      <c r="F740" s="20"/>
      <c r="G740" s="246" t="s">
        <v>1115</v>
      </c>
      <c r="H740" s="257"/>
      <c r="I740" s="258"/>
      <c r="J740" s="4">
        <v>1</v>
      </c>
      <c r="K740" s="239" t="s">
        <v>1116</v>
      </c>
      <c r="L740" s="101"/>
      <c r="M740" s="101"/>
    </row>
    <row r="741" spans="1:13" s="102" customFormat="1" ht="29.25" customHeight="1">
      <c r="A741" s="199" t="s">
        <v>6</v>
      </c>
      <c r="B741" s="3">
        <v>13</v>
      </c>
      <c r="C741" s="58">
        <v>3603659239</v>
      </c>
      <c r="D741" s="20">
        <v>43676</v>
      </c>
      <c r="E741" s="60"/>
      <c r="F741" s="20"/>
      <c r="G741" s="246" t="s">
        <v>1121</v>
      </c>
      <c r="H741" s="246"/>
      <c r="I741" s="246">
        <v>13000</v>
      </c>
      <c r="J741" s="14">
        <v>1</v>
      </c>
      <c r="K741" s="239" t="s">
        <v>1122</v>
      </c>
      <c r="L741" s="101"/>
      <c r="M741" s="101"/>
    </row>
    <row r="742" spans="1:13" s="102" customFormat="1" ht="20.45" customHeight="1">
      <c r="A742" s="199" t="s">
        <v>6</v>
      </c>
      <c r="B742" s="3">
        <v>14</v>
      </c>
      <c r="C742" s="58">
        <v>3603669244</v>
      </c>
      <c r="D742" s="20">
        <v>43726</v>
      </c>
      <c r="E742" s="60"/>
      <c r="F742" s="59"/>
      <c r="G742" s="246" t="s">
        <v>1140</v>
      </c>
      <c r="H742" s="257"/>
      <c r="I742" s="258">
        <v>13612</v>
      </c>
      <c r="J742" s="4">
        <v>1</v>
      </c>
      <c r="K742" s="246" t="s">
        <v>1141</v>
      </c>
      <c r="L742" s="101"/>
      <c r="M742" s="101"/>
    </row>
    <row r="743" spans="1:13" s="102" customFormat="1" ht="20.45" customHeight="1">
      <c r="A743" s="199" t="s">
        <v>6</v>
      </c>
      <c r="B743" s="3">
        <v>15</v>
      </c>
      <c r="C743" s="58">
        <v>6631024838</v>
      </c>
      <c r="D743" s="20">
        <v>45467</v>
      </c>
      <c r="E743" s="60"/>
      <c r="F743" s="59"/>
      <c r="G743" s="246" t="s">
        <v>1592</v>
      </c>
      <c r="H743" s="257" t="s">
        <v>1593</v>
      </c>
      <c r="I743" s="258">
        <f>7500+14137.1</f>
        <v>21637.1</v>
      </c>
      <c r="J743" s="4">
        <v>3</v>
      </c>
      <c r="K743" s="246" t="s">
        <v>1594</v>
      </c>
      <c r="L743" s="101"/>
      <c r="M743" s="101"/>
    </row>
    <row r="744" spans="1:13" s="102" customFormat="1" ht="20.45" customHeight="1">
      <c r="A744" s="199" t="s">
        <v>6</v>
      </c>
      <c r="B744" s="3">
        <v>16</v>
      </c>
      <c r="C744" s="58"/>
      <c r="D744" s="20"/>
      <c r="E744" s="60"/>
      <c r="F744" s="59"/>
      <c r="G744" s="246" t="s">
        <v>1178</v>
      </c>
      <c r="H744" s="257"/>
      <c r="I744" s="258">
        <v>10000</v>
      </c>
      <c r="J744" s="4">
        <v>1</v>
      </c>
      <c r="K744" s="246"/>
      <c r="L744" s="101"/>
      <c r="M744" s="101"/>
    </row>
    <row r="745" spans="1:13" s="102" customFormat="1" ht="20.45" customHeight="1">
      <c r="A745" s="199" t="s">
        <v>6</v>
      </c>
      <c r="B745" s="3">
        <v>17</v>
      </c>
      <c r="C745" s="58"/>
      <c r="D745" s="20"/>
      <c r="E745" s="60"/>
      <c r="F745" s="59"/>
      <c r="G745" s="246" t="s">
        <v>1218</v>
      </c>
      <c r="H745" s="257"/>
      <c r="I745" s="258">
        <v>80000</v>
      </c>
      <c r="J745" s="4">
        <v>1</v>
      </c>
      <c r="K745" s="246"/>
      <c r="L745" s="101"/>
      <c r="M745" s="101"/>
    </row>
    <row r="746" spans="1:13" s="102" customFormat="1" ht="20.45" customHeight="1">
      <c r="A746" s="199" t="s">
        <v>6</v>
      </c>
      <c r="B746" s="3">
        <v>18</v>
      </c>
      <c r="C746" s="58"/>
      <c r="D746" s="20"/>
      <c r="E746" s="60"/>
      <c r="F746" s="59"/>
      <c r="G746" s="246" t="s">
        <v>1219</v>
      </c>
      <c r="H746" s="257"/>
      <c r="I746" s="258">
        <v>78630</v>
      </c>
      <c r="J746" s="4">
        <v>1</v>
      </c>
      <c r="K746" s="246" t="s">
        <v>1251</v>
      </c>
      <c r="L746" s="101"/>
      <c r="M746" s="101"/>
    </row>
    <row r="747" spans="1:13" s="102" customFormat="1" ht="20.45" customHeight="1">
      <c r="A747" s="199" t="s">
        <v>6</v>
      </c>
      <c r="B747" s="3">
        <v>19</v>
      </c>
      <c r="C747" s="58"/>
      <c r="D747" s="20"/>
      <c r="E747" s="60"/>
      <c r="F747" s="59"/>
      <c r="G747" s="246" t="s">
        <v>1220</v>
      </c>
      <c r="H747" s="257"/>
      <c r="I747" s="258">
        <v>14597</v>
      </c>
      <c r="J747" s="4">
        <v>1</v>
      </c>
      <c r="K747" s="246"/>
      <c r="L747" s="101"/>
      <c r="M747" s="101"/>
    </row>
    <row r="748" spans="1:13" s="102" customFormat="1" ht="20.45" customHeight="1">
      <c r="A748" s="199" t="s">
        <v>6</v>
      </c>
      <c r="B748" s="3">
        <v>20</v>
      </c>
      <c r="C748" s="58"/>
      <c r="D748" s="20"/>
      <c r="E748" s="60"/>
      <c r="F748" s="59"/>
      <c r="G748" s="246" t="s">
        <v>1221</v>
      </c>
      <c r="H748" s="257"/>
      <c r="I748" s="258">
        <v>18500</v>
      </c>
      <c r="J748" s="4">
        <v>1</v>
      </c>
      <c r="K748" s="246"/>
      <c r="L748" s="101"/>
      <c r="M748" s="101"/>
    </row>
    <row r="749" spans="1:13" s="102" customFormat="1" ht="20.45" customHeight="1">
      <c r="A749" s="199" t="s">
        <v>6</v>
      </c>
      <c r="B749" s="3">
        <v>21</v>
      </c>
      <c r="C749" s="58"/>
      <c r="D749" s="20"/>
      <c r="E749" s="60"/>
      <c r="F749" s="59"/>
      <c r="G749" s="246" t="s">
        <v>1222</v>
      </c>
      <c r="H749" s="257"/>
      <c r="I749" s="258">
        <v>13264</v>
      </c>
      <c r="J749" s="4">
        <v>1</v>
      </c>
      <c r="K749" s="246"/>
      <c r="L749" s="101"/>
      <c r="M749" s="101"/>
    </row>
    <row r="750" spans="1:13" s="102" customFormat="1" ht="20.45" customHeight="1">
      <c r="A750" s="199" t="s">
        <v>6</v>
      </c>
      <c r="B750" s="3">
        <v>22</v>
      </c>
      <c r="C750" s="58"/>
      <c r="D750" s="20"/>
      <c r="E750" s="60"/>
      <c r="F750" s="59"/>
      <c r="G750" s="246" t="s">
        <v>1223</v>
      </c>
      <c r="H750" s="257"/>
      <c r="I750" s="258">
        <v>25367.8</v>
      </c>
      <c r="J750" s="4">
        <v>1</v>
      </c>
      <c r="K750" s="246"/>
      <c r="L750" s="101"/>
      <c r="M750" s="101"/>
    </row>
    <row r="751" spans="1:13" s="102" customFormat="1" ht="20.45" customHeight="1">
      <c r="A751" s="199" t="s">
        <v>6</v>
      </c>
      <c r="B751" s="3">
        <v>23</v>
      </c>
      <c r="C751" s="58"/>
      <c r="D751" s="20"/>
      <c r="E751" s="60"/>
      <c r="F751" s="59"/>
      <c r="G751" s="246" t="s">
        <v>1224</v>
      </c>
      <c r="H751" s="257"/>
      <c r="I751" s="258">
        <v>5000</v>
      </c>
      <c r="J751" s="4">
        <v>1</v>
      </c>
      <c r="K751" s="246"/>
      <c r="L751" s="101"/>
      <c r="M751" s="101"/>
    </row>
    <row r="752" spans="1:13" s="102" customFormat="1" ht="20.45" customHeight="1">
      <c r="A752" s="199" t="s">
        <v>6</v>
      </c>
      <c r="B752" s="3">
        <v>24</v>
      </c>
      <c r="C752" s="58"/>
      <c r="D752" s="20"/>
      <c r="E752" s="60"/>
      <c r="F752" s="59"/>
      <c r="G752" s="246" t="s">
        <v>1225</v>
      </c>
      <c r="H752" s="257"/>
      <c r="I752" s="258">
        <v>10594</v>
      </c>
      <c r="J752" s="4">
        <v>1</v>
      </c>
      <c r="K752" s="246"/>
      <c r="L752" s="101"/>
      <c r="M752" s="101"/>
    </row>
    <row r="753" spans="1:13" s="102" customFormat="1" ht="20.45" customHeight="1">
      <c r="A753" s="199" t="s">
        <v>6</v>
      </c>
      <c r="B753" s="3">
        <v>25</v>
      </c>
      <c r="C753" s="58"/>
      <c r="D753" s="20"/>
      <c r="E753" s="60"/>
      <c r="F753" s="59"/>
      <c r="G753" s="246" t="s">
        <v>1226</v>
      </c>
      <c r="H753" s="257"/>
      <c r="I753" s="258">
        <v>26150</v>
      </c>
      <c r="J753" s="4">
        <v>1</v>
      </c>
      <c r="K753" s="246"/>
      <c r="L753" s="101"/>
      <c r="M753" s="101"/>
    </row>
    <row r="754" spans="1:13" s="102" customFormat="1" ht="20.45" customHeight="1">
      <c r="A754" s="199"/>
      <c r="B754" s="3"/>
      <c r="C754" s="58"/>
      <c r="D754" s="20"/>
      <c r="E754" s="60"/>
      <c r="F754" s="59"/>
      <c r="G754" s="246" t="s">
        <v>1378</v>
      </c>
      <c r="H754" s="257"/>
      <c r="I754" s="258"/>
      <c r="J754" s="4"/>
      <c r="K754" s="246"/>
      <c r="L754" s="101"/>
      <c r="M754" s="101"/>
    </row>
    <row r="755" spans="1:13" s="102" customFormat="1" ht="29.25" customHeight="1">
      <c r="A755" s="199"/>
      <c r="B755" s="3"/>
      <c r="C755" s="58">
        <v>3603807504</v>
      </c>
      <c r="D755" s="20">
        <v>44314</v>
      </c>
      <c r="E755" s="60"/>
      <c r="F755" s="20"/>
      <c r="G755" s="246" t="s">
        <v>1448</v>
      </c>
      <c r="H755" s="257"/>
      <c r="I755" s="258"/>
      <c r="J755" s="4"/>
      <c r="K755" s="239"/>
      <c r="L755" s="101"/>
      <c r="M755" s="101"/>
    </row>
    <row r="756" spans="1:13" s="255" customFormat="1" ht="22.35" customHeight="1">
      <c r="A756" s="202" t="s">
        <v>7</v>
      </c>
      <c r="B756" s="114">
        <f>COUNT(B728:B755)</f>
        <v>25</v>
      </c>
      <c r="C756" s="171"/>
      <c r="D756" s="137"/>
      <c r="E756" s="138"/>
      <c r="F756" s="137"/>
      <c r="G756" s="125" t="s">
        <v>294</v>
      </c>
      <c r="H756" s="115"/>
      <c r="I756" s="249">
        <f>SUBTOTAL(9,I728:I755)</f>
        <v>3258086.9</v>
      </c>
      <c r="J756" s="140"/>
      <c r="K756" s="141"/>
      <c r="L756" s="254"/>
      <c r="M756" s="254"/>
    </row>
    <row r="757" spans="1:13" s="255" customFormat="1" ht="22.35" customHeight="1">
      <c r="A757" s="202"/>
      <c r="B757" s="114"/>
      <c r="C757" s="171"/>
      <c r="D757" s="137"/>
      <c r="E757" s="138"/>
      <c r="F757" s="137"/>
      <c r="G757" s="172" t="s">
        <v>295</v>
      </c>
      <c r="H757" s="115"/>
      <c r="I757" s="194"/>
      <c r="J757" s="140"/>
      <c r="K757" s="141"/>
      <c r="L757" s="254"/>
      <c r="M757" s="254"/>
    </row>
    <row r="758" spans="1:13" s="163" customFormat="1" ht="36.75" customHeight="1">
      <c r="A758" s="196" t="s">
        <v>11</v>
      </c>
      <c r="B758" s="166">
        <v>1</v>
      </c>
      <c r="C758" s="126">
        <v>47221000621</v>
      </c>
      <c r="D758" s="214">
        <v>39668</v>
      </c>
      <c r="E758" s="128">
        <v>6154618383</v>
      </c>
      <c r="F758" s="214">
        <v>45288</v>
      </c>
      <c r="G758" s="246" t="s">
        <v>282</v>
      </c>
      <c r="H758" s="165"/>
      <c r="I758" s="161"/>
      <c r="J758" s="3">
        <v>1</v>
      </c>
      <c r="K758" s="243" t="s">
        <v>516</v>
      </c>
      <c r="L758" s="162"/>
      <c r="M758" s="162"/>
    </row>
    <row r="759" spans="1:13" s="163" customFormat="1" ht="27" customHeight="1">
      <c r="A759" s="196" t="s">
        <v>11</v>
      </c>
      <c r="B759" s="166">
        <v>2</v>
      </c>
      <c r="C759" s="126">
        <v>47221000821</v>
      </c>
      <c r="D759" s="159">
        <v>40329</v>
      </c>
      <c r="E759" s="128">
        <v>740551354</v>
      </c>
      <c r="F759" s="159">
        <v>42963</v>
      </c>
      <c r="G759" s="246" t="s">
        <v>283</v>
      </c>
      <c r="H759" s="165"/>
      <c r="I759" s="161">
        <v>116302.2</v>
      </c>
      <c r="J759" s="3">
        <v>1</v>
      </c>
      <c r="K759" s="243" t="s">
        <v>517</v>
      </c>
      <c r="L759" s="162"/>
      <c r="M759" s="162"/>
    </row>
    <row r="760" spans="1:13" s="98" customFormat="1" ht="40.5" customHeight="1">
      <c r="A760" s="199" t="s">
        <v>11</v>
      </c>
      <c r="B760" s="166">
        <v>3</v>
      </c>
      <c r="C760" s="58" t="s">
        <v>522</v>
      </c>
      <c r="D760" s="59" t="s">
        <v>523</v>
      </c>
      <c r="E760" s="260"/>
      <c r="F760" s="261">
        <v>42089</v>
      </c>
      <c r="G760" s="246" t="s">
        <v>524</v>
      </c>
      <c r="H760" s="70"/>
      <c r="I760" s="200">
        <v>10000</v>
      </c>
      <c r="J760" s="4">
        <v>1</v>
      </c>
      <c r="K760" s="246" t="s">
        <v>674</v>
      </c>
      <c r="L760" s="105"/>
      <c r="M760" s="105"/>
    </row>
    <row r="761" spans="1:13" s="163" customFormat="1" ht="39.75" customHeight="1">
      <c r="A761" s="196" t="s">
        <v>11</v>
      </c>
      <c r="B761" s="166">
        <v>4</v>
      </c>
      <c r="C761" s="126">
        <v>472043001118</v>
      </c>
      <c r="D761" s="262">
        <v>41774</v>
      </c>
      <c r="E761" s="263">
        <v>9843570941</v>
      </c>
      <c r="F761" s="214">
        <v>45728</v>
      </c>
      <c r="G761" s="246" t="s">
        <v>1659</v>
      </c>
      <c r="H761" s="70" t="s">
        <v>1660</v>
      </c>
      <c r="I761" s="264">
        <v>3168</v>
      </c>
      <c r="J761" s="3">
        <v>1</v>
      </c>
      <c r="K761" s="265" t="s">
        <v>1648</v>
      </c>
      <c r="L761" s="162"/>
      <c r="M761" s="162"/>
    </row>
    <row r="762" spans="1:13" s="163" customFormat="1" ht="30" customHeight="1">
      <c r="A762" s="196" t="s">
        <v>11</v>
      </c>
      <c r="B762" s="166">
        <v>5</v>
      </c>
      <c r="C762" s="126">
        <v>4036172335</v>
      </c>
      <c r="D762" s="159" t="s">
        <v>786</v>
      </c>
      <c r="E762" s="212"/>
      <c r="F762" s="214">
        <v>45217</v>
      </c>
      <c r="G762" s="266" t="s">
        <v>787</v>
      </c>
      <c r="H762" s="165"/>
      <c r="I762" s="267">
        <v>15710.5</v>
      </c>
      <c r="J762" s="3">
        <v>1</v>
      </c>
      <c r="K762" s="268" t="s">
        <v>1238</v>
      </c>
      <c r="L762" s="162"/>
      <c r="M762" s="162"/>
    </row>
    <row r="763" spans="1:13" s="163" customFormat="1" ht="30" customHeight="1">
      <c r="A763" s="196" t="s">
        <v>11</v>
      </c>
      <c r="B763" s="166">
        <v>6</v>
      </c>
      <c r="C763" s="126">
        <v>3603454802</v>
      </c>
      <c r="D763" s="159">
        <v>42828</v>
      </c>
      <c r="E763" s="212"/>
      <c r="F763" s="214"/>
      <c r="G763" s="266" t="s">
        <v>829</v>
      </c>
      <c r="H763" s="165"/>
      <c r="I763" s="267"/>
      <c r="J763" s="3">
        <v>1</v>
      </c>
      <c r="K763" s="268" t="s">
        <v>830</v>
      </c>
      <c r="L763" s="162"/>
      <c r="M763" s="162"/>
    </row>
    <row r="764" spans="1:13" s="163" customFormat="1" ht="30" customHeight="1">
      <c r="A764" s="196" t="s">
        <v>11</v>
      </c>
      <c r="B764" s="166">
        <v>7</v>
      </c>
      <c r="C764" s="126">
        <v>4311305737</v>
      </c>
      <c r="D764" s="159">
        <v>43105</v>
      </c>
      <c r="E764" s="212"/>
      <c r="F764" s="159" t="s">
        <v>999</v>
      </c>
      <c r="G764" s="266" t="s">
        <v>945</v>
      </c>
      <c r="H764" s="165"/>
      <c r="I764" s="267">
        <v>39600</v>
      </c>
      <c r="J764" s="3">
        <v>2</v>
      </c>
      <c r="K764" s="268" t="s">
        <v>1000</v>
      </c>
      <c r="L764" s="162"/>
      <c r="M764" s="162"/>
    </row>
    <row r="765" spans="1:13" s="163" customFormat="1" ht="30" customHeight="1">
      <c r="A765" s="196" t="s">
        <v>11</v>
      </c>
      <c r="B765" s="166">
        <v>8</v>
      </c>
      <c r="C765" s="126" t="s">
        <v>1032</v>
      </c>
      <c r="D765" s="159">
        <v>43872</v>
      </c>
      <c r="E765" s="212"/>
      <c r="F765" s="159">
        <v>45782</v>
      </c>
      <c r="G765" s="266" t="s">
        <v>1033</v>
      </c>
      <c r="H765" s="165"/>
      <c r="I765" s="267">
        <v>49057</v>
      </c>
      <c r="J765" s="3">
        <v>2</v>
      </c>
      <c r="K765" s="268" t="s">
        <v>1034</v>
      </c>
      <c r="L765" s="162"/>
      <c r="M765" s="162"/>
    </row>
    <row r="766" spans="1:13" s="163" customFormat="1" ht="30" customHeight="1">
      <c r="A766" s="196" t="s">
        <v>11</v>
      </c>
      <c r="B766" s="166">
        <v>9</v>
      </c>
      <c r="C766" s="126">
        <v>1400045100</v>
      </c>
      <c r="D766" s="159">
        <v>43991</v>
      </c>
      <c r="E766" s="128">
        <v>3602204447</v>
      </c>
      <c r="F766" s="214">
        <v>45258</v>
      </c>
      <c r="G766" s="266" t="s">
        <v>1048</v>
      </c>
      <c r="H766" s="165"/>
      <c r="I766" s="267">
        <v>120378</v>
      </c>
      <c r="J766" s="3">
        <v>1</v>
      </c>
      <c r="K766" s="268" t="s">
        <v>1551</v>
      </c>
      <c r="L766" s="162"/>
      <c r="M766" s="162"/>
    </row>
    <row r="767" spans="1:13" s="163" customFormat="1" ht="30" customHeight="1">
      <c r="A767" s="196" t="s">
        <v>11</v>
      </c>
      <c r="B767" s="166">
        <v>10</v>
      </c>
      <c r="C767" s="126">
        <v>3603654294</v>
      </c>
      <c r="D767" s="159">
        <v>43655</v>
      </c>
      <c r="E767" s="212"/>
      <c r="F767" s="159"/>
      <c r="G767" s="266" t="s">
        <v>1117</v>
      </c>
      <c r="H767" s="165"/>
      <c r="I767" s="267"/>
      <c r="J767" s="3">
        <v>1</v>
      </c>
      <c r="K767" s="268" t="s">
        <v>1118</v>
      </c>
      <c r="L767" s="162"/>
      <c r="M767" s="162"/>
    </row>
    <row r="768" spans="1:13" s="163" customFormat="1" ht="30" customHeight="1">
      <c r="A768" s="196" t="s">
        <v>11</v>
      </c>
      <c r="B768" s="166">
        <v>11</v>
      </c>
      <c r="C768" s="126" t="s">
        <v>1160</v>
      </c>
      <c r="D768" s="159">
        <v>44224</v>
      </c>
      <c r="E768" s="212"/>
      <c r="F768" s="159">
        <v>45258</v>
      </c>
      <c r="G768" s="266" t="s">
        <v>1161</v>
      </c>
      <c r="H768" s="165"/>
      <c r="I768" s="267">
        <v>60377.9</v>
      </c>
      <c r="J768" s="3">
        <v>1</v>
      </c>
      <c r="K768" s="268" t="s">
        <v>1162</v>
      </c>
      <c r="L768" s="162"/>
      <c r="M768" s="162"/>
    </row>
    <row r="769" spans="1:13" s="163" customFormat="1" ht="30" customHeight="1">
      <c r="A769" s="196" t="s">
        <v>11</v>
      </c>
      <c r="B769" s="166">
        <v>12</v>
      </c>
      <c r="C769" s="126"/>
      <c r="D769" s="159"/>
      <c r="E769" s="212"/>
      <c r="F769" s="159"/>
      <c r="G769" s="266" t="s">
        <v>1227</v>
      </c>
      <c r="H769" s="165"/>
      <c r="I769" s="267">
        <v>29200</v>
      </c>
      <c r="J769" s="3">
        <v>1</v>
      </c>
      <c r="K769" s="268"/>
      <c r="L769" s="162"/>
      <c r="M769" s="162"/>
    </row>
    <row r="770" spans="1:13" s="163" customFormat="1" ht="30" customHeight="1">
      <c r="A770" s="196" t="s">
        <v>11</v>
      </c>
      <c r="B770" s="166">
        <v>13</v>
      </c>
      <c r="C770" s="126"/>
      <c r="D770" s="159"/>
      <c r="E770" s="212"/>
      <c r="F770" s="159"/>
      <c r="G770" s="266" t="s">
        <v>1228</v>
      </c>
      <c r="H770" s="165"/>
      <c r="I770" s="267">
        <v>14121</v>
      </c>
      <c r="J770" s="3">
        <v>1</v>
      </c>
      <c r="K770" s="268"/>
      <c r="L770" s="162"/>
      <c r="M770" s="162"/>
    </row>
    <row r="771" spans="1:13" s="163" customFormat="1" ht="30" customHeight="1">
      <c r="A771" s="196" t="s">
        <v>11</v>
      </c>
      <c r="B771" s="166">
        <v>14</v>
      </c>
      <c r="C771" s="126"/>
      <c r="D771" s="159"/>
      <c r="E771" s="212"/>
      <c r="F771" s="159"/>
      <c r="G771" s="266" t="s">
        <v>1196</v>
      </c>
      <c r="H771" s="165"/>
      <c r="I771" s="267">
        <v>40751</v>
      </c>
      <c r="J771" s="3">
        <v>1</v>
      </c>
      <c r="K771" s="268"/>
      <c r="L771" s="162"/>
      <c r="M771" s="162"/>
    </row>
    <row r="772" spans="1:13" s="163" customFormat="1" ht="30" customHeight="1">
      <c r="A772" s="196" t="s">
        <v>11</v>
      </c>
      <c r="B772" s="166">
        <v>15</v>
      </c>
      <c r="C772" s="126" t="s">
        <v>1243</v>
      </c>
      <c r="D772" s="159">
        <v>44348</v>
      </c>
      <c r="E772" s="212"/>
      <c r="F772" s="159"/>
      <c r="G772" s="266" t="s">
        <v>1244</v>
      </c>
      <c r="H772" s="165"/>
      <c r="I772" s="267"/>
      <c r="J772" s="269">
        <v>1</v>
      </c>
      <c r="K772" s="268" t="s">
        <v>1245</v>
      </c>
      <c r="L772" s="162"/>
      <c r="M772" s="162"/>
    </row>
    <row r="773" spans="1:13" s="102" customFormat="1" ht="20.45" customHeight="1">
      <c r="A773" s="199" t="s">
        <v>11</v>
      </c>
      <c r="B773" s="166">
        <v>16</v>
      </c>
      <c r="C773" s="58">
        <v>3762538307</v>
      </c>
      <c r="D773" s="20">
        <v>44445</v>
      </c>
      <c r="E773" s="60"/>
      <c r="F773" s="59">
        <v>45005</v>
      </c>
      <c r="G773" s="246" t="s">
        <v>1388</v>
      </c>
      <c r="H773" s="257"/>
      <c r="I773" s="258">
        <v>6000</v>
      </c>
      <c r="J773" s="269">
        <v>1</v>
      </c>
      <c r="K773" s="246" t="s">
        <v>1411</v>
      </c>
      <c r="L773" s="101"/>
      <c r="M773" s="101"/>
    </row>
    <row r="774" spans="1:13" s="102" customFormat="1" ht="20.45" customHeight="1">
      <c r="A774" s="199" t="s">
        <v>11</v>
      </c>
      <c r="B774" s="166">
        <v>17</v>
      </c>
      <c r="C774" s="58" t="s">
        <v>1318</v>
      </c>
      <c r="D774" s="20"/>
      <c r="E774" s="60"/>
      <c r="F774" s="59"/>
      <c r="G774" s="246" t="s">
        <v>1319</v>
      </c>
      <c r="H774" s="257"/>
      <c r="I774" s="258"/>
      <c r="J774" s="4">
        <v>1</v>
      </c>
      <c r="K774" s="246"/>
      <c r="L774" s="101"/>
      <c r="M774" s="101"/>
    </row>
    <row r="775" spans="1:13" s="163" customFormat="1" ht="30" customHeight="1">
      <c r="A775" s="196" t="s">
        <v>11</v>
      </c>
      <c r="B775" s="166">
        <v>18</v>
      </c>
      <c r="C775" s="126">
        <v>1561135551</v>
      </c>
      <c r="D775" s="159">
        <v>44834</v>
      </c>
      <c r="E775" s="212"/>
      <c r="F775" s="159">
        <v>45112</v>
      </c>
      <c r="G775" s="266" t="s">
        <v>1451</v>
      </c>
      <c r="H775" s="165"/>
      <c r="I775" s="267">
        <v>24187.599999999999</v>
      </c>
      <c r="J775" s="3">
        <v>1</v>
      </c>
      <c r="K775" s="268" t="s">
        <v>1518</v>
      </c>
      <c r="L775" s="162"/>
      <c r="M775" s="162"/>
    </row>
    <row r="776" spans="1:13" s="163" customFormat="1" ht="30" customHeight="1">
      <c r="A776" s="196" t="s">
        <v>11</v>
      </c>
      <c r="B776" s="166">
        <v>19</v>
      </c>
      <c r="C776" s="126">
        <v>6840042312</v>
      </c>
      <c r="D776" s="159">
        <v>44859</v>
      </c>
      <c r="E776" s="212"/>
      <c r="F776" s="159"/>
      <c r="G776" s="266" t="s">
        <v>1452</v>
      </c>
      <c r="H776" s="165"/>
      <c r="I776" s="267">
        <v>30712</v>
      </c>
      <c r="J776" s="3">
        <v>2</v>
      </c>
      <c r="K776" s="268" t="s">
        <v>1453</v>
      </c>
      <c r="L776" s="162"/>
      <c r="M776" s="162"/>
    </row>
    <row r="777" spans="1:13" s="163" customFormat="1" ht="30" customHeight="1">
      <c r="A777" s="196" t="s">
        <v>11</v>
      </c>
      <c r="B777" s="166">
        <v>20</v>
      </c>
      <c r="C777" s="126">
        <v>3564636001</v>
      </c>
      <c r="D777" s="159">
        <v>45432</v>
      </c>
      <c r="E777" s="212"/>
      <c r="F777" s="159">
        <v>45509</v>
      </c>
      <c r="G777" s="266" t="s">
        <v>1548</v>
      </c>
      <c r="H777" s="165" t="s">
        <v>1547</v>
      </c>
      <c r="I777" s="267">
        <v>30712</v>
      </c>
      <c r="J777" s="3">
        <v>2</v>
      </c>
      <c r="K777" s="268" t="s">
        <v>1602</v>
      </c>
      <c r="L777" s="162"/>
      <c r="M777" s="162"/>
    </row>
    <row r="778" spans="1:13" s="163" customFormat="1" ht="30" customHeight="1">
      <c r="A778" s="196" t="s">
        <v>11</v>
      </c>
      <c r="B778" s="166">
        <v>21</v>
      </c>
      <c r="C778" s="126">
        <v>8452302843</v>
      </c>
      <c r="D778" s="159">
        <v>45604</v>
      </c>
      <c r="E778" s="212"/>
      <c r="F778" s="159">
        <v>45769</v>
      </c>
      <c r="G778" s="266" t="s">
        <v>1627</v>
      </c>
      <c r="H778" s="165" t="s">
        <v>1628</v>
      </c>
      <c r="I778" s="267">
        <v>14507.6</v>
      </c>
      <c r="J778" s="3">
        <v>2</v>
      </c>
      <c r="K778" s="268" t="s">
        <v>1417</v>
      </c>
      <c r="L778" s="162"/>
      <c r="M778" s="162"/>
    </row>
    <row r="779" spans="1:13" s="163" customFormat="1" ht="30" customHeight="1">
      <c r="A779" s="196" t="s">
        <v>11</v>
      </c>
      <c r="B779" s="166">
        <v>22</v>
      </c>
      <c r="C779" s="126">
        <v>4100046726</v>
      </c>
      <c r="D779" s="159">
        <v>45880</v>
      </c>
      <c r="E779" s="212"/>
      <c r="F779" s="159"/>
      <c r="G779" s="266" t="s">
        <v>2173</v>
      </c>
      <c r="H779" s="165" t="s">
        <v>2174</v>
      </c>
      <c r="I779" s="267">
        <v>5500</v>
      </c>
      <c r="J779" s="3">
        <v>3</v>
      </c>
      <c r="K779" s="268" t="s">
        <v>2175</v>
      </c>
      <c r="L779" s="162"/>
      <c r="M779" s="162"/>
    </row>
    <row r="781" spans="1:13" s="255" customFormat="1" ht="27" customHeight="1">
      <c r="A781" s="202" t="s">
        <v>10</v>
      </c>
      <c r="B781" s="114">
        <f>COUNT(B757:B779)</f>
        <v>22</v>
      </c>
      <c r="C781" s="171"/>
      <c r="D781" s="137"/>
      <c r="E781" s="138"/>
      <c r="F781" s="137"/>
      <c r="G781" s="139" t="s">
        <v>91</v>
      </c>
      <c r="H781" s="115"/>
      <c r="I781" s="249">
        <f>SUBTOTAL(9,I757:I779)</f>
        <v>610284.80000000005</v>
      </c>
      <c r="J781" s="140"/>
      <c r="K781" s="141"/>
      <c r="L781" s="254"/>
      <c r="M781" s="254"/>
    </row>
    <row r="782" spans="1:13" s="255" customFormat="1" ht="22.35" customHeight="1">
      <c r="A782" s="202"/>
      <c r="B782" s="114"/>
      <c r="C782" s="171"/>
      <c r="D782" s="137"/>
      <c r="E782" s="138"/>
      <c r="F782" s="137"/>
      <c r="G782" s="270" t="s">
        <v>90</v>
      </c>
      <c r="H782" s="115"/>
      <c r="I782" s="194"/>
      <c r="J782" s="140"/>
      <c r="K782" s="141"/>
      <c r="L782" s="254"/>
      <c r="M782" s="254"/>
    </row>
    <row r="783" spans="1:13" s="163" customFormat="1" ht="21" customHeight="1">
      <c r="A783" s="196" t="s">
        <v>94</v>
      </c>
      <c r="B783" s="166">
        <v>1</v>
      </c>
      <c r="C783" s="222">
        <v>47221000627</v>
      </c>
      <c r="D783" s="214" t="s">
        <v>111</v>
      </c>
      <c r="E783" s="212"/>
      <c r="F783" s="214">
        <v>45510</v>
      </c>
      <c r="G783" s="243" t="s">
        <v>284</v>
      </c>
      <c r="H783" s="165"/>
      <c r="I783" s="161">
        <v>3304800</v>
      </c>
      <c r="J783" s="3">
        <v>1</v>
      </c>
      <c r="K783" s="243" t="s">
        <v>518</v>
      </c>
      <c r="L783" s="162"/>
      <c r="M783" s="162"/>
    </row>
    <row r="784" spans="1:13" s="98" customFormat="1" ht="21" customHeight="1">
      <c r="A784" s="199" t="s">
        <v>94</v>
      </c>
      <c r="B784" s="71">
        <v>2</v>
      </c>
      <c r="C784" s="58">
        <v>47221000757</v>
      </c>
      <c r="D784" s="59">
        <v>40086</v>
      </c>
      <c r="E784" s="260"/>
      <c r="F784" s="261">
        <v>42139</v>
      </c>
      <c r="G784" s="246" t="s">
        <v>701</v>
      </c>
      <c r="H784" s="70"/>
      <c r="I784" s="200">
        <v>12950</v>
      </c>
      <c r="J784" s="271">
        <v>1</v>
      </c>
      <c r="K784" s="257" t="s">
        <v>519</v>
      </c>
      <c r="L784" s="105"/>
      <c r="M784" s="105"/>
    </row>
    <row r="785" spans="1:13" s="98" customFormat="1" ht="21" customHeight="1">
      <c r="A785" s="199" t="s">
        <v>94</v>
      </c>
      <c r="B785" s="166">
        <v>3</v>
      </c>
      <c r="C785" s="58" t="s">
        <v>591</v>
      </c>
      <c r="D785" s="59">
        <v>41326</v>
      </c>
      <c r="E785" s="260"/>
      <c r="F785" s="261"/>
      <c r="G785" s="246" t="s">
        <v>983</v>
      </c>
      <c r="H785" s="70"/>
      <c r="I785" s="200">
        <v>41510</v>
      </c>
      <c r="J785" s="271">
        <v>1</v>
      </c>
      <c r="K785" s="257" t="s">
        <v>592</v>
      </c>
      <c r="L785" s="105"/>
      <c r="M785" s="105"/>
    </row>
    <row r="786" spans="1:13" s="98" customFormat="1" ht="21" customHeight="1">
      <c r="A786" s="199" t="s">
        <v>94</v>
      </c>
      <c r="B786" s="71">
        <v>4</v>
      </c>
      <c r="C786" s="58">
        <v>47221001024</v>
      </c>
      <c r="D786" s="59">
        <v>41446</v>
      </c>
      <c r="E786" s="260"/>
      <c r="F786" s="261"/>
      <c r="G786" s="246" t="s">
        <v>614</v>
      </c>
      <c r="H786" s="70"/>
      <c r="I786" s="200">
        <v>26520</v>
      </c>
      <c r="J786" s="271">
        <v>1</v>
      </c>
      <c r="K786" s="257" t="s">
        <v>615</v>
      </c>
      <c r="L786" s="105"/>
      <c r="M786" s="105"/>
    </row>
    <row r="787" spans="1:13" s="98" customFormat="1" ht="21" customHeight="1">
      <c r="A787" s="199" t="s">
        <v>94</v>
      </c>
      <c r="B787" s="166">
        <v>5</v>
      </c>
      <c r="C787" s="58">
        <v>47221001099</v>
      </c>
      <c r="D787" s="59">
        <v>41702</v>
      </c>
      <c r="E787" s="260">
        <v>4243857823</v>
      </c>
      <c r="F787" s="261">
        <v>44651</v>
      </c>
      <c r="G787" s="246" t="s">
        <v>1412</v>
      </c>
      <c r="H787" s="70"/>
      <c r="I787" s="200">
        <v>39477</v>
      </c>
      <c r="J787" s="271">
        <v>1</v>
      </c>
      <c r="K787" s="257" t="s">
        <v>631</v>
      </c>
      <c r="L787" s="105"/>
      <c r="M787" s="105"/>
    </row>
    <row r="788" spans="1:13" s="98" customFormat="1" ht="21" customHeight="1">
      <c r="A788" s="199" t="s">
        <v>94</v>
      </c>
      <c r="B788" s="71">
        <v>6</v>
      </c>
      <c r="C788" s="58">
        <v>47221001136</v>
      </c>
      <c r="D788" s="59">
        <v>41838</v>
      </c>
      <c r="E788" s="260">
        <v>8257584447</v>
      </c>
      <c r="F788" s="261">
        <v>45841</v>
      </c>
      <c r="G788" s="246" t="s">
        <v>657</v>
      </c>
      <c r="H788" s="70"/>
      <c r="I788" s="200">
        <v>27420</v>
      </c>
      <c r="J788" s="271">
        <v>1</v>
      </c>
      <c r="K788" s="257" t="s">
        <v>2171</v>
      </c>
      <c r="L788" s="105"/>
      <c r="M788" s="105"/>
    </row>
    <row r="789" spans="1:13" s="98" customFormat="1" ht="21" customHeight="1">
      <c r="A789" s="199" t="s">
        <v>94</v>
      </c>
      <c r="B789" s="166">
        <v>7</v>
      </c>
      <c r="C789" s="58" t="s">
        <v>675</v>
      </c>
      <c r="D789" s="59">
        <v>42109</v>
      </c>
      <c r="E789" s="60">
        <v>5836205814</v>
      </c>
      <c r="F789" s="261">
        <v>42851</v>
      </c>
      <c r="G789" s="246" t="s">
        <v>789</v>
      </c>
      <c r="H789" s="70"/>
      <c r="I789" s="200">
        <v>89530</v>
      </c>
      <c r="J789" s="271">
        <v>1</v>
      </c>
      <c r="K789" s="257" t="s">
        <v>676</v>
      </c>
      <c r="L789" s="105"/>
      <c r="M789" s="105"/>
    </row>
    <row r="790" spans="1:13" s="102" customFormat="1" ht="20.45" customHeight="1">
      <c r="A790" s="199" t="s">
        <v>94</v>
      </c>
      <c r="B790" s="71">
        <v>8</v>
      </c>
      <c r="C790" s="58" t="s">
        <v>678</v>
      </c>
      <c r="D790" s="20" t="s">
        <v>679</v>
      </c>
      <c r="E790" s="60">
        <v>6847612612</v>
      </c>
      <c r="F790" s="59">
        <v>42566</v>
      </c>
      <c r="G790" s="246" t="s">
        <v>680</v>
      </c>
      <c r="H790" s="257"/>
      <c r="I790" s="258">
        <v>56820</v>
      </c>
      <c r="J790" s="4">
        <v>1</v>
      </c>
      <c r="K790" s="246" t="s">
        <v>681</v>
      </c>
      <c r="L790" s="101"/>
      <c r="M790" s="101"/>
    </row>
    <row r="791" spans="1:13" s="102" customFormat="1" ht="20.45" customHeight="1">
      <c r="A791" s="199" t="s">
        <v>94</v>
      </c>
      <c r="B791" s="166">
        <v>9</v>
      </c>
      <c r="C791" s="58" t="s">
        <v>826</v>
      </c>
      <c r="D791" s="20">
        <v>42907</v>
      </c>
      <c r="E791" s="60"/>
      <c r="F791" s="59"/>
      <c r="G791" s="246" t="s">
        <v>827</v>
      </c>
      <c r="H791" s="257"/>
      <c r="I791" s="258"/>
      <c r="J791" s="4">
        <v>1</v>
      </c>
      <c r="K791" s="246" t="s">
        <v>828</v>
      </c>
      <c r="L791" s="101"/>
      <c r="M791" s="101"/>
    </row>
    <row r="792" spans="1:13" s="102" customFormat="1" ht="20.45" customHeight="1">
      <c r="A792" s="199" t="s">
        <v>94</v>
      </c>
      <c r="B792" s="71">
        <v>10</v>
      </c>
      <c r="C792" s="58">
        <v>4662413331</v>
      </c>
      <c r="D792" s="20">
        <v>43166</v>
      </c>
      <c r="E792" s="60"/>
      <c r="F792" s="59"/>
      <c r="G792" s="246" t="s">
        <v>947</v>
      </c>
      <c r="H792" s="257"/>
      <c r="I792" s="258">
        <v>13900</v>
      </c>
      <c r="J792" s="4">
        <v>1</v>
      </c>
      <c r="K792" s="246" t="s">
        <v>948</v>
      </c>
      <c r="L792" s="101"/>
      <c r="M792" s="101"/>
    </row>
    <row r="793" spans="1:13" s="102" customFormat="1" ht="20.45" customHeight="1">
      <c r="A793" s="199" t="s">
        <v>94</v>
      </c>
      <c r="B793" s="166">
        <v>11</v>
      </c>
      <c r="C793" s="58" t="s">
        <v>1242</v>
      </c>
      <c r="D793" s="20">
        <v>43711</v>
      </c>
      <c r="E793" s="60"/>
      <c r="F793" s="59">
        <v>44977</v>
      </c>
      <c r="G793" s="246" t="s">
        <v>1139</v>
      </c>
      <c r="H793" s="257"/>
      <c r="I793" s="258">
        <v>23504</v>
      </c>
      <c r="J793" s="4">
        <v>1</v>
      </c>
      <c r="K793" s="246" t="s">
        <v>2214</v>
      </c>
      <c r="L793" s="101"/>
      <c r="M793" s="101"/>
    </row>
    <row r="794" spans="1:13" s="102" customFormat="1" ht="20.45" customHeight="1">
      <c r="A794" s="199" t="s">
        <v>94</v>
      </c>
      <c r="B794" s="71">
        <v>12</v>
      </c>
      <c r="C794" s="58" t="s">
        <v>1102</v>
      </c>
      <c r="D794" s="20">
        <v>43948</v>
      </c>
      <c r="E794" s="60"/>
      <c r="F794" s="59">
        <v>45699</v>
      </c>
      <c r="G794" s="246" t="s">
        <v>1394</v>
      </c>
      <c r="H794" s="257"/>
      <c r="I794" s="258">
        <v>109555</v>
      </c>
      <c r="J794" s="269">
        <v>1</v>
      </c>
      <c r="K794" s="246" t="s">
        <v>1395</v>
      </c>
      <c r="L794" s="101"/>
      <c r="M794" s="101"/>
    </row>
    <row r="795" spans="1:13" s="102" customFormat="1" ht="20.45" customHeight="1">
      <c r="A795" s="199" t="s">
        <v>94</v>
      </c>
      <c r="B795" s="166">
        <v>13</v>
      </c>
      <c r="C795" s="58">
        <v>9940972609</v>
      </c>
      <c r="D795" s="20">
        <v>44167</v>
      </c>
      <c r="E795" s="60"/>
      <c r="F795" s="59">
        <v>44574</v>
      </c>
      <c r="G795" s="246" t="s">
        <v>1170</v>
      </c>
      <c r="H795" s="257"/>
      <c r="I795" s="258">
        <v>64409</v>
      </c>
      <c r="J795" s="4">
        <v>2</v>
      </c>
      <c r="K795" s="246" t="s">
        <v>1172</v>
      </c>
      <c r="L795" s="101"/>
      <c r="M795" s="101"/>
    </row>
    <row r="796" spans="1:13" s="102" customFormat="1" ht="20.45" customHeight="1">
      <c r="A796" s="199" t="s">
        <v>94</v>
      </c>
      <c r="B796" s="71">
        <v>14</v>
      </c>
      <c r="C796" s="58">
        <v>3257764266</v>
      </c>
      <c r="D796" s="20">
        <v>44167</v>
      </c>
      <c r="E796" s="60">
        <v>3603780098</v>
      </c>
      <c r="F796" s="59">
        <v>45527</v>
      </c>
      <c r="G796" s="246" t="s">
        <v>1171</v>
      </c>
      <c r="H796" s="257"/>
      <c r="I796" s="258">
        <v>130000</v>
      </c>
      <c r="J796" s="4">
        <v>1</v>
      </c>
      <c r="K796" s="246" t="s">
        <v>1248</v>
      </c>
      <c r="L796" s="101"/>
      <c r="M796" s="101"/>
    </row>
    <row r="797" spans="1:13" s="102" customFormat="1" ht="20.45" customHeight="1">
      <c r="A797" s="199" t="s">
        <v>94</v>
      </c>
      <c r="B797" s="166">
        <v>15</v>
      </c>
      <c r="C797" s="58"/>
      <c r="D797" s="20"/>
      <c r="E797" s="60"/>
      <c r="F797" s="59"/>
      <c r="G797" s="246" t="s">
        <v>1229</v>
      </c>
      <c r="H797" s="257"/>
      <c r="I797" s="258">
        <v>300096</v>
      </c>
      <c r="J797" s="4">
        <v>2</v>
      </c>
      <c r="K797" s="246"/>
      <c r="L797" s="101"/>
      <c r="M797" s="101"/>
    </row>
    <row r="798" spans="1:13" s="102" customFormat="1" ht="20.45" customHeight="1">
      <c r="A798" s="199" t="s">
        <v>94</v>
      </c>
      <c r="B798" s="71">
        <v>16</v>
      </c>
      <c r="C798" s="58">
        <v>788134540</v>
      </c>
      <c r="D798" s="20">
        <v>44720</v>
      </c>
      <c r="E798" s="60"/>
      <c r="F798" s="59">
        <v>45107</v>
      </c>
      <c r="G798" s="246" t="s">
        <v>1421</v>
      </c>
      <c r="H798" s="246" t="s">
        <v>1420</v>
      </c>
      <c r="I798" s="258">
        <v>15040</v>
      </c>
      <c r="J798" s="4">
        <v>1</v>
      </c>
      <c r="K798" s="246" t="s">
        <v>1417</v>
      </c>
      <c r="L798" s="101"/>
      <c r="M798" s="101"/>
    </row>
    <row r="799" spans="1:13" s="102" customFormat="1" ht="20.45" customHeight="1">
      <c r="A799" s="199" t="s">
        <v>94</v>
      </c>
      <c r="B799" s="166">
        <v>17</v>
      </c>
      <c r="C799" s="58">
        <v>4855063443</v>
      </c>
      <c r="D799" s="20">
        <v>45573</v>
      </c>
      <c r="E799" s="60"/>
      <c r="F799" s="59">
        <v>45744</v>
      </c>
      <c r="G799" s="246" t="s">
        <v>1666</v>
      </c>
      <c r="H799" s="246" t="s">
        <v>1619</v>
      </c>
      <c r="I799" s="258">
        <v>15040</v>
      </c>
      <c r="J799" s="4">
        <v>1</v>
      </c>
      <c r="K799" s="246" t="s">
        <v>1667</v>
      </c>
      <c r="L799" s="101"/>
      <c r="M799" s="101"/>
    </row>
    <row r="800" spans="1:13" s="102" customFormat="1" ht="20.45" customHeight="1">
      <c r="A800" s="199"/>
      <c r="B800" s="71"/>
      <c r="C800" s="58"/>
      <c r="D800" s="20"/>
      <c r="E800" s="60"/>
      <c r="F800" s="59"/>
      <c r="G800" s="246" t="s">
        <v>1598</v>
      </c>
      <c r="H800" s="246"/>
      <c r="I800" s="258"/>
      <c r="J800" s="4">
        <v>1</v>
      </c>
      <c r="K800" s="246" t="s">
        <v>1599</v>
      </c>
      <c r="L800" s="101"/>
      <c r="M800" s="101"/>
    </row>
    <row r="801" spans="1:13" s="255" customFormat="1" ht="21" customHeight="1">
      <c r="A801" s="202" t="s">
        <v>92</v>
      </c>
      <c r="B801" s="114">
        <f>COUNT(B782:B800)</f>
        <v>17</v>
      </c>
      <c r="C801" s="171"/>
      <c r="D801" s="137"/>
      <c r="E801" s="138"/>
      <c r="F801" s="137"/>
      <c r="G801" s="125" t="s">
        <v>292</v>
      </c>
      <c r="H801" s="115"/>
      <c r="I801" s="249">
        <f>SUBTOTAL(9,I782:I800)</f>
        <v>4270571</v>
      </c>
      <c r="J801" s="140"/>
      <c r="K801" s="141"/>
      <c r="L801" s="254"/>
      <c r="M801" s="254"/>
    </row>
    <row r="802" spans="1:13" s="255" customFormat="1" ht="21" customHeight="1">
      <c r="A802" s="202"/>
      <c r="B802" s="114"/>
      <c r="C802" s="171"/>
      <c r="D802" s="137"/>
      <c r="E802" s="138"/>
      <c r="F802" s="137"/>
      <c r="G802" s="172" t="s">
        <v>293</v>
      </c>
      <c r="H802" s="115"/>
      <c r="I802" s="194"/>
      <c r="J802" s="140"/>
      <c r="K802" s="141"/>
      <c r="L802" s="254"/>
      <c r="M802" s="254"/>
    </row>
    <row r="803" spans="1:13" s="98" customFormat="1" ht="21" customHeight="1">
      <c r="A803" s="199" t="s">
        <v>95</v>
      </c>
      <c r="B803" s="71">
        <v>1</v>
      </c>
      <c r="C803" s="58">
        <v>47221000814</v>
      </c>
      <c r="D803" s="59">
        <v>40315</v>
      </c>
      <c r="E803" s="60">
        <v>4642878353</v>
      </c>
      <c r="F803" s="261">
        <v>44209</v>
      </c>
      <c r="G803" s="246" t="s">
        <v>285</v>
      </c>
      <c r="H803" s="70"/>
      <c r="I803" s="200">
        <v>497770</v>
      </c>
      <c r="J803" s="4">
        <v>1</v>
      </c>
      <c r="K803" s="246" t="s">
        <v>520</v>
      </c>
      <c r="L803" s="105"/>
      <c r="M803" s="105"/>
    </row>
    <row r="804" spans="1:13" s="98" customFormat="1" ht="21" customHeight="1">
      <c r="A804" s="199" t="s">
        <v>95</v>
      </c>
      <c r="B804" s="71">
        <v>2</v>
      </c>
      <c r="C804" s="58">
        <v>47221001006</v>
      </c>
      <c r="D804" s="59">
        <v>41362</v>
      </c>
      <c r="E804" s="260"/>
      <c r="F804" s="261">
        <v>42620</v>
      </c>
      <c r="G804" s="246" t="s">
        <v>598</v>
      </c>
      <c r="H804" s="70"/>
      <c r="I804" s="200">
        <v>60000</v>
      </c>
      <c r="J804" s="4">
        <v>1</v>
      </c>
      <c r="K804" s="246" t="s">
        <v>599</v>
      </c>
      <c r="L804" s="105"/>
      <c r="M804" s="105"/>
    </row>
    <row r="805" spans="1:13" s="98" customFormat="1" ht="21" customHeight="1">
      <c r="A805" s="199" t="s">
        <v>95</v>
      </c>
      <c r="B805" s="71">
        <v>3</v>
      </c>
      <c r="C805" s="58">
        <v>47221001081</v>
      </c>
      <c r="D805" s="59">
        <v>41641</v>
      </c>
      <c r="E805" s="260">
        <v>7517168302</v>
      </c>
      <c r="F805" s="261">
        <v>45183</v>
      </c>
      <c r="G805" s="246" t="s">
        <v>627</v>
      </c>
      <c r="H805" s="70" t="s">
        <v>1528</v>
      </c>
      <c r="I805" s="200">
        <v>30488</v>
      </c>
      <c r="J805" s="4">
        <v>1</v>
      </c>
      <c r="K805" s="246" t="s">
        <v>628</v>
      </c>
      <c r="L805" s="105"/>
      <c r="M805" s="105"/>
    </row>
    <row r="806" spans="1:13" s="98" customFormat="1" ht="21" customHeight="1">
      <c r="A806" s="199" t="s">
        <v>95</v>
      </c>
      <c r="B806" s="71">
        <v>4</v>
      </c>
      <c r="C806" s="58">
        <v>4624261681</v>
      </c>
      <c r="D806" s="59">
        <v>42579</v>
      </c>
      <c r="E806" s="260"/>
      <c r="F806" s="261">
        <v>43717</v>
      </c>
      <c r="G806" s="246" t="s">
        <v>749</v>
      </c>
      <c r="H806" s="70"/>
      <c r="I806" s="200">
        <v>31080</v>
      </c>
      <c r="J806" s="4">
        <v>1</v>
      </c>
      <c r="K806" s="246" t="s">
        <v>750</v>
      </c>
      <c r="L806" s="105"/>
      <c r="M806" s="105"/>
    </row>
    <row r="807" spans="1:13" s="98" customFormat="1" ht="21" customHeight="1">
      <c r="A807" s="199" t="s">
        <v>95</v>
      </c>
      <c r="B807" s="71">
        <v>5</v>
      </c>
      <c r="C807" s="58" t="s">
        <v>795</v>
      </c>
      <c r="D807" s="59">
        <v>42925</v>
      </c>
      <c r="E807" s="60" t="s">
        <v>795</v>
      </c>
      <c r="F807" s="59">
        <v>45664</v>
      </c>
      <c r="G807" s="246" t="s">
        <v>1045</v>
      </c>
      <c r="H807" s="272" t="s">
        <v>1459</v>
      </c>
      <c r="I807" s="200">
        <v>20556.5</v>
      </c>
      <c r="J807" s="4">
        <v>1</v>
      </c>
      <c r="K807" s="246" t="s">
        <v>1018</v>
      </c>
      <c r="L807" s="105"/>
      <c r="M807" s="105"/>
    </row>
    <row r="808" spans="1:13" s="98" customFormat="1" ht="21" customHeight="1">
      <c r="A808" s="199" t="s">
        <v>95</v>
      </c>
      <c r="B808" s="71">
        <v>6</v>
      </c>
      <c r="C808" s="58" t="s">
        <v>796</v>
      </c>
      <c r="D808" s="59">
        <v>42956</v>
      </c>
      <c r="E808" s="60" t="s">
        <v>836</v>
      </c>
      <c r="F808" s="59">
        <v>44519</v>
      </c>
      <c r="G808" s="246" t="s">
        <v>984</v>
      </c>
      <c r="H808" s="70"/>
      <c r="I808" s="200">
        <v>281939.90000000002</v>
      </c>
      <c r="J808" s="4">
        <v>1</v>
      </c>
      <c r="K808" s="246" t="s">
        <v>797</v>
      </c>
      <c r="L808" s="105"/>
      <c r="M808" s="105"/>
    </row>
    <row r="809" spans="1:13" s="98" customFormat="1" ht="21" customHeight="1">
      <c r="A809" s="199" t="s">
        <v>95</v>
      </c>
      <c r="B809" s="71">
        <v>7</v>
      </c>
      <c r="C809" s="58">
        <v>5404648448</v>
      </c>
      <c r="D809" s="59" t="s">
        <v>957</v>
      </c>
      <c r="E809" s="260"/>
      <c r="F809" s="59">
        <v>44378</v>
      </c>
      <c r="G809" s="246" t="s">
        <v>958</v>
      </c>
      <c r="H809" s="70"/>
      <c r="I809" s="200">
        <v>10000</v>
      </c>
      <c r="J809" s="4">
        <v>1</v>
      </c>
      <c r="K809" s="246" t="s">
        <v>959</v>
      </c>
      <c r="L809" s="105"/>
      <c r="M809" s="105"/>
    </row>
    <row r="810" spans="1:13" s="98" customFormat="1" ht="21" customHeight="1">
      <c r="A810" s="199" t="s">
        <v>95</v>
      </c>
      <c r="B810" s="71">
        <v>8</v>
      </c>
      <c r="C810" s="58">
        <v>8861881064</v>
      </c>
      <c r="D810" s="59">
        <v>43424</v>
      </c>
      <c r="E810" s="260"/>
      <c r="F810" s="261"/>
      <c r="G810" s="246" t="s">
        <v>966</v>
      </c>
      <c r="H810" s="70"/>
      <c r="I810" s="200">
        <v>21000</v>
      </c>
      <c r="J810" s="4">
        <v>1</v>
      </c>
      <c r="K810" s="246" t="s">
        <v>967</v>
      </c>
      <c r="L810" s="105"/>
      <c r="M810" s="105"/>
    </row>
    <row r="811" spans="1:13" s="98" customFormat="1" ht="21" customHeight="1">
      <c r="A811" s="199" t="s">
        <v>95</v>
      </c>
      <c r="B811" s="71">
        <v>9</v>
      </c>
      <c r="C811" s="58">
        <v>4037482547</v>
      </c>
      <c r="D811" s="59">
        <v>43642</v>
      </c>
      <c r="E811" s="260"/>
      <c r="F811" s="261">
        <v>45321</v>
      </c>
      <c r="G811" s="246" t="s">
        <v>1231</v>
      </c>
      <c r="H811" s="246" t="s">
        <v>1129</v>
      </c>
      <c r="I811" s="200">
        <v>11712.7</v>
      </c>
      <c r="J811" s="4">
        <v>1</v>
      </c>
      <c r="K811" s="246" t="s">
        <v>1538</v>
      </c>
      <c r="L811" s="105"/>
      <c r="M811" s="105"/>
    </row>
    <row r="812" spans="1:13" s="98" customFormat="1" ht="21" customHeight="1">
      <c r="A812" s="199" t="s">
        <v>95</v>
      </c>
      <c r="B812" s="71">
        <v>10</v>
      </c>
      <c r="C812" s="259" t="s">
        <v>1464</v>
      </c>
      <c r="D812" s="59">
        <v>44039</v>
      </c>
      <c r="E812" s="260"/>
      <c r="F812" s="261">
        <v>44978</v>
      </c>
      <c r="G812" s="246" t="s">
        <v>1489</v>
      </c>
      <c r="H812" s="246" t="s">
        <v>1490</v>
      </c>
      <c r="I812" s="200">
        <v>35000</v>
      </c>
      <c r="J812" s="4">
        <v>1</v>
      </c>
      <c r="K812" s="246" t="s">
        <v>1052</v>
      </c>
      <c r="L812" s="105"/>
      <c r="M812" s="105"/>
    </row>
    <row r="813" spans="1:13" s="98" customFormat="1" ht="21" customHeight="1">
      <c r="A813" s="199" t="s">
        <v>95</v>
      </c>
      <c r="B813" s="71">
        <v>11</v>
      </c>
      <c r="C813" s="58">
        <v>5467203800</v>
      </c>
      <c r="D813" s="59">
        <v>44055</v>
      </c>
      <c r="E813" s="260"/>
      <c r="F813" s="261">
        <v>45639</v>
      </c>
      <c r="G813" s="246" t="s">
        <v>1069</v>
      </c>
      <c r="H813" s="246" t="s">
        <v>1439</v>
      </c>
      <c r="I813" s="200">
        <v>5000</v>
      </c>
      <c r="J813" s="4">
        <v>2</v>
      </c>
      <c r="K813" s="246" t="s">
        <v>1070</v>
      </c>
      <c r="L813" s="105"/>
      <c r="M813" s="105"/>
    </row>
    <row r="814" spans="1:13" s="98" customFormat="1" ht="21" customHeight="1">
      <c r="A814" s="199" t="s">
        <v>95</v>
      </c>
      <c r="B814" s="71">
        <v>12</v>
      </c>
      <c r="C814" s="58">
        <v>7626281804</v>
      </c>
      <c r="D814" s="59">
        <v>43565</v>
      </c>
      <c r="E814" s="260"/>
      <c r="F814" s="261">
        <v>45392</v>
      </c>
      <c r="G814" s="246" t="s">
        <v>1169</v>
      </c>
      <c r="H814" s="70"/>
      <c r="I814" s="200">
        <v>10000</v>
      </c>
      <c r="J814" s="4">
        <v>1</v>
      </c>
      <c r="K814" s="273" t="s">
        <v>1168</v>
      </c>
      <c r="L814" s="105"/>
      <c r="M814" s="105"/>
    </row>
    <row r="815" spans="1:13" s="98" customFormat="1" ht="21" customHeight="1">
      <c r="A815" s="199" t="s">
        <v>95</v>
      </c>
      <c r="B815" s="71">
        <v>13</v>
      </c>
      <c r="C815" s="58"/>
      <c r="D815" s="59"/>
      <c r="E815" s="260"/>
      <c r="F815" s="261"/>
      <c r="G815" s="246" t="s">
        <v>1230</v>
      </c>
      <c r="H815" s="70"/>
      <c r="I815" s="274">
        <v>30000</v>
      </c>
      <c r="J815" s="4">
        <v>1</v>
      </c>
      <c r="K815" s="273"/>
      <c r="L815" s="105"/>
      <c r="M815" s="105"/>
    </row>
    <row r="816" spans="1:13" s="98" customFormat="1" ht="21" customHeight="1">
      <c r="A816" s="199" t="s">
        <v>95</v>
      </c>
      <c r="B816" s="71">
        <v>14</v>
      </c>
      <c r="C816" s="58">
        <v>8240225430</v>
      </c>
      <c r="D816" s="59">
        <v>44796</v>
      </c>
      <c r="E816" s="260"/>
      <c r="F816" s="261"/>
      <c r="G816" s="246" t="s">
        <v>1449</v>
      </c>
      <c r="H816" s="70"/>
      <c r="I816" s="274">
        <v>10000</v>
      </c>
      <c r="J816" s="4">
        <v>1</v>
      </c>
      <c r="K816" s="273" t="s">
        <v>1450</v>
      </c>
      <c r="L816" s="105"/>
      <c r="M816" s="105"/>
    </row>
    <row r="817" spans="1:13" s="102" customFormat="1" ht="20.45" customHeight="1">
      <c r="A817" s="199"/>
      <c r="B817" s="3"/>
      <c r="C817" s="58"/>
      <c r="D817" s="20"/>
      <c r="E817" s="60"/>
      <c r="F817" s="59"/>
      <c r="G817" s="246" t="s">
        <v>1381</v>
      </c>
      <c r="H817" s="257"/>
      <c r="I817" s="258"/>
      <c r="J817" s="4"/>
      <c r="K817" s="246"/>
      <c r="L817" s="101"/>
      <c r="M817" s="101"/>
    </row>
    <row r="818" spans="1:13" s="102" customFormat="1" ht="20.45" customHeight="1">
      <c r="A818" s="199"/>
      <c r="B818" s="3"/>
      <c r="C818" s="58"/>
      <c r="D818" s="20"/>
      <c r="E818" s="60"/>
      <c r="F818" s="59"/>
      <c r="G818" s="246" t="s">
        <v>1379</v>
      </c>
      <c r="H818" s="257"/>
      <c r="I818" s="258"/>
      <c r="J818" s="4"/>
      <c r="K818" s="246"/>
      <c r="L818" s="101"/>
      <c r="M818" s="101"/>
    </row>
    <row r="819" spans="1:13" s="102" customFormat="1" ht="20.45" customHeight="1">
      <c r="A819" s="199"/>
      <c r="B819" s="3"/>
      <c r="C819" s="58"/>
      <c r="D819" s="20"/>
      <c r="E819" s="60"/>
      <c r="F819" s="59"/>
      <c r="G819" s="246" t="s">
        <v>1380</v>
      </c>
      <c r="H819" s="257"/>
      <c r="I819" s="258"/>
      <c r="J819" s="4"/>
      <c r="K819" s="246"/>
      <c r="L819" s="101"/>
      <c r="M819" s="101"/>
    </row>
    <row r="820" spans="1:13" s="102" customFormat="1" ht="20.45" customHeight="1">
      <c r="A820" s="199"/>
      <c r="B820" s="3"/>
      <c r="C820" s="58"/>
      <c r="D820" s="20"/>
      <c r="E820" s="60"/>
      <c r="F820" s="59"/>
      <c r="G820" s="246" t="s">
        <v>1383</v>
      </c>
      <c r="H820" s="257"/>
      <c r="I820" s="258"/>
      <c r="J820" s="4"/>
      <c r="K820" s="246"/>
      <c r="L820" s="101"/>
      <c r="M820" s="101"/>
    </row>
    <row r="821" spans="1:13" s="255" customFormat="1" ht="22.35" customHeight="1">
      <c r="A821" s="202" t="s">
        <v>93</v>
      </c>
      <c r="B821" s="114">
        <f>COUNT(B802:B820)</f>
        <v>14</v>
      </c>
      <c r="C821" s="171"/>
      <c r="D821" s="137"/>
      <c r="E821" s="138"/>
      <c r="F821" s="137"/>
      <c r="G821" s="139" t="s">
        <v>107</v>
      </c>
      <c r="H821" s="115"/>
      <c r="I821" s="249">
        <f>SUBTOTAL(9,I802:I818)</f>
        <v>1054547.1000000001</v>
      </c>
      <c r="J821" s="140"/>
      <c r="K821" s="141"/>
      <c r="L821" s="254"/>
      <c r="M821" s="254"/>
    </row>
    <row r="822" spans="1:13" s="255" customFormat="1" ht="22.35" customHeight="1">
      <c r="A822" s="202"/>
      <c r="B822" s="114"/>
      <c r="C822" s="171"/>
      <c r="D822" s="137"/>
      <c r="E822" s="138"/>
      <c r="F822" s="137"/>
      <c r="G822" s="172" t="s">
        <v>552</v>
      </c>
      <c r="H822" s="115"/>
      <c r="I822" s="194"/>
      <c r="J822" s="140"/>
      <c r="K822" s="141"/>
      <c r="L822" s="254"/>
      <c r="M822" s="254"/>
    </row>
    <row r="823" spans="1:13" s="163" customFormat="1" ht="38.25" customHeight="1">
      <c r="A823" s="221" t="s">
        <v>109</v>
      </c>
      <c r="B823" s="166">
        <v>1</v>
      </c>
      <c r="C823" s="126"/>
      <c r="D823" s="159">
        <v>38721</v>
      </c>
      <c r="E823" s="212"/>
      <c r="F823" s="214"/>
      <c r="G823" s="246" t="s">
        <v>556</v>
      </c>
      <c r="H823" s="165"/>
      <c r="I823" s="161">
        <v>9060</v>
      </c>
      <c r="J823" s="3">
        <v>1</v>
      </c>
      <c r="K823" s="243" t="s">
        <v>557</v>
      </c>
      <c r="L823" s="162"/>
      <c r="M823" s="162"/>
    </row>
    <row r="824" spans="1:13" s="163" customFormat="1" ht="38.25" customHeight="1">
      <c r="A824" s="221" t="s">
        <v>109</v>
      </c>
      <c r="B824" s="166">
        <v>2</v>
      </c>
      <c r="C824" s="126"/>
      <c r="D824" s="159">
        <v>35710</v>
      </c>
      <c r="E824" s="212"/>
      <c r="F824" s="214"/>
      <c r="G824" s="246" t="s">
        <v>558</v>
      </c>
      <c r="H824" s="165"/>
      <c r="I824" s="161">
        <v>20002</v>
      </c>
      <c r="J824" s="3">
        <v>1</v>
      </c>
      <c r="K824" s="243" t="s">
        <v>559</v>
      </c>
      <c r="L824" s="162"/>
      <c r="M824" s="162"/>
    </row>
    <row r="825" spans="1:13" s="163" customFormat="1" ht="31.5" customHeight="1">
      <c r="A825" s="221" t="s">
        <v>109</v>
      </c>
      <c r="B825" s="166">
        <v>3</v>
      </c>
      <c r="C825" s="126" t="s">
        <v>568</v>
      </c>
      <c r="D825" s="159" t="s">
        <v>569</v>
      </c>
      <c r="E825" s="212"/>
      <c r="F825" s="214"/>
      <c r="G825" s="246" t="s">
        <v>570</v>
      </c>
      <c r="H825" s="165"/>
      <c r="I825" s="161"/>
      <c r="J825" s="217">
        <v>1</v>
      </c>
      <c r="K825" s="243" t="s">
        <v>571</v>
      </c>
      <c r="L825" s="162"/>
      <c r="M825" s="162"/>
    </row>
    <row r="826" spans="1:13" s="163" customFormat="1" ht="31.5" customHeight="1">
      <c r="A826" s="221" t="s">
        <v>109</v>
      </c>
      <c r="B826" s="166">
        <v>4</v>
      </c>
      <c r="C826" s="126"/>
      <c r="D826" s="159">
        <v>42349</v>
      </c>
      <c r="E826" s="212"/>
      <c r="F826" s="214"/>
      <c r="G826" s="246" t="s">
        <v>727</v>
      </c>
      <c r="H826" s="165"/>
      <c r="I826" s="161">
        <v>5335.5</v>
      </c>
      <c r="J826" s="217">
        <v>1</v>
      </c>
      <c r="K826" s="243" t="s">
        <v>728</v>
      </c>
      <c r="L826" s="162"/>
      <c r="M826" s="162"/>
    </row>
    <row r="827" spans="1:13" s="163" customFormat="1" ht="31.5" customHeight="1">
      <c r="A827" s="221" t="s">
        <v>109</v>
      </c>
      <c r="B827" s="166">
        <v>5</v>
      </c>
      <c r="C827" s="126"/>
      <c r="D827" s="159">
        <v>43721</v>
      </c>
      <c r="E827" s="212"/>
      <c r="F827" s="214">
        <v>43825</v>
      </c>
      <c r="G827" s="246" t="s">
        <v>1148</v>
      </c>
      <c r="H827" s="243"/>
      <c r="I827" s="243">
        <v>5418.8</v>
      </c>
      <c r="J827" s="243">
        <v>1</v>
      </c>
      <c r="K827" s="243" t="s">
        <v>1149</v>
      </c>
      <c r="L827" s="162"/>
      <c r="M827" s="162"/>
    </row>
    <row r="828" spans="1:13" s="163" customFormat="1" ht="22.35" customHeight="1">
      <c r="A828" s="221" t="s">
        <v>109</v>
      </c>
      <c r="B828" s="166">
        <v>6</v>
      </c>
      <c r="C828" s="222"/>
      <c r="D828" s="214"/>
      <c r="E828" s="212"/>
      <c r="F828" s="214"/>
      <c r="G828" s="246" t="s">
        <v>1046</v>
      </c>
      <c r="H828" s="165"/>
      <c r="I828" s="161">
        <v>20073.8</v>
      </c>
      <c r="J828" s="217">
        <v>1</v>
      </c>
      <c r="K828" s="223"/>
      <c r="L828" s="162"/>
      <c r="M828" s="162"/>
    </row>
    <row r="829" spans="1:13" s="163" customFormat="1" ht="22.35" customHeight="1">
      <c r="A829" s="221" t="s">
        <v>109</v>
      </c>
      <c r="B829" s="166">
        <v>7</v>
      </c>
      <c r="C829" s="222"/>
      <c r="D829" s="214"/>
      <c r="E829" s="212"/>
      <c r="F829" s="214"/>
      <c r="G829" s="246" t="s">
        <v>1232</v>
      </c>
      <c r="H829" s="165"/>
      <c r="I829" s="267">
        <v>3900.2</v>
      </c>
      <c r="J829" s="217">
        <v>1</v>
      </c>
      <c r="K829" s="223"/>
      <c r="L829" s="162"/>
      <c r="M829" s="162"/>
    </row>
    <row r="830" spans="1:13" s="163" customFormat="1" ht="22.35" customHeight="1">
      <c r="A830" s="221" t="s">
        <v>109</v>
      </c>
      <c r="B830" s="166">
        <v>8</v>
      </c>
      <c r="C830" s="222"/>
      <c r="D830" s="214"/>
      <c r="E830" s="212"/>
      <c r="F830" s="214"/>
      <c r="G830" s="246" t="s">
        <v>1233</v>
      </c>
      <c r="H830" s="165"/>
      <c r="I830" s="267">
        <v>7920.7</v>
      </c>
      <c r="J830" s="217">
        <v>1</v>
      </c>
      <c r="K830" s="223"/>
      <c r="L830" s="162"/>
      <c r="M830" s="162"/>
    </row>
    <row r="831" spans="1:13" s="163" customFormat="1" ht="22.35" customHeight="1">
      <c r="A831" s="221"/>
      <c r="B831" s="166"/>
      <c r="C831" s="222"/>
      <c r="D831" s="214"/>
      <c r="E831" s="212"/>
      <c r="F831" s="214"/>
      <c r="G831" s="246" t="s">
        <v>1463</v>
      </c>
      <c r="H831" s="165"/>
      <c r="I831" s="267"/>
      <c r="J831" s="217"/>
      <c r="K831" s="223"/>
      <c r="L831" s="162"/>
      <c r="M831" s="162"/>
    </row>
    <row r="832" spans="1:13" s="255" customFormat="1" ht="22.35" customHeight="1">
      <c r="A832" s="202" t="s">
        <v>108</v>
      </c>
      <c r="B832" s="114">
        <f>COUNT(B822:B831)</f>
        <v>8</v>
      </c>
      <c r="C832" s="171"/>
      <c r="D832" s="137"/>
      <c r="E832" s="138"/>
      <c r="F832" s="137"/>
      <c r="G832" s="139" t="s">
        <v>553</v>
      </c>
      <c r="H832" s="115"/>
      <c r="I832" s="249">
        <f>SUBTOTAL(9,I822:I828)</f>
        <v>59890.100000000006</v>
      </c>
      <c r="J832" s="140"/>
      <c r="K832" s="141"/>
      <c r="L832" s="254"/>
      <c r="M832" s="254"/>
    </row>
    <row r="833" spans="1:13" s="98" customFormat="1" ht="22.35" customHeight="1">
      <c r="A833" s="275"/>
      <c r="B833" s="140"/>
      <c r="C833" s="171"/>
      <c r="D833" s="137"/>
      <c r="E833" s="138"/>
      <c r="F833" s="137"/>
      <c r="G833" s="172" t="s">
        <v>1476</v>
      </c>
      <c r="H833" s="173"/>
      <c r="I833" s="194"/>
      <c r="J833" s="140"/>
      <c r="K833" s="141"/>
      <c r="L833" s="105"/>
      <c r="M833" s="105"/>
    </row>
    <row r="834" spans="1:13" s="163" customFormat="1" ht="38.25" customHeight="1">
      <c r="A834" s="221" t="s">
        <v>555</v>
      </c>
      <c r="B834" s="166">
        <v>1</v>
      </c>
      <c r="C834" s="126">
        <v>3333484733</v>
      </c>
      <c r="D834" s="159">
        <v>45007</v>
      </c>
      <c r="E834" s="212"/>
      <c r="F834" s="159">
        <v>45581</v>
      </c>
      <c r="G834" s="246" t="s">
        <v>1478</v>
      </c>
      <c r="H834" s="130" t="s">
        <v>1479</v>
      </c>
      <c r="I834" s="161">
        <v>20348.5</v>
      </c>
      <c r="J834" s="3">
        <v>1</v>
      </c>
      <c r="K834" s="243" t="s">
        <v>1480</v>
      </c>
      <c r="L834" s="162"/>
      <c r="M834" s="162"/>
    </row>
    <row r="835" spans="1:13" s="163" customFormat="1" ht="38.25" customHeight="1">
      <c r="A835" s="221" t="s">
        <v>555</v>
      </c>
      <c r="B835" s="166">
        <v>2</v>
      </c>
      <c r="C835" s="126">
        <v>5884770557</v>
      </c>
      <c r="D835" s="159">
        <v>45930</v>
      </c>
      <c r="E835" s="212"/>
      <c r="F835" s="159"/>
      <c r="G835" s="246" t="s">
        <v>2204</v>
      </c>
      <c r="H835" s="130" t="s">
        <v>2205</v>
      </c>
      <c r="I835" s="161">
        <v>15346</v>
      </c>
      <c r="J835" s="3">
        <v>3</v>
      </c>
      <c r="K835" s="243" t="s">
        <v>2206</v>
      </c>
      <c r="L835" s="162"/>
      <c r="M835" s="162"/>
    </row>
    <row r="836" spans="1:13" s="98" customFormat="1" ht="22.35" customHeight="1">
      <c r="A836" s="107" t="s">
        <v>554</v>
      </c>
      <c r="B836" s="208">
        <f>COUNT(B833:B835)</f>
        <v>2</v>
      </c>
      <c r="C836" s="276"/>
      <c r="D836" s="277"/>
      <c r="E836" s="278"/>
      <c r="F836" s="277"/>
      <c r="G836" s="279" t="s">
        <v>1477</v>
      </c>
      <c r="H836" s="280"/>
      <c r="I836" s="249">
        <f>SUBTOTAL(9,I833:I835)</f>
        <v>35694.5</v>
      </c>
      <c r="J836" s="281"/>
      <c r="K836" s="282"/>
      <c r="L836" s="105"/>
      <c r="M836" s="105"/>
    </row>
    <row r="837" spans="1:13" s="98" customFormat="1" ht="22.35" customHeight="1">
      <c r="A837" s="275"/>
      <c r="B837" s="140"/>
      <c r="C837" s="171"/>
      <c r="D837" s="137"/>
      <c r="E837" s="138"/>
      <c r="F837" s="137"/>
      <c r="G837" s="172" t="s">
        <v>1511</v>
      </c>
      <c r="H837" s="173"/>
      <c r="I837" s="194"/>
      <c r="J837" s="140"/>
      <c r="K837" s="141"/>
      <c r="L837" s="105"/>
      <c r="M837" s="105"/>
    </row>
    <row r="838" spans="1:13" s="163" customFormat="1" ht="38.25" customHeight="1">
      <c r="A838" s="196" t="s">
        <v>1509</v>
      </c>
      <c r="B838" s="3">
        <v>1</v>
      </c>
      <c r="C838" s="126">
        <v>3424277831</v>
      </c>
      <c r="D838" s="159">
        <v>45883</v>
      </c>
      <c r="E838" s="128" t="s">
        <v>1513</v>
      </c>
      <c r="F838" s="159">
        <v>45121</v>
      </c>
      <c r="G838" s="246" t="s">
        <v>2176</v>
      </c>
      <c r="H838" s="256" t="s">
        <v>2177</v>
      </c>
      <c r="I838" s="203" t="s">
        <v>1514</v>
      </c>
      <c r="J838" s="3">
        <v>3</v>
      </c>
      <c r="K838" s="243" t="s">
        <v>2178</v>
      </c>
      <c r="L838" s="162"/>
      <c r="M838" s="162"/>
    </row>
    <row r="839" spans="1:13" s="104" customFormat="1" ht="27" customHeight="1">
      <c r="A839" s="5"/>
      <c r="B839" s="3"/>
      <c r="C839" s="176"/>
      <c r="D839" s="177"/>
      <c r="E839" s="232"/>
      <c r="F839" s="177"/>
      <c r="G839" s="283"/>
      <c r="H839" s="160"/>
      <c r="I839" s="157"/>
      <c r="J839" s="3"/>
      <c r="K839" s="180"/>
      <c r="L839" s="103"/>
      <c r="M839" s="103"/>
    </row>
    <row r="840" spans="1:13" s="98" customFormat="1" ht="22.35" customHeight="1">
      <c r="A840" s="107" t="s">
        <v>1510</v>
      </c>
      <c r="B840" s="208">
        <f>COUNT(B837:B839)</f>
        <v>1</v>
      </c>
      <c r="C840" s="276"/>
      <c r="D840" s="277"/>
      <c r="E840" s="278"/>
      <c r="F840" s="277"/>
      <c r="G840" s="279" t="s">
        <v>1512</v>
      </c>
      <c r="H840" s="280"/>
      <c r="I840" s="249">
        <f>SUBTOTAL(9,I837:I839)</f>
        <v>0</v>
      </c>
      <c r="J840" s="281"/>
      <c r="K840" s="282"/>
      <c r="L840" s="105"/>
      <c r="M840" s="105"/>
    </row>
    <row r="841" spans="1:13" s="255" customFormat="1" ht="22.35" customHeight="1">
      <c r="A841" s="202"/>
      <c r="B841" s="114"/>
      <c r="C841" s="171"/>
      <c r="D841" s="137"/>
      <c r="E841" s="138"/>
      <c r="F841" s="137"/>
      <c r="G841" s="172" t="s">
        <v>1685</v>
      </c>
      <c r="H841" s="115"/>
      <c r="I841" s="194"/>
      <c r="J841" s="140"/>
      <c r="K841" s="141"/>
      <c r="L841" s="254"/>
      <c r="M841" s="254"/>
    </row>
    <row r="842" spans="1:13" s="163" customFormat="1" ht="38.25" customHeight="1">
      <c r="A842" s="196" t="s">
        <v>1686</v>
      </c>
      <c r="B842" s="3">
        <f>B841+1</f>
        <v>1</v>
      </c>
      <c r="C842" s="126">
        <v>380023615</v>
      </c>
      <c r="D842" s="159">
        <v>37235</v>
      </c>
      <c r="E842" s="128" t="s">
        <v>1848</v>
      </c>
      <c r="F842" s="159">
        <v>39244</v>
      </c>
      <c r="G842" s="246" t="s">
        <v>1741</v>
      </c>
      <c r="H842" s="256"/>
      <c r="I842" s="203" t="s">
        <v>2152</v>
      </c>
      <c r="J842" s="3">
        <v>1</v>
      </c>
      <c r="K842" s="243" t="s">
        <v>1883</v>
      </c>
      <c r="L842" s="162"/>
      <c r="M842" s="162"/>
    </row>
    <row r="843" spans="1:13" s="163" customFormat="1" ht="38.25" customHeight="1">
      <c r="A843" s="196" t="s">
        <v>1686</v>
      </c>
      <c r="B843" s="3">
        <f t="shared" ref="B843:B862" si="0">B842+1</f>
        <v>2</v>
      </c>
      <c r="C843" s="126" t="s">
        <v>1849</v>
      </c>
      <c r="D843" s="159">
        <v>41339</v>
      </c>
      <c r="E843" s="128"/>
      <c r="F843" s="159"/>
      <c r="G843" s="246" t="s">
        <v>1688</v>
      </c>
      <c r="H843" s="256"/>
      <c r="I843" s="203">
        <v>28400</v>
      </c>
      <c r="J843" s="3">
        <v>1</v>
      </c>
      <c r="K843" s="243" t="s">
        <v>1944</v>
      </c>
      <c r="L843" s="162"/>
      <c r="M843" s="162"/>
    </row>
    <row r="844" spans="1:13" s="163" customFormat="1" ht="38.25" customHeight="1">
      <c r="A844" s="196" t="s">
        <v>1686</v>
      </c>
      <c r="B844" s="3">
        <f t="shared" si="0"/>
        <v>3</v>
      </c>
      <c r="C844" s="126" t="s">
        <v>1850</v>
      </c>
      <c r="D844" s="159">
        <v>39599</v>
      </c>
      <c r="E844" s="128"/>
      <c r="F844" s="159"/>
      <c r="G844" s="246" t="s">
        <v>1689</v>
      </c>
      <c r="H844" s="256"/>
      <c r="I844" s="203">
        <v>15100</v>
      </c>
      <c r="J844" s="3">
        <v>1</v>
      </c>
      <c r="K844" s="243" t="s">
        <v>1945</v>
      </c>
      <c r="L844" s="162"/>
      <c r="M844" s="162"/>
    </row>
    <row r="845" spans="1:13" s="163" customFormat="1" ht="38.25" customHeight="1">
      <c r="A845" s="196" t="s">
        <v>1686</v>
      </c>
      <c r="B845" s="3">
        <f t="shared" si="0"/>
        <v>4</v>
      </c>
      <c r="C845" s="126" t="s">
        <v>1851</v>
      </c>
      <c r="D845" s="159">
        <v>39559</v>
      </c>
      <c r="E845" s="128"/>
      <c r="F845" s="159"/>
      <c r="G845" s="246" t="s">
        <v>1690</v>
      </c>
      <c r="H845" s="256"/>
      <c r="I845" s="203">
        <v>9900</v>
      </c>
      <c r="J845" s="3">
        <v>1</v>
      </c>
      <c r="K845" s="243" t="s">
        <v>1946</v>
      </c>
      <c r="L845" s="162"/>
      <c r="M845" s="162"/>
    </row>
    <row r="846" spans="1:13" s="163" customFormat="1" ht="38.25" customHeight="1">
      <c r="A846" s="196" t="s">
        <v>1686</v>
      </c>
      <c r="B846" s="3">
        <f t="shared" si="0"/>
        <v>5</v>
      </c>
      <c r="C846" s="126"/>
      <c r="D846" s="159"/>
      <c r="E846" s="128"/>
      <c r="F846" s="159"/>
      <c r="G846" s="246" t="s">
        <v>1691</v>
      </c>
      <c r="H846" s="256"/>
      <c r="I846" s="203">
        <v>10000</v>
      </c>
      <c r="J846" s="3">
        <v>4</v>
      </c>
      <c r="K846" s="243" t="s">
        <v>1947</v>
      </c>
      <c r="L846" s="162"/>
      <c r="M846" s="162"/>
    </row>
    <row r="847" spans="1:13" s="163" customFormat="1" ht="38.25" customHeight="1">
      <c r="A847" s="196" t="s">
        <v>1686</v>
      </c>
      <c r="B847" s="3">
        <f t="shared" si="0"/>
        <v>6</v>
      </c>
      <c r="C847" s="126"/>
      <c r="D847" s="159"/>
      <c r="E847" s="128"/>
      <c r="F847" s="159"/>
      <c r="G847" s="246" t="s">
        <v>1692</v>
      </c>
      <c r="H847" s="256"/>
      <c r="I847" s="203">
        <v>10000</v>
      </c>
      <c r="J847" s="3">
        <v>2</v>
      </c>
      <c r="K847" s="243">
        <v>0</v>
      </c>
      <c r="L847" s="162"/>
      <c r="M847" s="162"/>
    </row>
    <row r="848" spans="1:13" s="163" customFormat="1" ht="38.25" customHeight="1">
      <c r="A848" s="196" t="s">
        <v>1686</v>
      </c>
      <c r="B848" s="3">
        <f t="shared" si="0"/>
        <v>7</v>
      </c>
      <c r="C848" s="126" t="s">
        <v>1852</v>
      </c>
      <c r="D848" s="159">
        <v>44000</v>
      </c>
      <c r="E848" s="128"/>
      <c r="F848" s="159"/>
      <c r="G848" s="246" t="s">
        <v>1693</v>
      </c>
      <c r="H848" s="256"/>
      <c r="I848" s="203">
        <v>6000</v>
      </c>
      <c r="J848" s="3">
        <v>1</v>
      </c>
      <c r="K848" s="243" t="s">
        <v>1948</v>
      </c>
      <c r="L848" s="162"/>
      <c r="M848" s="162"/>
    </row>
    <row r="849" spans="1:13" s="163" customFormat="1" ht="38.25" customHeight="1">
      <c r="A849" s="196" t="s">
        <v>1686</v>
      </c>
      <c r="B849" s="3">
        <f t="shared" si="0"/>
        <v>8</v>
      </c>
      <c r="C849" s="126"/>
      <c r="D849" s="159"/>
      <c r="E849" s="128"/>
      <c r="F849" s="159"/>
      <c r="G849" s="246" t="s">
        <v>1694</v>
      </c>
      <c r="H849" s="256"/>
      <c r="I849" s="203">
        <v>0</v>
      </c>
      <c r="J849" s="3">
        <v>1</v>
      </c>
      <c r="K849" s="243" t="s">
        <v>1949</v>
      </c>
      <c r="L849" s="162"/>
      <c r="M849" s="162"/>
    </row>
    <row r="850" spans="1:13" s="163" customFormat="1" ht="38.25" customHeight="1">
      <c r="A850" s="196" t="s">
        <v>1686</v>
      </c>
      <c r="B850" s="3">
        <f t="shared" si="0"/>
        <v>9</v>
      </c>
      <c r="C850" s="126"/>
      <c r="D850" s="159"/>
      <c r="E850" s="128"/>
      <c r="F850" s="159"/>
      <c r="G850" s="246" t="s">
        <v>1695</v>
      </c>
      <c r="H850" s="256"/>
      <c r="I850" s="203">
        <v>10000</v>
      </c>
      <c r="J850" s="3">
        <v>2</v>
      </c>
      <c r="K850" s="243">
        <v>0</v>
      </c>
      <c r="L850" s="162"/>
      <c r="M850" s="162"/>
    </row>
    <row r="851" spans="1:13" s="163" customFormat="1" ht="38.25" customHeight="1">
      <c r="A851" s="196" t="s">
        <v>1686</v>
      </c>
      <c r="B851" s="3">
        <f t="shared" si="0"/>
        <v>10</v>
      </c>
      <c r="C851" s="126"/>
      <c r="D851" s="159"/>
      <c r="E851" s="128"/>
      <c r="F851" s="159"/>
      <c r="G851" s="246" t="s">
        <v>1696</v>
      </c>
      <c r="H851" s="256"/>
      <c r="I851" s="203">
        <v>0</v>
      </c>
      <c r="J851" s="3">
        <v>1</v>
      </c>
      <c r="K851" s="243" t="s">
        <v>1950</v>
      </c>
      <c r="L851" s="162"/>
      <c r="M851" s="162"/>
    </row>
    <row r="852" spans="1:13" s="163" customFormat="1" ht="38.25" customHeight="1">
      <c r="A852" s="196" t="s">
        <v>1686</v>
      </c>
      <c r="B852" s="3">
        <f t="shared" si="0"/>
        <v>11</v>
      </c>
      <c r="C852" s="126"/>
      <c r="D852" s="159"/>
      <c r="E852" s="128"/>
      <c r="F852" s="159"/>
      <c r="G852" s="246" t="s">
        <v>1697</v>
      </c>
      <c r="H852" s="256"/>
      <c r="I852" s="203">
        <v>136000</v>
      </c>
      <c r="J852" s="3">
        <v>1</v>
      </c>
      <c r="K852" s="243" t="s">
        <v>1969</v>
      </c>
      <c r="L852" s="162"/>
      <c r="M852" s="162"/>
    </row>
    <row r="853" spans="1:13" s="163" customFormat="1" ht="38.25" customHeight="1">
      <c r="A853" s="196" t="s">
        <v>1686</v>
      </c>
      <c r="B853" s="3">
        <f t="shared" si="0"/>
        <v>12</v>
      </c>
      <c r="C853" s="126" t="s">
        <v>1853</v>
      </c>
      <c r="D853" s="159">
        <v>38268</v>
      </c>
      <c r="E853" s="128"/>
      <c r="F853" s="159">
        <v>38551</v>
      </c>
      <c r="G853" s="246" t="s">
        <v>1698</v>
      </c>
      <c r="H853" s="256"/>
      <c r="I853" s="203">
        <v>10200</v>
      </c>
      <c r="J853" s="3">
        <v>4</v>
      </c>
      <c r="K853" s="243" t="s">
        <v>1951</v>
      </c>
      <c r="L853" s="162"/>
      <c r="M853" s="162"/>
    </row>
    <row r="854" spans="1:13" s="163" customFormat="1" ht="38.25" customHeight="1">
      <c r="A854" s="196" t="s">
        <v>1686</v>
      </c>
      <c r="B854" s="3">
        <f t="shared" si="0"/>
        <v>13</v>
      </c>
      <c r="C854" s="126" t="s">
        <v>1854</v>
      </c>
      <c r="D854" s="159">
        <v>42020</v>
      </c>
      <c r="E854" s="128"/>
      <c r="F854" s="159"/>
      <c r="G854" s="246" t="s">
        <v>1699</v>
      </c>
      <c r="H854" s="256"/>
      <c r="I854" s="203">
        <v>9900</v>
      </c>
      <c r="J854" s="3">
        <v>4</v>
      </c>
      <c r="K854" s="243" t="s">
        <v>1952</v>
      </c>
      <c r="L854" s="162"/>
      <c r="M854" s="162"/>
    </row>
    <row r="855" spans="1:13" s="163" customFormat="1" ht="38.25" customHeight="1">
      <c r="A855" s="196" t="s">
        <v>1686</v>
      </c>
      <c r="B855" s="3">
        <f t="shared" si="0"/>
        <v>14</v>
      </c>
      <c r="C855" s="126"/>
      <c r="D855" s="159"/>
      <c r="E855" s="128"/>
      <c r="F855" s="159"/>
      <c r="G855" s="246" t="s">
        <v>1700</v>
      </c>
      <c r="H855" s="256"/>
      <c r="I855" s="203">
        <v>10000</v>
      </c>
      <c r="J855" s="3">
        <v>1</v>
      </c>
      <c r="K855" s="243" t="s">
        <v>1953</v>
      </c>
      <c r="L855" s="162"/>
      <c r="M855" s="162"/>
    </row>
    <row r="856" spans="1:13" s="163" customFormat="1" ht="38.25" customHeight="1">
      <c r="A856" s="196" t="s">
        <v>1686</v>
      </c>
      <c r="B856" s="3">
        <f t="shared" si="0"/>
        <v>15</v>
      </c>
      <c r="C856" s="126">
        <v>5205132537</v>
      </c>
      <c r="D856" s="159">
        <v>41631</v>
      </c>
      <c r="E856" s="128">
        <v>44221000070</v>
      </c>
      <c r="F856" s="159">
        <v>45631</v>
      </c>
      <c r="G856" s="246" t="s">
        <v>1701</v>
      </c>
      <c r="H856" s="256"/>
      <c r="I856" s="203">
        <v>46600</v>
      </c>
      <c r="J856" s="3">
        <v>1</v>
      </c>
      <c r="K856" s="243" t="s">
        <v>1952</v>
      </c>
      <c r="L856" s="162"/>
      <c r="M856" s="162"/>
    </row>
    <row r="857" spans="1:13" s="163" customFormat="1" ht="38.25" customHeight="1">
      <c r="A857" s="196" t="s">
        <v>1686</v>
      </c>
      <c r="B857" s="3">
        <f t="shared" si="0"/>
        <v>16</v>
      </c>
      <c r="C857" s="126" t="s">
        <v>1855</v>
      </c>
      <c r="D857" s="159">
        <v>38691</v>
      </c>
      <c r="E857" s="128"/>
      <c r="F857" s="159">
        <v>39455</v>
      </c>
      <c r="G857" s="246" t="s">
        <v>1702</v>
      </c>
      <c r="H857" s="256"/>
      <c r="I857" s="203">
        <v>10000</v>
      </c>
      <c r="J857" s="3">
        <v>4</v>
      </c>
      <c r="K857" s="243" t="s">
        <v>1954</v>
      </c>
      <c r="L857" s="162"/>
      <c r="M857" s="162"/>
    </row>
    <row r="858" spans="1:13" s="163" customFormat="1" ht="38.25" customHeight="1">
      <c r="A858" s="196" t="s">
        <v>1686</v>
      </c>
      <c r="B858" s="3">
        <f t="shared" si="0"/>
        <v>17</v>
      </c>
      <c r="C858" s="126">
        <v>4403000124</v>
      </c>
      <c r="D858" s="159">
        <v>39567</v>
      </c>
      <c r="E858" s="128"/>
      <c r="F858" s="159"/>
      <c r="G858" s="246" t="s">
        <v>1703</v>
      </c>
      <c r="H858" s="256"/>
      <c r="I858" s="203"/>
      <c r="J858" s="3">
        <v>1</v>
      </c>
      <c r="K858" s="243" t="s">
        <v>1955</v>
      </c>
      <c r="L858" s="162"/>
      <c r="M858" s="162"/>
    </row>
    <row r="859" spans="1:13" s="163" customFormat="1" ht="38.25" customHeight="1">
      <c r="A859" s="196" t="s">
        <v>1686</v>
      </c>
      <c r="B859" s="3">
        <f t="shared" si="0"/>
        <v>18</v>
      </c>
      <c r="C859" s="126"/>
      <c r="D859" s="159"/>
      <c r="E859" s="128"/>
      <c r="F859" s="159"/>
      <c r="G859" s="246" t="s">
        <v>1704</v>
      </c>
      <c r="H859" s="256"/>
      <c r="I859" s="203">
        <v>39900</v>
      </c>
      <c r="J859" s="3">
        <v>1</v>
      </c>
      <c r="K859" s="243">
        <v>0</v>
      </c>
      <c r="L859" s="162"/>
      <c r="M859" s="162"/>
    </row>
    <row r="860" spans="1:13" s="163" customFormat="1" ht="38.25" customHeight="1">
      <c r="A860" s="196" t="s">
        <v>1686</v>
      </c>
      <c r="B860" s="3">
        <f t="shared" si="0"/>
        <v>19</v>
      </c>
      <c r="C860" s="126" t="s">
        <v>1856</v>
      </c>
      <c r="D860" s="159">
        <v>38386</v>
      </c>
      <c r="E860" s="128"/>
      <c r="F860" s="159"/>
      <c r="G860" s="246" t="s">
        <v>1705</v>
      </c>
      <c r="H860" s="256"/>
      <c r="I860" s="203">
        <v>7000</v>
      </c>
      <c r="J860" s="3">
        <v>1</v>
      </c>
      <c r="K860" s="243" t="s">
        <v>1956</v>
      </c>
      <c r="L860" s="162"/>
      <c r="M860" s="162"/>
    </row>
    <row r="861" spans="1:13" s="163" customFormat="1" ht="38.25" customHeight="1">
      <c r="A861" s="196" t="s">
        <v>1686</v>
      </c>
      <c r="B861" s="3">
        <f t="shared" si="0"/>
        <v>20</v>
      </c>
      <c r="C861" s="126"/>
      <c r="D861" s="159"/>
      <c r="E861" s="128"/>
      <c r="F861" s="159"/>
      <c r="G861" s="246" t="s">
        <v>1706</v>
      </c>
      <c r="H861" s="256"/>
      <c r="I861" s="203">
        <v>9999.9</v>
      </c>
      <c r="J861" s="3">
        <v>1</v>
      </c>
      <c r="K861" s="243" t="s">
        <v>1957</v>
      </c>
      <c r="L861" s="162"/>
      <c r="M861" s="162"/>
    </row>
    <row r="862" spans="1:13" s="163" customFormat="1" ht="38.25" customHeight="1">
      <c r="A862" s="196" t="s">
        <v>1686</v>
      </c>
      <c r="B862" s="3">
        <f t="shared" si="0"/>
        <v>21</v>
      </c>
      <c r="C862" s="126"/>
      <c r="D862" s="159"/>
      <c r="E862" s="128"/>
      <c r="F862" s="159"/>
      <c r="G862" s="246" t="s">
        <v>1707</v>
      </c>
      <c r="H862" s="256"/>
      <c r="I862" s="203">
        <v>6500</v>
      </c>
      <c r="J862" s="3">
        <v>2</v>
      </c>
      <c r="K862" s="243">
        <v>0</v>
      </c>
      <c r="L862" s="162"/>
      <c r="M862" s="162"/>
    </row>
    <row r="863" spans="1:13" s="255" customFormat="1" ht="22.35" customHeight="1">
      <c r="A863" s="202" t="s">
        <v>1687</v>
      </c>
      <c r="B863" s="114">
        <f>COUNT(B841:B862)</f>
        <v>21</v>
      </c>
      <c r="C863" s="171"/>
      <c r="D863" s="137"/>
      <c r="E863" s="138"/>
      <c r="F863" s="137"/>
      <c r="G863" s="125" t="s">
        <v>1708</v>
      </c>
      <c r="H863" s="115"/>
      <c r="I863" s="249">
        <f>SUBTOTAL(9,I841:I862)</f>
        <v>375499.9</v>
      </c>
      <c r="J863" s="140"/>
      <c r="K863" s="141"/>
      <c r="L863" s="254"/>
      <c r="M863" s="254"/>
    </row>
    <row r="864" spans="1:13" s="255" customFormat="1" ht="22.35" customHeight="1">
      <c r="A864" s="202"/>
      <c r="B864" s="114"/>
      <c r="C864" s="171"/>
      <c r="D864" s="137"/>
      <c r="E864" s="138"/>
      <c r="F864" s="137"/>
      <c r="G864" s="172" t="s">
        <v>1710</v>
      </c>
      <c r="H864" s="115"/>
      <c r="I864" s="194"/>
      <c r="J864" s="140"/>
      <c r="K864" s="141"/>
      <c r="L864" s="254"/>
      <c r="M864" s="254"/>
    </row>
    <row r="865" spans="1:13" s="163" customFormat="1" ht="38.25" customHeight="1">
      <c r="A865" s="196" t="s">
        <v>1709</v>
      </c>
      <c r="B865" s="3">
        <f t="shared" ref="B865:B868" si="1">B864+1</f>
        <v>1</v>
      </c>
      <c r="C865" s="126"/>
      <c r="D865" s="159"/>
      <c r="E865" s="128"/>
      <c r="F865" s="159"/>
      <c r="G865" s="246" t="s">
        <v>1711</v>
      </c>
      <c r="H865" s="256" t="s">
        <v>1711</v>
      </c>
      <c r="I865" s="203" t="s">
        <v>2151</v>
      </c>
      <c r="J865" s="3">
        <v>1</v>
      </c>
      <c r="K865" s="243" t="s">
        <v>1883</v>
      </c>
      <c r="L865" s="162"/>
      <c r="M865" s="162"/>
    </row>
    <row r="866" spans="1:13" s="163" customFormat="1" ht="38.25" customHeight="1">
      <c r="A866" s="196" t="s">
        <v>1709</v>
      </c>
      <c r="B866" s="3">
        <f t="shared" si="1"/>
        <v>2</v>
      </c>
      <c r="C866" s="126">
        <v>4030528218</v>
      </c>
      <c r="D866" s="159">
        <v>39065</v>
      </c>
      <c r="E866" s="128"/>
      <c r="F866" s="159">
        <v>45776</v>
      </c>
      <c r="G866" s="246" t="s">
        <v>2166</v>
      </c>
      <c r="H866" s="256" t="s">
        <v>1712</v>
      </c>
      <c r="I866" s="203">
        <v>87555.3</v>
      </c>
      <c r="J866" s="3">
        <v>1</v>
      </c>
      <c r="K866" s="243" t="s">
        <v>2167</v>
      </c>
      <c r="L866" s="162"/>
      <c r="M866" s="162"/>
    </row>
    <row r="867" spans="1:13" s="163" customFormat="1" ht="38.25" customHeight="1">
      <c r="A867" s="196" t="s">
        <v>1709</v>
      </c>
      <c r="B867" s="3">
        <f t="shared" si="1"/>
        <v>3</v>
      </c>
      <c r="C867" s="126">
        <v>4077048628</v>
      </c>
      <c r="D867" s="159">
        <v>45807</v>
      </c>
      <c r="E867" s="128"/>
      <c r="F867" s="159"/>
      <c r="G867" s="246" t="s">
        <v>2094</v>
      </c>
      <c r="H867" s="256" t="s">
        <v>1713</v>
      </c>
      <c r="I867" s="203">
        <v>243321.1</v>
      </c>
      <c r="J867" s="3">
        <v>3</v>
      </c>
      <c r="K867" s="243" t="s">
        <v>774</v>
      </c>
      <c r="L867" s="162"/>
      <c r="M867" s="162"/>
    </row>
    <row r="868" spans="1:13" s="163" customFormat="1" ht="38.25" customHeight="1">
      <c r="A868" s="196" t="s">
        <v>1709</v>
      </c>
      <c r="B868" s="3">
        <f t="shared" si="1"/>
        <v>4</v>
      </c>
      <c r="C868" s="126">
        <v>6031454166</v>
      </c>
      <c r="D868" s="159">
        <v>45837</v>
      </c>
      <c r="E868" s="128"/>
      <c r="F868" s="159"/>
      <c r="G868" s="246" t="s">
        <v>2040</v>
      </c>
      <c r="H868" s="256" t="s">
        <v>1714</v>
      </c>
      <c r="I868" s="203">
        <v>30000</v>
      </c>
      <c r="J868" s="3">
        <v>3</v>
      </c>
      <c r="K868" s="243" t="s">
        <v>774</v>
      </c>
      <c r="L868" s="162"/>
      <c r="M868" s="162"/>
    </row>
    <row r="869" spans="1:13" s="255" customFormat="1" ht="22.35" customHeight="1">
      <c r="A869" s="202" t="s">
        <v>1826</v>
      </c>
      <c r="B869" s="114">
        <f>COUNT(B864:B868)</f>
        <v>4</v>
      </c>
      <c r="C869" s="171"/>
      <c r="D869" s="137"/>
      <c r="E869" s="138"/>
      <c r="F869" s="137"/>
      <c r="G869" s="125" t="s">
        <v>1715</v>
      </c>
      <c r="H869" s="115"/>
      <c r="I869" s="249">
        <f>SUBTOTAL(9,I864:I868)</f>
        <v>360876.4</v>
      </c>
      <c r="J869" s="140"/>
      <c r="K869" s="141"/>
      <c r="L869" s="254"/>
      <c r="M869" s="254"/>
    </row>
    <row r="870" spans="1:13" s="255" customFormat="1" ht="22.35" customHeight="1">
      <c r="A870" s="202"/>
      <c r="B870" s="114"/>
      <c r="C870" s="171"/>
      <c r="D870" s="137"/>
      <c r="E870" s="138"/>
      <c r="F870" s="137"/>
      <c r="G870" s="172" t="s">
        <v>1716</v>
      </c>
      <c r="H870" s="115"/>
      <c r="I870" s="194"/>
      <c r="J870" s="140"/>
      <c r="K870" s="141"/>
      <c r="L870" s="254"/>
      <c r="M870" s="254"/>
    </row>
    <row r="871" spans="1:13" s="163" customFormat="1" ht="38.25" customHeight="1">
      <c r="A871" s="196" t="s">
        <v>1827</v>
      </c>
      <c r="B871" s="3">
        <f t="shared" ref="B871:B894" si="2">B870+1</f>
        <v>1</v>
      </c>
      <c r="C871" s="126" t="s">
        <v>1857</v>
      </c>
      <c r="D871" s="159">
        <v>39478</v>
      </c>
      <c r="E871" s="128"/>
      <c r="F871" s="159"/>
      <c r="G871" s="246" t="s">
        <v>1717</v>
      </c>
      <c r="H871" s="256"/>
      <c r="I871" s="203">
        <v>12400</v>
      </c>
      <c r="J871" s="3">
        <v>1</v>
      </c>
      <c r="K871" s="243" t="s">
        <v>1958</v>
      </c>
      <c r="L871" s="162"/>
      <c r="M871" s="162"/>
    </row>
    <row r="872" spans="1:13" s="163" customFormat="1" ht="38.25" customHeight="1">
      <c r="A872" s="196" t="s">
        <v>1827</v>
      </c>
      <c r="B872" s="3">
        <f t="shared" si="2"/>
        <v>2</v>
      </c>
      <c r="C872" s="126" t="s">
        <v>1858</v>
      </c>
      <c r="D872" s="159">
        <v>43317</v>
      </c>
      <c r="E872" s="128"/>
      <c r="F872" s="159"/>
      <c r="G872" s="246" t="s">
        <v>1718</v>
      </c>
      <c r="H872" s="256"/>
      <c r="I872" s="203">
        <v>0</v>
      </c>
      <c r="J872" s="3">
        <v>4</v>
      </c>
      <c r="K872" s="243" t="s">
        <v>1959</v>
      </c>
      <c r="L872" s="162"/>
      <c r="M872" s="162"/>
    </row>
    <row r="873" spans="1:13" s="163" customFormat="1" ht="38.25" customHeight="1">
      <c r="A873" s="196" t="s">
        <v>1827</v>
      </c>
      <c r="B873" s="3">
        <f t="shared" si="2"/>
        <v>3</v>
      </c>
      <c r="C873" s="126" t="s">
        <v>1859</v>
      </c>
      <c r="D873" s="159">
        <v>39478</v>
      </c>
      <c r="E873" s="128"/>
      <c r="F873" s="159"/>
      <c r="G873" s="246" t="s">
        <v>1719</v>
      </c>
      <c r="H873" s="256"/>
      <c r="I873" s="203">
        <v>6200</v>
      </c>
      <c r="J873" s="3">
        <v>1</v>
      </c>
      <c r="K873" s="243" t="s">
        <v>1960</v>
      </c>
      <c r="L873" s="162"/>
      <c r="M873" s="162"/>
    </row>
    <row r="874" spans="1:13" s="163" customFormat="1" ht="38.25" customHeight="1">
      <c r="A874" s="196" t="s">
        <v>1827</v>
      </c>
      <c r="B874" s="3">
        <f t="shared" si="2"/>
        <v>4</v>
      </c>
      <c r="C874" s="126">
        <v>44211000031</v>
      </c>
      <c r="D874" s="159">
        <v>40630</v>
      </c>
      <c r="E874" s="128"/>
      <c r="F874" s="159">
        <v>40680</v>
      </c>
      <c r="G874" s="246" t="s">
        <v>1720</v>
      </c>
      <c r="H874" s="256"/>
      <c r="I874" s="203">
        <v>14400</v>
      </c>
      <c r="J874" s="3">
        <v>1</v>
      </c>
      <c r="K874" s="243" t="s">
        <v>1961</v>
      </c>
      <c r="L874" s="162"/>
      <c r="M874" s="162"/>
    </row>
    <row r="875" spans="1:13" s="163" customFormat="1" ht="38.25" customHeight="1">
      <c r="A875" s="196" t="s">
        <v>1827</v>
      </c>
      <c r="B875" s="3">
        <f t="shared" si="2"/>
        <v>5</v>
      </c>
      <c r="C875" s="126">
        <v>4083773080</v>
      </c>
      <c r="D875" s="159">
        <v>39644</v>
      </c>
      <c r="E875" s="128" t="s">
        <v>1942</v>
      </c>
      <c r="F875" s="159">
        <v>43388</v>
      </c>
      <c r="G875" s="246" t="s">
        <v>1721</v>
      </c>
      <c r="H875" s="256"/>
      <c r="I875" s="203">
        <v>39000</v>
      </c>
      <c r="J875" s="3">
        <v>1</v>
      </c>
      <c r="K875" s="243" t="s">
        <v>1962</v>
      </c>
      <c r="L875" s="162"/>
      <c r="M875" s="162"/>
    </row>
    <row r="876" spans="1:13" s="163" customFormat="1" ht="38.25" customHeight="1">
      <c r="A876" s="196" t="s">
        <v>1827</v>
      </c>
      <c r="B876" s="3">
        <f t="shared" si="2"/>
        <v>6</v>
      </c>
      <c r="C876" s="126">
        <v>1056612084</v>
      </c>
      <c r="D876" s="159">
        <v>40630</v>
      </c>
      <c r="E876" s="128" t="s">
        <v>1943</v>
      </c>
      <c r="F876" s="159">
        <v>45056</v>
      </c>
      <c r="G876" s="246" t="s">
        <v>1722</v>
      </c>
      <c r="H876" s="256"/>
      <c r="I876" s="203">
        <v>1336</v>
      </c>
      <c r="J876" s="3">
        <v>1</v>
      </c>
      <c r="K876" s="243" t="s">
        <v>1963</v>
      </c>
      <c r="L876" s="162"/>
      <c r="M876" s="162"/>
    </row>
    <row r="877" spans="1:13" s="255" customFormat="1" ht="22.35" customHeight="1">
      <c r="A877" s="202" t="s">
        <v>1828</v>
      </c>
      <c r="B877" s="114">
        <f>COUNT(B870:B876)</f>
        <v>6</v>
      </c>
      <c r="C877" s="171"/>
      <c r="D877" s="137"/>
      <c r="E877" s="138"/>
      <c r="F877" s="137"/>
      <c r="G877" s="125" t="s">
        <v>1723</v>
      </c>
      <c r="H877" s="115"/>
      <c r="I877" s="249">
        <f>SUBTOTAL(9,I870:I876)</f>
        <v>73336</v>
      </c>
      <c r="J877" s="140"/>
      <c r="K877" s="141"/>
      <c r="L877" s="254"/>
      <c r="M877" s="254"/>
    </row>
    <row r="878" spans="1:13" s="255" customFormat="1" ht="22.35" customHeight="1">
      <c r="A878" s="202"/>
      <c r="B878" s="114"/>
      <c r="C878" s="171"/>
      <c r="D878" s="137"/>
      <c r="E878" s="138"/>
      <c r="F878" s="137"/>
      <c r="G878" s="172" t="s">
        <v>1724</v>
      </c>
      <c r="H878" s="115"/>
      <c r="I878" s="194"/>
      <c r="J878" s="140"/>
      <c r="K878" s="141"/>
      <c r="L878" s="254"/>
      <c r="M878" s="254"/>
    </row>
    <row r="879" spans="1:13" s="163" customFormat="1" ht="38.25" customHeight="1">
      <c r="A879" s="196" t="s">
        <v>1829</v>
      </c>
      <c r="B879" s="3">
        <f t="shared" si="2"/>
        <v>1</v>
      </c>
      <c r="C879" s="126" t="s">
        <v>1933</v>
      </c>
      <c r="D879" s="159">
        <v>39644</v>
      </c>
      <c r="E879" s="128" t="s">
        <v>1932</v>
      </c>
      <c r="F879" s="159">
        <v>45651</v>
      </c>
      <c r="G879" s="246" t="s">
        <v>1725</v>
      </c>
      <c r="H879" s="256"/>
      <c r="I879" s="203" t="s">
        <v>2150</v>
      </c>
      <c r="J879" s="3">
        <v>1</v>
      </c>
      <c r="K879" s="243" t="s">
        <v>1883</v>
      </c>
      <c r="L879" s="162"/>
      <c r="M879" s="162"/>
    </row>
    <row r="880" spans="1:13" s="163" customFormat="1" ht="38.25" customHeight="1">
      <c r="A880" s="196" t="s">
        <v>1829</v>
      </c>
      <c r="B880" s="3">
        <f t="shared" si="2"/>
        <v>2</v>
      </c>
      <c r="C880" s="126">
        <v>2238154471</v>
      </c>
      <c r="D880" s="159">
        <v>41087</v>
      </c>
      <c r="E880" s="128"/>
      <c r="F880" s="159">
        <v>43600</v>
      </c>
      <c r="G880" s="246" t="s">
        <v>1726</v>
      </c>
      <c r="H880" s="256"/>
      <c r="I880" s="203">
        <v>30000</v>
      </c>
      <c r="J880" s="3">
        <v>1</v>
      </c>
      <c r="K880" s="243" t="s">
        <v>1884</v>
      </c>
      <c r="L880" s="162"/>
      <c r="M880" s="162"/>
    </row>
    <row r="881" spans="1:13" s="163" customFormat="1" ht="38.25" customHeight="1">
      <c r="A881" s="196" t="s">
        <v>1829</v>
      </c>
      <c r="B881" s="3">
        <f t="shared" si="2"/>
        <v>3</v>
      </c>
      <c r="C881" s="126" t="s">
        <v>1860</v>
      </c>
      <c r="D881" s="159">
        <v>42752</v>
      </c>
      <c r="E881" s="128"/>
      <c r="F881" s="159">
        <v>45670</v>
      </c>
      <c r="G881" s="246" t="s">
        <v>2156</v>
      </c>
      <c r="H881" s="246" t="s">
        <v>1727</v>
      </c>
      <c r="I881" s="203">
        <v>194899.99999999997</v>
      </c>
      <c r="J881" s="3">
        <v>1</v>
      </c>
      <c r="K881" s="243" t="s">
        <v>2157</v>
      </c>
      <c r="L881" s="162"/>
      <c r="M881" s="162"/>
    </row>
    <row r="882" spans="1:13" s="163" customFormat="1" ht="38.25" customHeight="1">
      <c r="A882" s="196" t="s">
        <v>1829</v>
      </c>
      <c r="B882" s="3">
        <f t="shared" si="2"/>
        <v>4</v>
      </c>
      <c r="C882" s="126" t="s">
        <v>1861</v>
      </c>
      <c r="D882" s="159">
        <v>43425</v>
      </c>
      <c r="E882" s="128"/>
      <c r="F882" s="159">
        <v>45217</v>
      </c>
      <c r="G882" s="246" t="s">
        <v>1728</v>
      </c>
      <c r="H882" s="256"/>
      <c r="I882" s="203">
        <v>52000</v>
      </c>
      <c r="J882" s="3">
        <v>1</v>
      </c>
      <c r="K882" s="243" t="s">
        <v>1885</v>
      </c>
      <c r="L882" s="162"/>
      <c r="M882" s="162"/>
    </row>
    <row r="883" spans="1:13" s="163" customFormat="1" ht="38.25" customHeight="1">
      <c r="A883" s="196" t="s">
        <v>1829</v>
      </c>
      <c r="B883" s="3">
        <f t="shared" si="2"/>
        <v>5</v>
      </c>
      <c r="C883" s="126"/>
      <c r="D883" s="159"/>
      <c r="E883" s="128"/>
      <c r="F883" s="159"/>
      <c r="G883" s="246" t="s">
        <v>1729</v>
      </c>
      <c r="H883" s="256"/>
      <c r="I883" s="203">
        <v>10000</v>
      </c>
      <c r="J883" s="3">
        <v>1</v>
      </c>
      <c r="K883" s="243" t="s">
        <v>1886</v>
      </c>
      <c r="L883" s="162"/>
      <c r="M883" s="162"/>
    </row>
    <row r="884" spans="1:13" s="163" customFormat="1" ht="38.25" customHeight="1">
      <c r="A884" s="196" t="s">
        <v>1829</v>
      </c>
      <c r="B884" s="3">
        <f t="shared" si="2"/>
        <v>6</v>
      </c>
      <c r="C884" s="126" t="s">
        <v>1862</v>
      </c>
      <c r="D884" s="159">
        <v>43195</v>
      </c>
      <c r="E884" s="128"/>
      <c r="F884" s="159">
        <v>45040</v>
      </c>
      <c r="G884" s="246" t="s">
        <v>1730</v>
      </c>
      <c r="H884" s="256"/>
      <c r="I884" s="203">
        <v>50100</v>
      </c>
      <c r="J884" s="3">
        <v>2</v>
      </c>
      <c r="K884" s="243" t="s">
        <v>1887</v>
      </c>
      <c r="L884" s="162"/>
      <c r="M884" s="162"/>
    </row>
    <row r="885" spans="1:13" s="163" customFormat="1" ht="38.25" customHeight="1">
      <c r="A885" s="196" t="s">
        <v>1829</v>
      </c>
      <c r="B885" s="3">
        <f t="shared" si="2"/>
        <v>7</v>
      </c>
      <c r="C885" s="126"/>
      <c r="D885" s="159"/>
      <c r="E885" s="128"/>
      <c r="F885" s="159"/>
      <c r="G885" s="246" t="s">
        <v>1731</v>
      </c>
      <c r="H885" s="256"/>
      <c r="I885" s="203">
        <v>0</v>
      </c>
      <c r="J885" s="3">
        <v>1</v>
      </c>
      <c r="K885" s="243"/>
      <c r="L885" s="162"/>
      <c r="M885" s="162"/>
    </row>
    <row r="886" spans="1:13" s="163" customFormat="1" ht="38.25" customHeight="1">
      <c r="A886" s="196" t="s">
        <v>1829</v>
      </c>
      <c r="B886" s="3">
        <f t="shared" si="2"/>
        <v>8</v>
      </c>
      <c r="C886" s="126"/>
      <c r="D886" s="159"/>
      <c r="E886" s="128"/>
      <c r="F886" s="159"/>
      <c r="G886" s="246" t="s">
        <v>1732</v>
      </c>
      <c r="H886" s="256"/>
      <c r="I886" s="203">
        <v>27400.000000000004</v>
      </c>
      <c r="J886" s="3">
        <v>1</v>
      </c>
      <c r="K886" s="243"/>
      <c r="L886" s="162"/>
      <c r="M886" s="162"/>
    </row>
    <row r="887" spans="1:13" s="163" customFormat="1" ht="38.25" customHeight="1">
      <c r="A887" s="196" t="s">
        <v>1829</v>
      </c>
      <c r="B887" s="3">
        <f t="shared" si="2"/>
        <v>9</v>
      </c>
      <c r="C887" s="126"/>
      <c r="D887" s="159"/>
      <c r="E887" s="128"/>
      <c r="F887" s="159"/>
      <c r="G887" s="246" t="s">
        <v>1733</v>
      </c>
      <c r="H887" s="256"/>
      <c r="I887" s="203">
        <v>0</v>
      </c>
      <c r="J887" s="3">
        <v>1</v>
      </c>
      <c r="K887" s="243"/>
      <c r="L887" s="162"/>
      <c r="M887" s="162"/>
    </row>
    <row r="888" spans="1:13" s="163" customFormat="1" ht="38.25" customHeight="1">
      <c r="A888" s="196" t="s">
        <v>1829</v>
      </c>
      <c r="B888" s="3">
        <f t="shared" si="2"/>
        <v>10</v>
      </c>
      <c r="C888" s="126" t="s">
        <v>1863</v>
      </c>
      <c r="D888" s="159">
        <v>41996</v>
      </c>
      <c r="E888" s="128"/>
      <c r="F888" s="159"/>
      <c r="G888" s="246" t="s">
        <v>2093</v>
      </c>
      <c r="H888" s="256"/>
      <c r="I888" s="203">
        <v>15000</v>
      </c>
      <c r="J888" s="3">
        <v>4</v>
      </c>
      <c r="K888" s="243" t="s">
        <v>1888</v>
      </c>
      <c r="L888" s="162"/>
      <c r="M888" s="162"/>
    </row>
    <row r="889" spans="1:13" s="163" customFormat="1" ht="38.25" customHeight="1">
      <c r="A889" s="196" t="s">
        <v>1829</v>
      </c>
      <c r="B889" s="3">
        <f t="shared" si="2"/>
        <v>11</v>
      </c>
      <c r="C889" s="126"/>
      <c r="D889" s="159"/>
      <c r="E889" s="128"/>
      <c r="F889" s="159"/>
      <c r="G889" s="246" t="s">
        <v>1734</v>
      </c>
      <c r="H889" s="256"/>
      <c r="I889" s="203">
        <v>1000</v>
      </c>
      <c r="J889" s="3">
        <v>4</v>
      </c>
      <c r="K889" s="243"/>
      <c r="L889" s="162"/>
      <c r="M889" s="162"/>
    </row>
    <row r="890" spans="1:13" s="163" customFormat="1" ht="38.25" customHeight="1">
      <c r="A890" s="196" t="s">
        <v>1829</v>
      </c>
      <c r="B890" s="3">
        <f t="shared" si="2"/>
        <v>12</v>
      </c>
      <c r="C890" s="126"/>
      <c r="D890" s="159"/>
      <c r="E890" s="128"/>
      <c r="F890" s="159"/>
      <c r="G890" s="246" t="s">
        <v>1735</v>
      </c>
      <c r="H890" s="256"/>
      <c r="I890" s="203">
        <v>10000</v>
      </c>
      <c r="J890" s="3">
        <v>4</v>
      </c>
      <c r="K890" s="243"/>
      <c r="L890" s="162"/>
      <c r="M890" s="162"/>
    </row>
    <row r="891" spans="1:13" s="163" customFormat="1" ht="38.25" customHeight="1">
      <c r="A891" s="196" t="s">
        <v>1829</v>
      </c>
      <c r="B891" s="3">
        <f t="shared" si="2"/>
        <v>13</v>
      </c>
      <c r="C891" s="126"/>
      <c r="D891" s="159"/>
      <c r="E891" s="128"/>
      <c r="F891" s="159"/>
      <c r="G891" s="246" t="s">
        <v>1736</v>
      </c>
      <c r="H891" s="256"/>
      <c r="I891" s="203">
        <v>12900</v>
      </c>
      <c r="J891" s="3">
        <v>4</v>
      </c>
      <c r="K891" s="243"/>
      <c r="L891" s="162"/>
      <c r="M891" s="162"/>
    </row>
    <row r="892" spans="1:13" s="163" customFormat="1" ht="38.25" customHeight="1">
      <c r="A892" s="196" t="s">
        <v>1829</v>
      </c>
      <c r="B892" s="3">
        <f t="shared" si="2"/>
        <v>14</v>
      </c>
      <c r="C892" s="126"/>
      <c r="D892" s="159"/>
      <c r="E892" s="128"/>
      <c r="F892" s="159"/>
      <c r="G892" s="246" t="s">
        <v>1737</v>
      </c>
      <c r="H892" s="256"/>
      <c r="I892" s="203">
        <v>11900</v>
      </c>
      <c r="J892" s="3">
        <v>4</v>
      </c>
      <c r="K892" s="243"/>
      <c r="L892" s="162"/>
      <c r="M892" s="162"/>
    </row>
    <row r="893" spans="1:13" s="163" customFormat="1" ht="38.25" customHeight="1">
      <c r="A893" s="196" t="s">
        <v>1829</v>
      </c>
      <c r="B893" s="3">
        <f t="shared" si="2"/>
        <v>15</v>
      </c>
      <c r="C893" s="126"/>
      <c r="D893" s="159"/>
      <c r="E893" s="128"/>
      <c r="F893" s="159"/>
      <c r="G893" s="246" t="s">
        <v>1738</v>
      </c>
      <c r="H893" s="256"/>
      <c r="I893" s="203">
        <v>47100</v>
      </c>
      <c r="J893" s="3">
        <v>3</v>
      </c>
      <c r="K893" s="243"/>
      <c r="L893" s="162"/>
      <c r="M893" s="162"/>
    </row>
    <row r="894" spans="1:13" s="163" customFormat="1" ht="38.25" customHeight="1">
      <c r="A894" s="196" t="s">
        <v>1829</v>
      </c>
      <c r="B894" s="3">
        <f t="shared" si="2"/>
        <v>16</v>
      </c>
      <c r="C894" s="126">
        <v>3777568763</v>
      </c>
      <c r="D894" s="159">
        <v>45636</v>
      </c>
      <c r="E894" s="128"/>
      <c r="F894" s="159"/>
      <c r="G894" s="246" t="s">
        <v>1739</v>
      </c>
      <c r="H894" s="256"/>
      <c r="I894" s="203">
        <v>50050.9</v>
      </c>
      <c r="J894" s="3">
        <v>3</v>
      </c>
      <c r="K894" s="243" t="s">
        <v>1889</v>
      </c>
      <c r="L894" s="162"/>
      <c r="M894" s="162"/>
    </row>
    <row r="895" spans="1:13" s="255" customFormat="1" ht="22.35" customHeight="1">
      <c r="A895" s="202" t="s">
        <v>1830</v>
      </c>
      <c r="B895" s="114">
        <f>COUNT(B878:B894)</f>
        <v>16</v>
      </c>
      <c r="C895" s="171"/>
      <c r="D895" s="137"/>
      <c r="E895" s="138"/>
      <c r="F895" s="137"/>
      <c r="G895" s="125" t="s">
        <v>1740</v>
      </c>
      <c r="H895" s="115"/>
      <c r="I895" s="249">
        <f>SUBTOTAL(9,I878:I894)</f>
        <v>512350.9</v>
      </c>
      <c r="J895" s="140"/>
      <c r="K895" s="141"/>
      <c r="L895" s="254"/>
      <c r="M895" s="254"/>
    </row>
    <row r="896" spans="1:13" s="255" customFormat="1" ht="22.35" customHeight="1">
      <c r="A896" s="202"/>
      <c r="B896" s="114"/>
      <c r="C896" s="171"/>
      <c r="D896" s="137"/>
      <c r="E896" s="138"/>
      <c r="F896" s="137"/>
      <c r="G896" s="172" t="s">
        <v>1742</v>
      </c>
      <c r="H896" s="115"/>
      <c r="I896" s="194"/>
      <c r="J896" s="140"/>
      <c r="K896" s="141"/>
      <c r="L896" s="254"/>
      <c r="M896" s="254"/>
    </row>
    <row r="897" spans="1:13" s="163" customFormat="1" ht="38.25" customHeight="1">
      <c r="A897" s="196" t="s">
        <v>1831</v>
      </c>
      <c r="B897" s="3">
        <f t="shared" ref="B897:B913" si="3">B896+1</f>
        <v>1</v>
      </c>
      <c r="C897" s="126" t="s">
        <v>1934</v>
      </c>
      <c r="D897" s="159">
        <v>42185</v>
      </c>
      <c r="E897" s="128"/>
      <c r="F897" s="159"/>
      <c r="G897" s="246" t="s">
        <v>1743</v>
      </c>
      <c r="H897" s="256"/>
      <c r="I897" s="203" t="s">
        <v>2149</v>
      </c>
      <c r="J897" s="3">
        <v>1</v>
      </c>
      <c r="K897" s="243" t="s">
        <v>1890</v>
      </c>
      <c r="L897" s="162"/>
      <c r="M897" s="162"/>
    </row>
    <row r="898" spans="1:13" s="163" customFormat="1" ht="38.25" customHeight="1">
      <c r="A898" s="196" t="s">
        <v>1831</v>
      </c>
      <c r="B898" s="3">
        <f t="shared" si="3"/>
        <v>2</v>
      </c>
      <c r="C898" s="126">
        <v>2102006653</v>
      </c>
      <c r="D898" s="159">
        <v>40243</v>
      </c>
      <c r="E898" s="128" t="s">
        <v>1935</v>
      </c>
      <c r="F898" s="159">
        <v>44519</v>
      </c>
      <c r="G898" s="246" t="s">
        <v>1744</v>
      </c>
      <c r="H898" s="256"/>
      <c r="I898" s="203">
        <v>42000</v>
      </c>
      <c r="J898" s="3">
        <v>1</v>
      </c>
      <c r="K898" s="243" t="s">
        <v>1891</v>
      </c>
      <c r="L898" s="162"/>
      <c r="M898" s="162"/>
    </row>
    <row r="899" spans="1:13" s="163" customFormat="1" ht="38.25" customHeight="1">
      <c r="A899" s="196" t="s">
        <v>1831</v>
      </c>
      <c r="B899" s="3">
        <f t="shared" si="3"/>
        <v>3</v>
      </c>
      <c r="C899" s="126">
        <v>7308610766</v>
      </c>
      <c r="D899" s="159">
        <v>39598</v>
      </c>
      <c r="E899" s="128" t="s">
        <v>1936</v>
      </c>
      <c r="F899" s="159">
        <v>44357</v>
      </c>
      <c r="G899" s="246" t="s">
        <v>1745</v>
      </c>
      <c r="H899" s="256"/>
      <c r="I899" s="203">
        <v>95068.2</v>
      </c>
      <c r="J899" s="3">
        <v>1</v>
      </c>
      <c r="K899" s="243" t="s">
        <v>1892</v>
      </c>
      <c r="L899" s="162"/>
      <c r="M899" s="162"/>
    </row>
    <row r="900" spans="1:13" s="163" customFormat="1" ht="38.25" customHeight="1">
      <c r="A900" s="196" t="s">
        <v>1831</v>
      </c>
      <c r="B900" s="3">
        <f t="shared" si="3"/>
        <v>4</v>
      </c>
      <c r="C900" s="126">
        <v>6327055348</v>
      </c>
      <c r="D900" s="159">
        <v>41081</v>
      </c>
      <c r="E900" s="128"/>
      <c r="F900" s="159">
        <v>44764</v>
      </c>
      <c r="G900" s="246" t="s">
        <v>1746</v>
      </c>
      <c r="H900" s="256"/>
      <c r="I900" s="203">
        <v>49700</v>
      </c>
      <c r="J900" s="3">
        <v>1</v>
      </c>
      <c r="K900" s="243" t="s">
        <v>1893</v>
      </c>
      <c r="L900" s="162"/>
      <c r="M900" s="162"/>
    </row>
    <row r="901" spans="1:13" s="163" customFormat="1" ht="38.25" customHeight="1">
      <c r="A901" s="196" t="s">
        <v>1831</v>
      </c>
      <c r="B901" s="3">
        <f t="shared" si="3"/>
        <v>5</v>
      </c>
      <c r="C901" s="126" t="s">
        <v>1864</v>
      </c>
      <c r="D901" s="159">
        <v>41045</v>
      </c>
      <c r="E901" s="128"/>
      <c r="F901" s="159"/>
      <c r="G901" s="246" t="s">
        <v>1747</v>
      </c>
      <c r="H901" s="256"/>
      <c r="I901" s="203">
        <v>23000</v>
      </c>
      <c r="J901" s="3">
        <v>1</v>
      </c>
      <c r="K901" s="243" t="s">
        <v>1894</v>
      </c>
      <c r="L901" s="162"/>
      <c r="M901" s="162"/>
    </row>
    <row r="902" spans="1:13" s="163" customFormat="1" ht="38.25" customHeight="1">
      <c r="A902" s="196" t="s">
        <v>1831</v>
      </c>
      <c r="B902" s="3">
        <f t="shared" si="3"/>
        <v>6</v>
      </c>
      <c r="C902" s="126" t="s">
        <v>1865</v>
      </c>
      <c r="D902" s="159">
        <v>39266</v>
      </c>
      <c r="E902" s="128"/>
      <c r="F902" s="159">
        <v>41152</v>
      </c>
      <c r="G902" s="246" t="s">
        <v>1748</v>
      </c>
      <c r="H902" s="256"/>
      <c r="I902" s="203">
        <v>32000</v>
      </c>
      <c r="J902" s="3">
        <v>4</v>
      </c>
      <c r="K902" s="243" t="s">
        <v>1895</v>
      </c>
      <c r="L902" s="162"/>
      <c r="M902" s="162"/>
    </row>
    <row r="903" spans="1:13" s="163" customFormat="1" ht="38.25" customHeight="1">
      <c r="A903" s="196" t="s">
        <v>1831</v>
      </c>
      <c r="B903" s="3">
        <f t="shared" si="3"/>
        <v>7</v>
      </c>
      <c r="C903" s="126" t="s">
        <v>1866</v>
      </c>
      <c r="D903" s="159">
        <v>40131</v>
      </c>
      <c r="E903" s="128"/>
      <c r="F903" s="159">
        <v>40323</v>
      </c>
      <c r="G903" s="246" t="s">
        <v>1749</v>
      </c>
      <c r="H903" s="256"/>
      <c r="I903" s="203">
        <v>0</v>
      </c>
      <c r="J903" s="3">
        <v>4</v>
      </c>
      <c r="K903" s="243" t="s">
        <v>1896</v>
      </c>
      <c r="L903" s="162"/>
      <c r="M903" s="162"/>
    </row>
    <row r="904" spans="1:13" s="163" customFormat="1" ht="38.25" customHeight="1">
      <c r="A904" s="196" t="s">
        <v>1831</v>
      </c>
      <c r="B904" s="3">
        <f t="shared" si="3"/>
        <v>8</v>
      </c>
      <c r="C904" s="126" t="s">
        <v>1867</v>
      </c>
      <c r="D904" s="159">
        <v>43319</v>
      </c>
      <c r="E904" s="128"/>
      <c r="F904" s="159">
        <v>45736</v>
      </c>
      <c r="G904" s="246" t="s">
        <v>2160</v>
      </c>
      <c r="H904" s="246" t="s">
        <v>2215</v>
      </c>
      <c r="I904" s="203">
        <v>100000</v>
      </c>
      <c r="J904" s="3">
        <v>2</v>
      </c>
      <c r="K904" s="243" t="s">
        <v>2161</v>
      </c>
      <c r="L904" s="162"/>
      <c r="M904" s="162"/>
    </row>
    <row r="905" spans="1:13" s="163" customFormat="1" ht="38.25" customHeight="1">
      <c r="A905" s="196" t="s">
        <v>1831</v>
      </c>
      <c r="B905" s="3">
        <f t="shared" si="3"/>
        <v>9</v>
      </c>
      <c r="C905" s="126" t="s">
        <v>1937</v>
      </c>
      <c r="D905" s="159">
        <v>39503</v>
      </c>
      <c r="E905" s="128"/>
      <c r="F905" s="159"/>
      <c r="G905" s="246" t="s">
        <v>1750</v>
      </c>
      <c r="H905" s="256"/>
      <c r="I905" s="203">
        <v>20000</v>
      </c>
      <c r="J905" s="3">
        <v>4</v>
      </c>
      <c r="K905" s="243" t="s">
        <v>1970</v>
      </c>
      <c r="L905" s="162"/>
      <c r="M905" s="162"/>
    </row>
    <row r="906" spans="1:13" s="163" customFormat="1" ht="38.25" customHeight="1">
      <c r="A906" s="196" t="s">
        <v>1831</v>
      </c>
      <c r="B906" s="3">
        <f t="shared" si="3"/>
        <v>10</v>
      </c>
      <c r="C906" s="126" t="s">
        <v>1938</v>
      </c>
      <c r="D906" s="159">
        <v>40381</v>
      </c>
      <c r="E906" s="128"/>
      <c r="F906" s="159"/>
      <c r="G906" s="246" t="s">
        <v>2092</v>
      </c>
      <c r="H906" s="256"/>
      <c r="I906" s="203">
        <v>17900</v>
      </c>
      <c r="J906" s="3">
        <v>3</v>
      </c>
      <c r="K906" s="243"/>
      <c r="L906" s="162"/>
      <c r="M906" s="162"/>
    </row>
    <row r="907" spans="1:13" s="163" customFormat="1" ht="38.25" customHeight="1">
      <c r="A907" s="196" t="s">
        <v>1831</v>
      </c>
      <c r="B907" s="3">
        <f t="shared" si="3"/>
        <v>11</v>
      </c>
      <c r="C907" s="126">
        <v>1761826350</v>
      </c>
      <c r="D907" s="159">
        <v>43284</v>
      </c>
      <c r="E907" s="128"/>
      <c r="F907" s="159">
        <v>45877</v>
      </c>
      <c r="G907" s="246" t="s">
        <v>2186</v>
      </c>
      <c r="H907" s="246" t="s">
        <v>1751</v>
      </c>
      <c r="I907" s="203">
        <v>27000</v>
      </c>
      <c r="J907" s="3">
        <v>2</v>
      </c>
      <c r="K907" s="243" t="s">
        <v>2187</v>
      </c>
      <c r="L907" s="162"/>
      <c r="M907" s="162"/>
    </row>
    <row r="908" spans="1:13" s="163" customFormat="1" ht="38.25" customHeight="1">
      <c r="A908" s="196" t="s">
        <v>1831</v>
      </c>
      <c r="B908" s="3">
        <f t="shared" si="3"/>
        <v>12</v>
      </c>
      <c r="C908" s="126"/>
      <c r="D908" s="159"/>
      <c r="E908" s="128"/>
      <c r="F908" s="159"/>
      <c r="G908" s="246" t="s">
        <v>1752</v>
      </c>
      <c r="H908" s="256"/>
      <c r="I908" s="203">
        <v>30000</v>
      </c>
      <c r="J908" s="3">
        <v>2</v>
      </c>
      <c r="K908" s="243"/>
      <c r="L908" s="162"/>
      <c r="M908" s="162"/>
    </row>
    <row r="909" spans="1:13" s="163" customFormat="1" ht="38.25" customHeight="1">
      <c r="A909" s="196" t="s">
        <v>1831</v>
      </c>
      <c r="B909" s="3">
        <f t="shared" si="3"/>
        <v>13</v>
      </c>
      <c r="C909" s="126" t="s">
        <v>1868</v>
      </c>
      <c r="D909" s="159">
        <v>43475</v>
      </c>
      <c r="E909" s="128"/>
      <c r="F909" s="159"/>
      <c r="G909" s="246" t="s">
        <v>1753</v>
      </c>
      <c r="H909" s="256"/>
      <c r="I909" s="203">
        <v>30000</v>
      </c>
      <c r="J909" s="3">
        <v>2</v>
      </c>
      <c r="K909" s="243" t="s">
        <v>1897</v>
      </c>
      <c r="L909" s="162"/>
      <c r="M909" s="162"/>
    </row>
    <row r="910" spans="1:13" s="163" customFormat="1" ht="38.25" customHeight="1">
      <c r="A910" s="196" t="s">
        <v>1831</v>
      </c>
      <c r="B910" s="3">
        <f t="shared" si="3"/>
        <v>14</v>
      </c>
      <c r="C910" s="126" t="s">
        <v>1869</v>
      </c>
      <c r="D910" s="159">
        <v>43728</v>
      </c>
      <c r="E910" s="128"/>
      <c r="F910" s="159">
        <v>45646</v>
      </c>
      <c r="G910" s="246" t="s">
        <v>1754</v>
      </c>
      <c r="H910" s="256"/>
      <c r="I910" s="203">
        <v>24343.499999999996</v>
      </c>
      <c r="J910" s="3">
        <v>2</v>
      </c>
      <c r="K910" s="243" t="s">
        <v>1898</v>
      </c>
      <c r="L910" s="162"/>
      <c r="M910" s="162"/>
    </row>
    <row r="911" spans="1:13" s="163" customFormat="1" ht="38.25" customHeight="1">
      <c r="A911" s="196" t="s">
        <v>1831</v>
      </c>
      <c r="B911" s="3">
        <f t="shared" si="3"/>
        <v>15</v>
      </c>
      <c r="C911" s="126"/>
      <c r="D911" s="159"/>
      <c r="E911" s="128"/>
      <c r="F911" s="159"/>
      <c r="G911" s="246" t="s">
        <v>1755</v>
      </c>
      <c r="H911" s="256"/>
      <c r="I911" s="203">
        <v>0</v>
      </c>
      <c r="J911" s="3">
        <v>1</v>
      </c>
      <c r="K911" s="243" t="s">
        <v>1899</v>
      </c>
      <c r="L911" s="162"/>
      <c r="M911" s="162"/>
    </row>
    <row r="912" spans="1:13" s="163" customFormat="1" ht="38.25" customHeight="1">
      <c r="A912" s="196" t="s">
        <v>1831</v>
      </c>
      <c r="B912" s="3">
        <f t="shared" si="3"/>
        <v>16</v>
      </c>
      <c r="C912" s="126"/>
      <c r="D912" s="159"/>
      <c r="E912" s="128"/>
      <c r="F912" s="159"/>
      <c r="G912" s="246" t="s">
        <v>1756</v>
      </c>
      <c r="H912" s="256"/>
      <c r="I912" s="203">
        <v>0</v>
      </c>
      <c r="J912" s="3">
        <v>1</v>
      </c>
      <c r="K912" s="243" t="s">
        <v>1971</v>
      </c>
      <c r="L912" s="162"/>
      <c r="M912" s="162"/>
    </row>
    <row r="913" spans="1:13" s="163" customFormat="1" ht="38.25" customHeight="1">
      <c r="A913" s="196" t="s">
        <v>1831</v>
      </c>
      <c r="B913" s="3">
        <f t="shared" si="3"/>
        <v>17</v>
      </c>
      <c r="C913" s="126"/>
      <c r="D913" s="159"/>
      <c r="E913" s="128"/>
      <c r="F913" s="159"/>
      <c r="G913" s="246" t="s">
        <v>1757</v>
      </c>
      <c r="H913" s="256"/>
      <c r="I913" s="203">
        <v>7736.7</v>
      </c>
      <c r="J913" s="3">
        <v>3</v>
      </c>
      <c r="K913" s="243" t="s">
        <v>1891</v>
      </c>
      <c r="L913" s="162"/>
      <c r="M913" s="162"/>
    </row>
    <row r="914" spans="1:13" s="255" customFormat="1" ht="22.35" customHeight="1">
      <c r="A914" s="202" t="s">
        <v>1832</v>
      </c>
      <c r="B914" s="114">
        <f>COUNT(B896:B913)</f>
        <v>17</v>
      </c>
      <c r="C914" s="171"/>
      <c r="D914" s="137"/>
      <c r="E914" s="138"/>
      <c r="F914" s="137"/>
      <c r="G914" s="125" t="s">
        <v>1758</v>
      </c>
      <c r="H914" s="115"/>
      <c r="I914" s="249">
        <f>SUBTOTAL(9,I896:I913)</f>
        <v>498748.4</v>
      </c>
      <c r="J914" s="140"/>
      <c r="K914" s="141"/>
      <c r="L914" s="254"/>
      <c r="M914" s="254"/>
    </row>
    <row r="915" spans="1:13" s="255" customFormat="1" ht="22.35" customHeight="1">
      <c r="A915" s="202"/>
      <c r="B915" s="114"/>
      <c r="C915" s="171"/>
      <c r="D915" s="137"/>
      <c r="E915" s="138"/>
      <c r="F915" s="137"/>
      <c r="G915" s="172" t="s">
        <v>1759</v>
      </c>
      <c r="H915" s="115"/>
      <c r="I915" s="194"/>
      <c r="J915" s="140"/>
      <c r="K915" s="141"/>
      <c r="L915" s="254"/>
      <c r="M915" s="254"/>
    </row>
    <row r="916" spans="1:13" s="163" customFormat="1" ht="38.25" customHeight="1">
      <c r="A916" s="196" t="s">
        <v>1833</v>
      </c>
      <c r="B916" s="3">
        <f t="shared" ref="B916:B919" si="4">B915+1</f>
        <v>1</v>
      </c>
      <c r="C916" s="126">
        <v>7010882053</v>
      </c>
      <c r="D916" s="159">
        <v>40175</v>
      </c>
      <c r="E916" s="128" t="s">
        <v>1939</v>
      </c>
      <c r="F916" s="159">
        <v>43691</v>
      </c>
      <c r="G916" s="246" t="s">
        <v>2091</v>
      </c>
      <c r="H916" s="256"/>
      <c r="I916" s="203" t="s">
        <v>2148</v>
      </c>
      <c r="J916" s="3">
        <v>1</v>
      </c>
      <c r="K916" s="243" t="s">
        <v>1883</v>
      </c>
      <c r="L916" s="162"/>
      <c r="M916" s="162"/>
    </row>
    <row r="917" spans="1:13" s="163" customFormat="1" ht="38.25" customHeight="1">
      <c r="A917" s="196" t="s">
        <v>1833</v>
      </c>
      <c r="B917" s="3">
        <f t="shared" si="4"/>
        <v>2</v>
      </c>
      <c r="C917" s="126"/>
      <c r="D917" s="159"/>
      <c r="E917" s="128"/>
      <c r="F917" s="159"/>
      <c r="G917" s="246" t="s">
        <v>1760</v>
      </c>
      <c r="H917" s="256"/>
      <c r="I917" s="203">
        <v>25800</v>
      </c>
      <c r="J917" s="3">
        <v>2</v>
      </c>
      <c r="K917" s="243" t="s">
        <v>1900</v>
      </c>
      <c r="L917" s="162"/>
      <c r="M917" s="162"/>
    </row>
    <row r="918" spans="1:13" s="163" customFormat="1" ht="38.25" customHeight="1">
      <c r="A918" s="196" t="s">
        <v>1833</v>
      </c>
      <c r="B918" s="3">
        <f t="shared" si="4"/>
        <v>3</v>
      </c>
      <c r="C918" s="126"/>
      <c r="D918" s="159"/>
      <c r="E918" s="128"/>
      <c r="F918" s="159"/>
      <c r="G918" s="246" t="s">
        <v>1761</v>
      </c>
      <c r="H918" s="256"/>
      <c r="I918" s="203">
        <v>11200.000000000002</v>
      </c>
      <c r="J918" s="3">
        <v>3</v>
      </c>
      <c r="K918" s="243"/>
      <c r="L918" s="162"/>
      <c r="M918" s="162"/>
    </row>
    <row r="919" spans="1:13" s="163" customFormat="1" ht="38.25" customHeight="1">
      <c r="A919" s="196" t="s">
        <v>1833</v>
      </c>
      <c r="B919" s="3">
        <f t="shared" si="4"/>
        <v>4</v>
      </c>
      <c r="C919" s="126">
        <v>6163334574</v>
      </c>
      <c r="D919" s="159">
        <v>45742</v>
      </c>
      <c r="E919" s="128"/>
      <c r="F919" s="159"/>
      <c r="G919" s="246" t="s">
        <v>1762</v>
      </c>
      <c r="H919" s="256"/>
      <c r="I919" s="203">
        <v>7789.33</v>
      </c>
      <c r="J919" s="3">
        <v>3</v>
      </c>
      <c r="K919" s="243" t="s">
        <v>1901</v>
      </c>
      <c r="L919" s="162"/>
      <c r="M919" s="162"/>
    </row>
    <row r="920" spans="1:13" s="255" customFormat="1" ht="22.35" customHeight="1">
      <c r="A920" s="202" t="s">
        <v>1834</v>
      </c>
      <c r="B920" s="114">
        <f>COUNT(B915:B919)</f>
        <v>4</v>
      </c>
      <c r="C920" s="171"/>
      <c r="D920" s="137"/>
      <c r="E920" s="138"/>
      <c r="F920" s="137"/>
      <c r="G920" s="125" t="s">
        <v>1763</v>
      </c>
      <c r="H920" s="115"/>
      <c r="I920" s="249">
        <f>SUBTOTAL(9,I915:I919)</f>
        <v>44789.33</v>
      </c>
      <c r="J920" s="140"/>
      <c r="K920" s="141"/>
      <c r="L920" s="254"/>
      <c r="M920" s="254"/>
    </row>
    <row r="921" spans="1:13" s="255" customFormat="1" ht="22.35" customHeight="1">
      <c r="A921" s="202"/>
      <c r="B921" s="114"/>
      <c r="C921" s="171"/>
      <c r="D921" s="137"/>
      <c r="E921" s="138"/>
      <c r="F921" s="137"/>
      <c r="G921" s="172" t="s">
        <v>1764</v>
      </c>
      <c r="H921" s="115"/>
      <c r="I921" s="194"/>
      <c r="J921" s="140"/>
      <c r="K921" s="141"/>
      <c r="L921" s="254"/>
      <c r="M921" s="254"/>
    </row>
    <row r="922" spans="1:13" s="163" customFormat="1" ht="38.25" customHeight="1">
      <c r="A922" s="196" t="s">
        <v>1835</v>
      </c>
      <c r="B922" s="3">
        <f t="shared" ref="B922" si="5">B921+1</f>
        <v>1</v>
      </c>
      <c r="C922" s="126" t="s">
        <v>1870</v>
      </c>
      <c r="D922" s="159">
        <v>40105</v>
      </c>
      <c r="E922" s="128" t="s">
        <v>1871</v>
      </c>
      <c r="F922" s="159">
        <v>45657</v>
      </c>
      <c r="G922" s="246" t="s">
        <v>1766</v>
      </c>
      <c r="H922" s="256"/>
      <c r="I922" s="203" t="s">
        <v>2147</v>
      </c>
      <c r="J922" s="3">
        <v>1</v>
      </c>
      <c r="K922" s="243" t="s">
        <v>1883</v>
      </c>
      <c r="L922" s="162"/>
      <c r="M922" s="162"/>
    </row>
    <row r="923" spans="1:13" s="163" customFormat="1" ht="38.25" customHeight="1">
      <c r="A923" s="196" t="s">
        <v>1835</v>
      </c>
      <c r="B923" s="3">
        <f t="shared" ref="B923:B927" si="6">B922+1</f>
        <v>2</v>
      </c>
      <c r="C923" s="126" t="s">
        <v>1872</v>
      </c>
      <c r="D923" s="159">
        <v>43195</v>
      </c>
      <c r="E923" s="128"/>
      <c r="F923" s="159">
        <v>44736</v>
      </c>
      <c r="G923" s="246" t="s">
        <v>1767</v>
      </c>
      <c r="H923" s="256"/>
      <c r="I923" s="203">
        <v>19625.8</v>
      </c>
      <c r="J923" s="3">
        <v>1</v>
      </c>
      <c r="K923" s="243" t="s">
        <v>1902</v>
      </c>
      <c r="L923" s="162"/>
      <c r="M923" s="162"/>
    </row>
    <row r="924" spans="1:13" s="163" customFormat="1" ht="38.25" customHeight="1">
      <c r="A924" s="196" t="s">
        <v>1835</v>
      </c>
      <c r="B924" s="3">
        <f t="shared" si="6"/>
        <v>3</v>
      </c>
      <c r="C924" s="126" t="s">
        <v>1873</v>
      </c>
      <c r="D924" s="159">
        <v>44084</v>
      </c>
      <c r="E924" s="128"/>
      <c r="F924" s="159"/>
      <c r="G924" s="246" t="s">
        <v>1768</v>
      </c>
      <c r="H924" s="256"/>
      <c r="I924" s="203">
        <v>9057.6</v>
      </c>
      <c r="J924" s="3">
        <v>1</v>
      </c>
      <c r="K924" s="243" t="s">
        <v>1903</v>
      </c>
      <c r="L924" s="162"/>
      <c r="M924" s="162"/>
    </row>
    <row r="925" spans="1:13" s="163" customFormat="1" ht="38.25" customHeight="1">
      <c r="A925" s="196" t="s">
        <v>1835</v>
      </c>
      <c r="B925" s="3">
        <f t="shared" si="6"/>
        <v>4</v>
      </c>
      <c r="C925" s="126"/>
      <c r="D925" s="159"/>
      <c r="E925" s="128"/>
      <c r="F925" s="159"/>
      <c r="G925" s="246" t="s">
        <v>1769</v>
      </c>
      <c r="H925" s="256"/>
      <c r="I925" s="203">
        <v>18897.400000000001</v>
      </c>
      <c r="J925" s="3">
        <v>3</v>
      </c>
      <c r="K925" s="243" t="s">
        <v>1972</v>
      </c>
      <c r="L925" s="162"/>
      <c r="M925" s="162"/>
    </row>
    <row r="926" spans="1:13" s="163" customFormat="1" ht="38.25" customHeight="1">
      <c r="A926" s="196" t="s">
        <v>1835</v>
      </c>
      <c r="B926" s="3">
        <f t="shared" si="6"/>
        <v>5</v>
      </c>
      <c r="C926" s="126"/>
      <c r="D926" s="159"/>
      <c r="E926" s="128"/>
      <c r="F926" s="159"/>
      <c r="G926" s="246" t="s">
        <v>1770</v>
      </c>
      <c r="H926" s="256"/>
      <c r="I926" s="203">
        <v>0</v>
      </c>
      <c r="J926" s="3">
        <v>1</v>
      </c>
      <c r="K926" s="243" t="s">
        <v>1904</v>
      </c>
      <c r="L926" s="162"/>
      <c r="M926" s="162"/>
    </row>
    <row r="927" spans="1:13" s="163" customFormat="1" ht="38.25" customHeight="1">
      <c r="A927" s="196" t="s">
        <v>1835</v>
      </c>
      <c r="B927" s="3">
        <f t="shared" si="6"/>
        <v>6</v>
      </c>
      <c r="C927" s="126"/>
      <c r="D927" s="159"/>
      <c r="E927" s="128"/>
      <c r="F927" s="159"/>
      <c r="G927" s="246" t="s">
        <v>1771</v>
      </c>
      <c r="H927" s="256"/>
      <c r="I927" s="203">
        <v>0</v>
      </c>
      <c r="J927" s="3">
        <v>1</v>
      </c>
      <c r="K927" s="243" t="s">
        <v>1973</v>
      </c>
      <c r="L927" s="162"/>
      <c r="M927" s="162"/>
    </row>
    <row r="928" spans="1:13" s="255" customFormat="1" ht="22.35" customHeight="1">
      <c r="A928" s="202" t="s">
        <v>1841</v>
      </c>
      <c r="B928" s="114">
        <f>COUNT(B921:B927)</f>
        <v>6</v>
      </c>
      <c r="C928" s="171"/>
      <c r="D928" s="137"/>
      <c r="E928" s="138"/>
      <c r="F928" s="137"/>
      <c r="G928" s="125" t="s">
        <v>1765</v>
      </c>
      <c r="H928" s="115"/>
      <c r="I928" s="249">
        <f>SUBTOTAL(9,I921:I927)</f>
        <v>47580.800000000003</v>
      </c>
      <c r="J928" s="140"/>
      <c r="K928" s="141"/>
      <c r="L928" s="254"/>
      <c r="M928" s="254"/>
    </row>
    <row r="929" spans="1:13" s="255" customFormat="1" ht="22.35" customHeight="1">
      <c r="A929" s="202"/>
      <c r="B929" s="114"/>
      <c r="C929" s="171"/>
      <c r="D929" s="137"/>
      <c r="E929" s="138"/>
      <c r="F929" s="137"/>
      <c r="G929" s="172" t="s">
        <v>1772</v>
      </c>
      <c r="H929" s="115"/>
      <c r="I929" s="194"/>
      <c r="J929" s="140"/>
      <c r="K929" s="141"/>
      <c r="L929" s="254"/>
      <c r="M929" s="254"/>
    </row>
    <row r="930" spans="1:13" s="163" customFormat="1" ht="38.25" customHeight="1">
      <c r="A930" s="196" t="s">
        <v>1836</v>
      </c>
      <c r="B930" s="3">
        <f t="shared" ref="B930:B938" si="7">B929+1</f>
        <v>1</v>
      </c>
      <c r="C930" s="126" t="s">
        <v>1874</v>
      </c>
      <c r="D930" s="159">
        <v>40140</v>
      </c>
      <c r="E930" s="128"/>
      <c r="F930" s="159">
        <v>45590</v>
      </c>
      <c r="G930" s="246" t="s">
        <v>1773</v>
      </c>
      <c r="H930" s="256"/>
      <c r="I930" s="203" t="s">
        <v>2146</v>
      </c>
      <c r="J930" s="3">
        <v>1</v>
      </c>
      <c r="K930" s="243" t="s">
        <v>1883</v>
      </c>
      <c r="L930" s="162"/>
      <c r="M930" s="162"/>
    </row>
    <row r="931" spans="1:13" s="163" customFormat="1" ht="38.25" customHeight="1">
      <c r="A931" s="196" t="s">
        <v>1836</v>
      </c>
      <c r="B931" s="3">
        <f t="shared" si="7"/>
        <v>2</v>
      </c>
      <c r="C931" s="126"/>
      <c r="D931" s="159"/>
      <c r="E931" s="128"/>
      <c r="F931" s="159"/>
      <c r="G931" s="246" t="s">
        <v>1774</v>
      </c>
      <c r="H931" s="256"/>
      <c r="I931" s="203">
        <v>0</v>
      </c>
      <c r="J931" s="3">
        <v>1</v>
      </c>
      <c r="K931" s="243" t="s">
        <v>1905</v>
      </c>
      <c r="L931" s="162"/>
      <c r="M931" s="162"/>
    </row>
    <row r="932" spans="1:13" s="163" customFormat="1" ht="38.25" customHeight="1">
      <c r="A932" s="196" t="s">
        <v>1836</v>
      </c>
      <c r="B932" s="3">
        <f t="shared" si="7"/>
        <v>3</v>
      </c>
      <c r="C932" s="126"/>
      <c r="D932" s="159"/>
      <c r="E932" s="128"/>
      <c r="F932" s="159"/>
      <c r="G932" s="246" t="s">
        <v>1775</v>
      </c>
      <c r="H932" s="256"/>
      <c r="I932" s="203">
        <v>2976.9</v>
      </c>
      <c r="J932" s="3">
        <v>1</v>
      </c>
      <c r="K932" s="243" t="s">
        <v>1906</v>
      </c>
      <c r="L932" s="162"/>
      <c r="M932" s="162"/>
    </row>
    <row r="933" spans="1:13" s="163" customFormat="1" ht="38.25" customHeight="1">
      <c r="A933" s="196" t="s">
        <v>1836</v>
      </c>
      <c r="B933" s="3">
        <f t="shared" si="7"/>
        <v>4</v>
      </c>
      <c r="C933" s="126" t="s">
        <v>1875</v>
      </c>
      <c r="D933" s="159">
        <v>40620</v>
      </c>
      <c r="E933" s="128"/>
      <c r="F933" s="159">
        <v>41500</v>
      </c>
      <c r="G933" s="246" t="s">
        <v>1776</v>
      </c>
      <c r="H933" s="256"/>
      <c r="I933" s="203">
        <v>9621.7000000000007</v>
      </c>
      <c r="J933" s="3">
        <v>1</v>
      </c>
      <c r="K933" s="243" t="s">
        <v>1907</v>
      </c>
      <c r="L933" s="162"/>
      <c r="M933" s="162"/>
    </row>
    <row r="934" spans="1:13" s="163" customFormat="1" ht="38.25" customHeight="1">
      <c r="A934" s="196" t="s">
        <v>1836</v>
      </c>
      <c r="B934" s="3">
        <f t="shared" si="7"/>
        <v>5</v>
      </c>
      <c r="C934" s="126"/>
      <c r="D934" s="159"/>
      <c r="E934" s="128"/>
      <c r="F934" s="159"/>
      <c r="G934" s="246" t="s">
        <v>1777</v>
      </c>
      <c r="H934" s="256"/>
      <c r="I934" s="203">
        <v>5040</v>
      </c>
      <c r="J934" s="3">
        <v>1</v>
      </c>
      <c r="K934" s="243" t="s">
        <v>1908</v>
      </c>
      <c r="L934" s="162"/>
      <c r="M934" s="162"/>
    </row>
    <row r="935" spans="1:13" s="163" customFormat="1" ht="38.25" customHeight="1">
      <c r="A935" s="196" t="s">
        <v>1836</v>
      </c>
      <c r="B935" s="3">
        <f t="shared" si="7"/>
        <v>6</v>
      </c>
      <c r="C935" s="126" t="s">
        <v>1875</v>
      </c>
      <c r="D935" s="159"/>
      <c r="E935" s="128"/>
      <c r="F935" s="159"/>
      <c r="G935" s="246" t="s">
        <v>1778</v>
      </c>
      <c r="H935" s="256"/>
      <c r="I935" s="203">
        <v>12384</v>
      </c>
      <c r="J935" s="3">
        <v>1</v>
      </c>
      <c r="K935" s="243" t="s">
        <v>1909</v>
      </c>
      <c r="L935" s="162"/>
      <c r="M935" s="162"/>
    </row>
    <row r="936" spans="1:13" s="163" customFormat="1" ht="38.25" customHeight="1">
      <c r="A936" s="196" t="s">
        <v>1836</v>
      </c>
      <c r="B936" s="3">
        <f t="shared" si="7"/>
        <v>7</v>
      </c>
      <c r="C936" s="126"/>
      <c r="D936" s="159"/>
      <c r="E936" s="128"/>
      <c r="F936" s="159"/>
      <c r="G936" s="246" t="s">
        <v>1779</v>
      </c>
      <c r="H936" s="256"/>
      <c r="I936" s="203">
        <v>0</v>
      </c>
      <c r="J936" s="3">
        <v>1</v>
      </c>
      <c r="K936" s="243" t="s">
        <v>1974</v>
      </c>
      <c r="L936" s="162"/>
      <c r="M936" s="162"/>
    </row>
    <row r="937" spans="1:13" s="163" customFormat="1" ht="38.25" customHeight="1">
      <c r="A937" s="196" t="s">
        <v>1836</v>
      </c>
      <c r="B937" s="3">
        <f t="shared" si="7"/>
        <v>8</v>
      </c>
      <c r="C937" s="126"/>
      <c r="D937" s="159"/>
      <c r="E937" s="128"/>
      <c r="F937" s="159"/>
      <c r="G937" s="246" t="s">
        <v>1780</v>
      </c>
      <c r="H937" s="256"/>
      <c r="I937" s="203">
        <v>10000</v>
      </c>
      <c r="J937" s="3">
        <v>4</v>
      </c>
      <c r="K937" s="243" t="s">
        <v>1910</v>
      </c>
      <c r="L937" s="162"/>
      <c r="M937" s="162"/>
    </row>
    <row r="938" spans="1:13" s="163" customFormat="1" ht="38.25" customHeight="1">
      <c r="A938" s="196" t="s">
        <v>1836</v>
      </c>
      <c r="B938" s="3">
        <f t="shared" si="7"/>
        <v>9</v>
      </c>
      <c r="C938" s="126"/>
      <c r="D938" s="159"/>
      <c r="E938" s="128"/>
      <c r="F938" s="159"/>
      <c r="G938" s="246" t="s">
        <v>1781</v>
      </c>
      <c r="H938" s="256"/>
      <c r="I938" s="203">
        <v>0</v>
      </c>
      <c r="J938" s="3">
        <v>1</v>
      </c>
      <c r="K938" s="246" t="s">
        <v>1975</v>
      </c>
      <c r="L938" s="162"/>
      <c r="M938" s="162"/>
    </row>
    <row r="939" spans="1:13" s="255" customFormat="1" ht="22.35" customHeight="1">
      <c r="A939" s="202" t="s">
        <v>1842</v>
      </c>
      <c r="B939" s="114">
        <f>COUNT(B929:B938)</f>
        <v>9</v>
      </c>
      <c r="C939" s="171"/>
      <c r="D939" s="137"/>
      <c r="E939" s="138"/>
      <c r="F939" s="137"/>
      <c r="G939" s="125" t="s">
        <v>1782</v>
      </c>
      <c r="H939" s="115"/>
      <c r="I939" s="249">
        <f>SUBTOTAL(9,I929:I938)</f>
        <v>40022.6</v>
      </c>
      <c r="J939" s="140"/>
      <c r="K939" s="141"/>
      <c r="L939" s="254"/>
      <c r="M939" s="254"/>
    </row>
    <row r="940" spans="1:13" s="255" customFormat="1" ht="22.35" customHeight="1">
      <c r="A940" s="202"/>
      <c r="B940" s="114"/>
      <c r="C940" s="171"/>
      <c r="D940" s="137"/>
      <c r="E940" s="138"/>
      <c r="F940" s="137"/>
      <c r="G940" s="172" t="s">
        <v>1783</v>
      </c>
      <c r="H940" s="115"/>
      <c r="I940" s="194"/>
      <c r="J940" s="140"/>
      <c r="K940" s="141"/>
      <c r="L940" s="254"/>
      <c r="M940" s="254"/>
    </row>
    <row r="941" spans="1:13" s="163" customFormat="1" ht="38.25" customHeight="1">
      <c r="A941" s="196" t="s">
        <v>1837</v>
      </c>
      <c r="B941" s="3">
        <f>B940+1</f>
        <v>1</v>
      </c>
      <c r="C941" s="126" t="s">
        <v>1964</v>
      </c>
      <c r="D941" s="159">
        <v>43000</v>
      </c>
      <c r="E941" s="128"/>
      <c r="F941" s="159">
        <v>45590</v>
      </c>
      <c r="G941" s="246" t="s">
        <v>1966</v>
      </c>
      <c r="H941" s="256" t="s">
        <v>1773</v>
      </c>
      <c r="I941" s="203" t="s">
        <v>2145</v>
      </c>
      <c r="J941" s="3">
        <v>1</v>
      </c>
      <c r="K941" s="243" t="s">
        <v>1883</v>
      </c>
      <c r="L941" s="162"/>
      <c r="M941" s="162"/>
    </row>
    <row r="942" spans="1:13" s="163" customFormat="1" ht="38.25" customHeight="1">
      <c r="A942" s="196" t="s">
        <v>1837</v>
      </c>
      <c r="B942" s="3">
        <f t="shared" ref="B942:B945" si="8">B941+1</f>
        <v>2</v>
      </c>
      <c r="C942" s="126"/>
      <c r="D942" s="159"/>
      <c r="E942" s="128"/>
      <c r="F942" s="159"/>
      <c r="G942" s="246" t="s">
        <v>1785</v>
      </c>
      <c r="H942" s="256"/>
      <c r="I942" s="203">
        <v>0</v>
      </c>
      <c r="J942" s="3">
        <v>4</v>
      </c>
      <c r="K942" s="243" t="s">
        <v>1911</v>
      </c>
      <c r="L942" s="162"/>
      <c r="M942" s="162"/>
    </row>
    <row r="943" spans="1:13" s="163" customFormat="1" ht="38.25" customHeight="1">
      <c r="A943" s="196" t="s">
        <v>1837</v>
      </c>
      <c r="B943" s="3">
        <f t="shared" si="8"/>
        <v>3</v>
      </c>
      <c r="C943" s="126" t="s">
        <v>1876</v>
      </c>
      <c r="D943" s="159">
        <v>42419</v>
      </c>
      <c r="E943" s="128"/>
      <c r="F943" s="159"/>
      <c r="G943" s="246" t="s">
        <v>1786</v>
      </c>
      <c r="H943" s="256"/>
      <c r="I943" s="203">
        <v>204974.6</v>
      </c>
      <c r="J943" s="3">
        <v>1</v>
      </c>
      <c r="K943" s="243" t="s">
        <v>1912</v>
      </c>
      <c r="L943" s="162"/>
      <c r="M943" s="162"/>
    </row>
    <row r="944" spans="1:13" s="163" customFormat="1" ht="38.25" customHeight="1">
      <c r="A944" s="196" t="s">
        <v>1837</v>
      </c>
      <c r="B944" s="3">
        <f t="shared" si="8"/>
        <v>4</v>
      </c>
      <c r="C944" s="126"/>
      <c r="D944" s="159"/>
      <c r="E944" s="128"/>
      <c r="F944" s="159"/>
      <c r="G944" s="246" t="s">
        <v>1787</v>
      </c>
      <c r="H944" s="256"/>
      <c r="I944" s="203">
        <v>31628</v>
      </c>
      <c r="J944" s="3">
        <v>3</v>
      </c>
      <c r="K944" s="243" t="s">
        <v>1913</v>
      </c>
      <c r="L944" s="162"/>
      <c r="M944" s="162"/>
    </row>
    <row r="945" spans="1:13" s="163" customFormat="1" ht="38.25" customHeight="1">
      <c r="A945" s="196" t="s">
        <v>1837</v>
      </c>
      <c r="B945" s="3">
        <f t="shared" si="8"/>
        <v>5</v>
      </c>
      <c r="C945" s="126"/>
      <c r="D945" s="159"/>
      <c r="E945" s="128"/>
      <c r="F945" s="159"/>
      <c r="G945" s="246" t="s">
        <v>1788</v>
      </c>
      <c r="H945" s="256"/>
      <c r="I945" s="203">
        <v>0</v>
      </c>
      <c r="J945" s="3">
        <v>1</v>
      </c>
      <c r="K945" s="243" t="s">
        <v>1914</v>
      </c>
      <c r="L945" s="162"/>
      <c r="M945" s="162"/>
    </row>
    <row r="946" spans="1:13" s="255" customFormat="1" ht="22.35" customHeight="1">
      <c r="A946" s="202" t="s">
        <v>1843</v>
      </c>
      <c r="B946" s="114">
        <f>COUNT(B940:B945)</f>
        <v>5</v>
      </c>
      <c r="C946" s="171"/>
      <c r="D946" s="137"/>
      <c r="E946" s="138"/>
      <c r="F946" s="137"/>
      <c r="G946" s="125" t="s">
        <v>1784</v>
      </c>
      <c r="H946" s="115"/>
      <c r="I946" s="249">
        <f>SUBTOTAL(9,I940:I945)</f>
        <v>236602.6</v>
      </c>
      <c r="J946" s="140"/>
      <c r="K946" s="141"/>
      <c r="L946" s="254"/>
      <c r="M946" s="254"/>
    </row>
    <row r="947" spans="1:13" s="255" customFormat="1" ht="22.35" customHeight="1">
      <c r="A947" s="202"/>
      <c r="B947" s="114"/>
      <c r="C947" s="171"/>
      <c r="D947" s="137"/>
      <c r="E947" s="138"/>
      <c r="F947" s="137"/>
      <c r="G947" s="172" t="s">
        <v>1789</v>
      </c>
      <c r="H947" s="115"/>
      <c r="I947" s="194"/>
      <c r="J947" s="140"/>
      <c r="K947" s="141"/>
      <c r="L947" s="254"/>
      <c r="M947" s="254"/>
    </row>
    <row r="948" spans="1:13" s="163" customFormat="1" ht="38.25" customHeight="1">
      <c r="A948" s="196" t="s">
        <v>1838</v>
      </c>
      <c r="B948" s="3">
        <f t="shared" ref="B948:B960" si="9">B947+1</f>
        <v>1</v>
      </c>
      <c r="C948" s="126" t="s">
        <v>1877</v>
      </c>
      <c r="D948" s="159">
        <v>42520</v>
      </c>
      <c r="E948" s="128"/>
      <c r="F948" s="159">
        <v>45833</v>
      </c>
      <c r="G948" s="246" t="s">
        <v>2142</v>
      </c>
      <c r="H948" s="246" t="s">
        <v>1790</v>
      </c>
      <c r="I948" s="203" t="s">
        <v>2141</v>
      </c>
      <c r="J948" s="3">
        <v>2</v>
      </c>
      <c r="K948" s="243" t="s">
        <v>1915</v>
      </c>
      <c r="L948" s="162"/>
      <c r="M948" s="162"/>
    </row>
    <row r="949" spans="1:13" s="163" customFormat="1" ht="38.25" customHeight="1">
      <c r="A949" s="196" t="s">
        <v>1838</v>
      </c>
      <c r="B949" s="3">
        <f t="shared" si="9"/>
        <v>2</v>
      </c>
      <c r="C949" s="126" t="s">
        <v>1878</v>
      </c>
      <c r="D949" s="159">
        <v>44369</v>
      </c>
      <c r="E949" s="128"/>
      <c r="F949" s="159">
        <v>45757</v>
      </c>
      <c r="G949" s="246" t="s">
        <v>2158</v>
      </c>
      <c r="H949" s="246" t="s">
        <v>1791</v>
      </c>
      <c r="I949" s="203">
        <v>20900</v>
      </c>
      <c r="J949" s="3">
        <v>2</v>
      </c>
      <c r="K949" s="243" t="s">
        <v>2159</v>
      </c>
      <c r="L949" s="162"/>
      <c r="M949" s="162"/>
    </row>
    <row r="950" spans="1:13" s="163" customFormat="1" ht="38.25" customHeight="1">
      <c r="A950" s="196" t="s">
        <v>1838</v>
      </c>
      <c r="B950" s="3">
        <f t="shared" si="9"/>
        <v>3</v>
      </c>
      <c r="C950" s="126" t="s">
        <v>1879</v>
      </c>
      <c r="D950" s="159">
        <v>43832</v>
      </c>
      <c r="E950" s="128"/>
      <c r="F950" s="159">
        <v>45266</v>
      </c>
      <c r="G950" s="246" t="s">
        <v>1792</v>
      </c>
      <c r="H950" s="256"/>
      <c r="I950" s="203">
        <v>22900</v>
      </c>
      <c r="J950" s="3">
        <v>3</v>
      </c>
      <c r="K950" s="243" t="s">
        <v>1916</v>
      </c>
      <c r="L950" s="162"/>
      <c r="M950" s="162"/>
    </row>
    <row r="951" spans="1:13" s="163" customFormat="1" ht="38.25" customHeight="1">
      <c r="A951" s="196" t="s">
        <v>1838</v>
      </c>
      <c r="B951" s="3">
        <f t="shared" si="9"/>
        <v>4</v>
      </c>
      <c r="C951" s="126" t="s">
        <v>1880</v>
      </c>
      <c r="D951" s="159">
        <v>44186</v>
      </c>
      <c r="E951" s="128"/>
      <c r="F951" s="159">
        <v>45596</v>
      </c>
      <c r="G951" s="246" t="s">
        <v>1793</v>
      </c>
      <c r="H951" s="256"/>
      <c r="I951" s="203">
        <v>42699.999999999993</v>
      </c>
      <c r="J951" s="3">
        <v>3</v>
      </c>
      <c r="K951" s="243" t="s">
        <v>1917</v>
      </c>
      <c r="L951" s="162"/>
      <c r="M951" s="162"/>
    </row>
    <row r="952" spans="1:13" s="163" customFormat="1" ht="38.25" customHeight="1">
      <c r="A952" s="196" t="s">
        <v>1838</v>
      </c>
      <c r="B952" s="3">
        <f t="shared" si="9"/>
        <v>5</v>
      </c>
      <c r="C952" s="126"/>
      <c r="D952" s="159"/>
      <c r="E952" s="128"/>
      <c r="F952" s="159"/>
      <c r="G952" s="246" t="s">
        <v>1794</v>
      </c>
      <c r="H952" s="256"/>
      <c r="I952" s="203">
        <v>74200</v>
      </c>
      <c r="J952" s="3">
        <v>3</v>
      </c>
      <c r="K952" s="243" t="s">
        <v>1918</v>
      </c>
      <c r="L952" s="162"/>
      <c r="M952" s="162"/>
    </row>
    <row r="953" spans="1:13" s="163" customFormat="1" ht="38.25" customHeight="1">
      <c r="A953" s="196" t="s">
        <v>1838</v>
      </c>
      <c r="B953" s="3">
        <f t="shared" si="9"/>
        <v>6</v>
      </c>
      <c r="C953" s="126"/>
      <c r="D953" s="159"/>
      <c r="E953" s="128"/>
      <c r="F953" s="159"/>
      <c r="G953" s="246" t="s">
        <v>1795</v>
      </c>
      <c r="H953" s="256"/>
      <c r="I953" s="203">
        <v>26900</v>
      </c>
      <c r="J953" s="3">
        <v>3</v>
      </c>
      <c r="K953" s="243" t="s">
        <v>1919</v>
      </c>
      <c r="L953" s="162"/>
      <c r="M953" s="162"/>
    </row>
    <row r="954" spans="1:13" s="163" customFormat="1" ht="38.25" customHeight="1">
      <c r="A954" s="196" t="s">
        <v>1838</v>
      </c>
      <c r="B954" s="3">
        <f t="shared" si="9"/>
        <v>7</v>
      </c>
      <c r="C954" s="126" t="s">
        <v>1881</v>
      </c>
      <c r="D954" s="159">
        <v>44381</v>
      </c>
      <c r="E954" s="128"/>
      <c r="F954" s="159">
        <v>45763</v>
      </c>
      <c r="G954" s="246" t="s">
        <v>2163</v>
      </c>
      <c r="H954" s="246" t="s">
        <v>1796</v>
      </c>
      <c r="I954" s="203">
        <v>74770</v>
      </c>
      <c r="J954" s="3">
        <v>2</v>
      </c>
      <c r="K954" s="243" t="s">
        <v>2162</v>
      </c>
      <c r="L954" s="162"/>
      <c r="M954" s="162"/>
    </row>
    <row r="955" spans="1:13" s="163" customFormat="1" ht="38.25" customHeight="1">
      <c r="A955" s="196" t="s">
        <v>1838</v>
      </c>
      <c r="B955" s="3">
        <f t="shared" si="9"/>
        <v>8</v>
      </c>
      <c r="C955" s="126">
        <v>6620188424</v>
      </c>
      <c r="D955" s="159">
        <v>44658</v>
      </c>
      <c r="E955" s="128"/>
      <c r="F955" s="159">
        <v>45764</v>
      </c>
      <c r="G955" s="246" t="s">
        <v>2164</v>
      </c>
      <c r="H955" s="246" t="s">
        <v>1797</v>
      </c>
      <c r="I955" s="203">
        <v>47800</v>
      </c>
      <c r="J955" s="3">
        <v>2</v>
      </c>
      <c r="K955" s="243" t="s">
        <v>2165</v>
      </c>
      <c r="L955" s="162"/>
      <c r="M955" s="162"/>
    </row>
    <row r="956" spans="1:13" s="163" customFormat="1" ht="38.25" customHeight="1">
      <c r="A956" s="196" t="s">
        <v>1838</v>
      </c>
      <c r="B956" s="3">
        <f t="shared" si="9"/>
        <v>9</v>
      </c>
      <c r="C956" s="126">
        <v>2484687852</v>
      </c>
      <c r="D956" s="159">
        <v>44719</v>
      </c>
      <c r="E956" s="128"/>
      <c r="F956" s="159">
        <v>45870</v>
      </c>
      <c r="G956" s="246" t="s">
        <v>2154</v>
      </c>
      <c r="H956" s="246" t="s">
        <v>1796</v>
      </c>
      <c r="I956" s="203">
        <v>28277.5</v>
      </c>
      <c r="J956" s="3">
        <v>2</v>
      </c>
      <c r="K956" s="243" t="s">
        <v>2155</v>
      </c>
      <c r="L956" s="162"/>
      <c r="M956" s="162"/>
    </row>
    <row r="957" spans="1:13" s="163" customFormat="1" ht="38.25" customHeight="1">
      <c r="A957" s="196" t="s">
        <v>1838</v>
      </c>
      <c r="B957" s="3">
        <f t="shared" si="9"/>
        <v>10</v>
      </c>
      <c r="C957" s="126">
        <v>357611461</v>
      </c>
      <c r="D957" s="159">
        <v>45069</v>
      </c>
      <c r="E957" s="128"/>
      <c r="F957" s="159">
        <v>45174</v>
      </c>
      <c r="G957" s="246" t="s">
        <v>1798</v>
      </c>
      <c r="H957" s="256"/>
      <c r="I957" s="203">
        <v>24210.9</v>
      </c>
      <c r="J957" s="3">
        <v>3</v>
      </c>
      <c r="K957" s="243" t="s">
        <v>1920</v>
      </c>
      <c r="L957" s="162"/>
      <c r="M957" s="162"/>
    </row>
    <row r="958" spans="1:13" s="163" customFormat="1" ht="38.25" customHeight="1">
      <c r="A958" s="196" t="s">
        <v>1838</v>
      </c>
      <c r="B958" s="3">
        <f t="shared" si="9"/>
        <v>11</v>
      </c>
      <c r="C958" s="126">
        <v>8170318776</v>
      </c>
      <c r="D958" s="159">
        <v>45111</v>
      </c>
      <c r="E958" s="128"/>
      <c r="F958" s="159">
        <v>45614</v>
      </c>
      <c r="G958" s="246" t="s">
        <v>1799</v>
      </c>
      <c r="H958" s="256"/>
      <c r="I958" s="203">
        <v>81704.000000000015</v>
      </c>
      <c r="J958" s="3">
        <v>2</v>
      </c>
      <c r="K958" s="243" t="s">
        <v>774</v>
      </c>
      <c r="L958" s="162"/>
      <c r="M958" s="162"/>
    </row>
    <row r="959" spans="1:13" s="163" customFormat="1" ht="38.25" customHeight="1">
      <c r="A959" s="196" t="s">
        <v>1838</v>
      </c>
      <c r="B959" s="3">
        <f t="shared" si="9"/>
        <v>12</v>
      </c>
      <c r="C959" s="126"/>
      <c r="D959" s="159"/>
      <c r="E959" s="128"/>
      <c r="F959" s="159"/>
      <c r="G959" s="246" t="s">
        <v>1800</v>
      </c>
      <c r="H959" s="256"/>
      <c r="I959" s="203">
        <v>82300</v>
      </c>
      <c r="J959" s="3">
        <v>3</v>
      </c>
      <c r="K959" s="243"/>
      <c r="L959" s="162"/>
      <c r="M959" s="162"/>
    </row>
    <row r="960" spans="1:13" s="163" customFormat="1" ht="38.25" customHeight="1">
      <c r="A960" s="196" t="s">
        <v>1838</v>
      </c>
      <c r="B960" s="3">
        <f t="shared" si="9"/>
        <v>13</v>
      </c>
      <c r="C960" s="126">
        <v>6607318481</v>
      </c>
      <c r="D960" s="159">
        <v>45805</v>
      </c>
      <c r="E960" s="128"/>
      <c r="F960" s="159"/>
      <c r="G960" s="246" t="s">
        <v>1801</v>
      </c>
      <c r="H960" s="256"/>
      <c r="I960" s="203">
        <v>31936.9</v>
      </c>
      <c r="J960" s="3">
        <v>3</v>
      </c>
      <c r="K960" s="243" t="s">
        <v>1921</v>
      </c>
      <c r="L960" s="162"/>
      <c r="M960" s="162"/>
    </row>
    <row r="961" spans="1:13" s="255" customFormat="1" ht="22.35" customHeight="1">
      <c r="A961" s="202" t="s">
        <v>1844</v>
      </c>
      <c r="B961" s="114">
        <f>COUNT(B947:B960)</f>
        <v>13</v>
      </c>
      <c r="C961" s="171"/>
      <c r="D961" s="137"/>
      <c r="E961" s="138"/>
      <c r="F961" s="137"/>
      <c r="G961" s="125" t="s">
        <v>1802</v>
      </c>
      <c r="H961" s="115"/>
      <c r="I961" s="249">
        <f>SUBTOTAL(9,I947:I960)</f>
        <v>558599.30000000005</v>
      </c>
      <c r="J961" s="140"/>
      <c r="K961" s="141"/>
      <c r="L961" s="254"/>
      <c r="M961" s="254"/>
    </row>
    <row r="962" spans="1:13" s="255" customFormat="1" ht="22.35" customHeight="1">
      <c r="A962" s="202"/>
      <c r="B962" s="114"/>
      <c r="C962" s="171"/>
      <c r="D962" s="137"/>
      <c r="E962" s="138"/>
      <c r="F962" s="137"/>
      <c r="G962" s="172" t="s">
        <v>1803</v>
      </c>
      <c r="H962" s="115"/>
      <c r="I962" s="194"/>
      <c r="J962" s="140"/>
      <c r="K962" s="141"/>
      <c r="L962" s="254"/>
      <c r="M962" s="254"/>
    </row>
    <row r="963" spans="1:13" s="163" customFormat="1" ht="38.25" customHeight="1">
      <c r="A963" s="196" t="s">
        <v>1839</v>
      </c>
      <c r="B963" s="3">
        <f t="shared" ref="B963:B976" si="10">B962+1</f>
        <v>1</v>
      </c>
      <c r="C963" s="126">
        <v>8414374256</v>
      </c>
      <c r="D963" s="159">
        <v>39811</v>
      </c>
      <c r="E963" s="128" t="s">
        <v>1940</v>
      </c>
      <c r="F963" s="159">
        <v>45677</v>
      </c>
      <c r="G963" s="246" t="s">
        <v>1804</v>
      </c>
      <c r="H963" s="256"/>
      <c r="I963" s="203" t="s">
        <v>2137</v>
      </c>
      <c r="J963" s="3">
        <v>1</v>
      </c>
      <c r="K963" s="243" t="s">
        <v>1883</v>
      </c>
      <c r="L963" s="162"/>
      <c r="M963" s="162"/>
    </row>
    <row r="964" spans="1:13" s="163" customFormat="1" ht="38.25" customHeight="1">
      <c r="A964" s="196" t="s">
        <v>1839</v>
      </c>
      <c r="B964" s="3">
        <f t="shared" si="10"/>
        <v>2</v>
      </c>
      <c r="C964" s="126" t="s">
        <v>1882</v>
      </c>
      <c r="D964" s="159">
        <v>43948</v>
      </c>
      <c r="E964" s="128"/>
      <c r="F964" s="159">
        <v>44769</v>
      </c>
      <c r="G964" s="246" t="s">
        <v>1805</v>
      </c>
      <c r="H964" s="256"/>
      <c r="I964" s="203">
        <v>13000</v>
      </c>
      <c r="J964" s="3">
        <v>1</v>
      </c>
      <c r="K964" s="243" t="s">
        <v>1922</v>
      </c>
      <c r="L964" s="162"/>
      <c r="M964" s="162"/>
    </row>
    <row r="965" spans="1:13" s="163" customFormat="1" ht="38.25" customHeight="1">
      <c r="A965" s="196" t="s">
        <v>1839</v>
      </c>
      <c r="B965" s="3">
        <f t="shared" si="10"/>
        <v>3</v>
      </c>
      <c r="C965" s="126">
        <v>7012084032</v>
      </c>
      <c r="D965" s="159">
        <v>44176</v>
      </c>
      <c r="E965" s="128"/>
      <c r="F965" s="159">
        <v>45372</v>
      </c>
      <c r="G965" s="246" t="s">
        <v>1806</v>
      </c>
      <c r="H965" s="256"/>
      <c r="I965" s="203">
        <v>32000</v>
      </c>
      <c r="J965" s="3">
        <v>2</v>
      </c>
      <c r="K965" s="243" t="s">
        <v>1923</v>
      </c>
      <c r="L965" s="162"/>
      <c r="M965" s="162"/>
    </row>
    <row r="966" spans="1:13" s="163" customFormat="1" ht="38.25" customHeight="1">
      <c r="A966" s="196" t="s">
        <v>1839</v>
      </c>
      <c r="B966" s="3">
        <f t="shared" si="10"/>
        <v>4</v>
      </c>
      <c r="C966" s="126"/>
      <c r="D966" s="159"/>
      <c r="E966" s="128"/>
      <c r="F966" s="159"/>
      <c r="G966" s="246" t="s">
        <v>1807</v>
      </c>
      <c r="H966" s="256"/>
      <c r="I966" s="203">
        <v>40000</v>
      </c>
      <c r="J966" s="3">
        <v>3</v>
      </c>
      <c r="K966" s="22"/>
      <c r="L966" s="162"/>
      <c r="M966" s="162"/>
    </row>
    <row r="967" spans="1:13" s="163" customFormat="1" ht="38.25" customHeight="1">
      <c r="A967" s="196" t="s">
        <v>1839</v>
      </c>
      <c r="B967" s="3">
        <f t="shared" si="10"/>
        <v>5</v>
      </c>
      <c r="C967" s="126"/>
      <c r="D967" s="159"/>
      <c r="E967" s="128"/>
      <c r="F967" s="159"/>
      <c r="G967" s="246" t="s">
        <v>2090</v>
      </c>
      <c r="H967" s="256"/>
      <c r="I967" s="203">
        <v>35000</v>
      </c>
      <c r="J967" s="3">
        <v>3</v>
      </c>
      <c r="K967" s="243"/>
      <c r="L967" s="162"/>
      <c r="M967" s="162"/>
    </row>
    <row r="968" spans="1:13" s="163" customFormat="1" ht="38.25" customHeight="1">
      <c r="A968" s="196" t="s">
        <v>1839</v>
      </c>
      <c r="B968" s="3">
        <f t="shared" si="10"/>
        <v>6</v>
      </c>
      <c r="C968" s="126"/>
      <c r="D968" s="159"/>
      <c r="E968" s="128"/>
      <c r="F968" s="159"/>
      <c r="G968" s="246" t="s">
        <v>1808</v>
      </c>
      <c r="H968" s="256"/>
      <c r="I968" s="203">
        <v>70000</v>
      </c>
      <c r="J968" s="3">
        <v>3</v>
      </c>
      <c r="K968" s="243"/>
      <c r="L968" s="162"/>
      <c r="M968" s="162"/>
    </row>
    <row r="969" spans="1:13" s="163" customFormat="1" ht="38.25" customHeight="1">
      <c r="A969" s="196" t="s">
        <v>1839</v>
      </c>
      <c r="B969" s="3">
        <f t="shared" si="10"/>
        <v>7</v>
      </c>
      <c r="C969" s="126"/>
      <c r="D969" s="159"/>
      <c r="E969" s="128"/>
      <c r="F969" s="159"/>
      <c r="G969" s="246" t="s">
        <v>1809</v>
      </c>
      <c r="H969" s="246" t="s">
        <v>2089</v>
      </c>
      <c r="I969" s="203">
        <v>63000</v>
      </c>
      <c r="J969" s="3">
        <v>3</v>
      </c>
      <c r="K969" s="243"/>
      <c r="L969" s="162"/>
      <c r="M969" s="162"/>
    </row>
    <row r="970" spans="1:13" s="163" customFormat="1" ht="38.25" customHeight="1">
      <c r="A970" s="196" t="s">
        <v>1839</v>
      </c>
      <c r="B970" s="3">
        <f t="shared" si="10"/>
        <v>8</v>
      </c>
      <c r="C970" s="126"/>
      <c r="D970" s="159"/>
      <c r="E970" s="128"/>
      <c r="F970" s="159"/>
      <c r="G970" s="246" t="s">
        <v>1810</v>
      </c>
      <c r="H970" s="256"/>
      <c r="I970" s="203">
        <v>103000</v>
      </c>
      <c r="J970" s="3">
        <v>1</v>
      </c>
      <c r="K970" s="243" t="s">
        <v>1924</v>
      </c>
      <c r="L970" s="162"/>
      <c r="M970" s="162"/>
    </row>
    <row r="971" spans="1:13" s="163" customFormat="1" ht="38.25" customHeight="1">
      <c r="A971" s="196" t="s">
        <v>1839</v>
      </c>
      <c r="B971" s="3">
        <f t="shared" si="10"/>
        <v>9</v>
      </c>
      <c r="C971" s="126">
        <v>6771567105</v>
      </c>
      <c r="D971" s="159">
        <v>45835</v>
      </c>
      <c r="E971" s="128"/>
      <c r="F971" s="159"/>
      <c r="G971" s="246" t="s">
        <v>1811</v>
      </c>
      <c r="H971" s="256"/>
      <c r="I971" s="203">
        <v>206000</v>
      </c>
      <c r="J971" s="3">
        <v>1</v>
      </c>
      <c r="K971" s="243" t="s">
        <v>1925</v>
      </c>
      <c r="L971" s="162"/>
      <c r="M971" s="162"/>
    </row>
    <row r="972" spans="1:13" s="163" customFormat="1" ht="38.25" customHeight="1">
      <c r="A972" s="196" t="s">
        <v>1839</v>
      </c>
      <c r="B972" s="3">
        <f t="shared" si="10"/>
        <v>10</v>
      </c>
      <c r="C972" s="126"/>
      <c r="D972" s="159"/>
      <c r="E972" s="128"/>
      <c r="F972" s="159"/>
      <c r="G972" s="246" t="s">
        <v>1812</v>
      </c>
      <c r="H972" s="256"/>
      <c r="I972" s="203">
        <v>10100</v>
      </c>
      <c r="J972" s="3">
        <v>3</v>
      </c>
      <c r="K972" s="243" t="s">
        <v>1926</v>
      </c>
      <c r="L972" s="162"/>
      <c r="M972" s="162"/>
    </row>
    <row r="973" spans="1:13" s="163" customFormat="1" ht="38.25" customHeight="1">
      <c r="A973" s="196" t="s">
        <v>1839</v>
      </c>
      <c r="B973" s="3">
        <f t="shared" si="10"/>
        <v>11</v>
      </c>
      <c r="C973" s="126"/>
      <c r="D973" s="159"/>
      <c r="E973" s="128"/>
      <c r="F973" s="159"/>
      <c r="G973" s="246" t="s">
        <v>1813</v>
      </c>
      <c r="H973" s="256"/>
      <c r="I973" s="203">
        <v>11000</v>
      </c>
      <c r="J973" s="3">
        <v>3</v>
      </c>
      <c r="K973" s="243" t="s">
        <v>1927</v>
      </c>
      <c r="L973" s="162"/>
      <c r="M973" s="162"/>
    </row>
    <row r="974" spans="1:13" s="163" customFormat="1" ht="38.25" customHeight="1">
      <c r="A974" s="196" t="s">
        <v>1839</v>
      </c>
      <c r="B974" s="3">
        <f t="shared" si="10"/>
        <v>12</v>
      </c>
      <c r="C974" s="126"/>
      <c r="D974" s="159"/>
      <c r="E974" s="128"/>
      <c r="F974" s="159"/>
      <c r="G974" s="246" t="s">
        <v>1976</v>
      </c>
      <c r="H974" s="256"/>
      <c r="I974" s="203">
        <v>310300</v>
      </c>
      <c r="J974" s="3">
        <v>3</v>
      </c>
      <c r="K974" s="243" t="s">
        <v>1928</v>
      </c>
      <c r="L974" s="162"/>
      <c r="M974" s="162"/>
    </row>
    <row r="975" spans="1:13" s="163" customFormat="1" ht="38.25" customHeight="1">
      <c r="A975" s="196" t="s">
        <v>1839</v>
      </c>
      <c r="B975" s="3">
        <f t="shared" si="10"/>
        <v>13</v>
      </c>
      <c r="C975" s="126"/>
      <c r="D975" s="159"/>
      <c r="E975" s="128"/>
      <c r="F975" s="159"/>
      <c r="G975" s="246" t="s">
        <v>1977</v>
      </c>
      <c r="H975" s="256"/>
      <c r="I975" s="203">
        <v>21200</v>
      </c>
      <c r="J975" s="3">
        <v>2</v>
      </c>
      <c r="K975" s="243" t="s">
        <v>1929</v>
      </c>
      <c r="L975" s="162"/>
      <c r="M975" s="162"/>
    </row>
    <row r="976" spans="1:13" s="163" customFormat="1" ht="38.25" customHeight="1">
      <c r="A976" s="196" t="s">
        <v>1839</v>
      </c>
      <c r="B976" s="3">
        <f t="shared" si="10"/>
        <v>14</v>
      </c>
      <c r="C976" s="126">
        <v>8881132131</v>
      </c>
      <c r="D976" s="159">
        <v>45637</v>
      </c>
      <c r="E976" s="128"/>
      <c r="F976" s="159">
        <v>45646</v>
      </c>
      <c r="G976" s="246" t="s">
        <v>1814</v>
      </c>
      <c r="H976" s="256"/>
      <c r="I976" s="203">
        <v>49999.9</v>
      </c>
      <c r="J976" s="3">
        <v>2</v>
      </c>
      <c r="K976" s="243" t="s">
        <v>1930</v>
      </c>
      <c r="L976" s="162"/>
      <c r="M976" s="162"/>
    </row>
    <row r="977" spans="1:13" s="163" customFormat="1" ht="38.25" customHeight="1">
      <c r="A977" s="196" t="s">
        <v>1839</v>
      </c>
      <c r="B977" s="3">
        <f>B975+1</f>
        <v>14</v>
      </c>
      <c r="C977" s="126">
        <v>1822724313</v>
      </c>
      <c r="D977" s="159">
        <v>45806</v>
      </c>
      <c r="E977" s="128"/>
      <c r="F977" s="159"/>
      <c r="G977" s="246" t="s">
        <v>1815</v>
      </c>
      <c r="H977" s="256"/>
      <c r="I977" s="203">
        <v>49999.9</v>
      </c>
      <c r="J977" s="3">
        <v>3</v>
      </c>
      <c r="K977" s="243" t="s">
        <v>1928</v>
      </c>
      <c r="L977" s="162"/>
      <c r="M977" s="162"/>
    </row>
    <row r="978" spans="1:13" s="163" customFormat="1" ht="38.25" customHeight="1">
      <c r="A978" s="196" t="s">
        <v>1839</v>
      </c>
      <c r="B978" s="3">
        <f>B976+1</f>
        <v>15</v>
      </c>
      <c r="C978" s="126">
        <v>5035388512</v>
      </c>
      <c r="D978" s="159">
        <v>45897</v>
      </c>
      <c r="E978" s="128"/>
      <c r="F978" s="159"/>
      <c r="G978" s="246" t="s">
        <v>2196</v>
      </c>
      <c r="H978" s="256" t="s">
        <v>2197</v>
      </c>
      <c r="I978" s="203">
        <v>250348.6</v>
      </c>
      <c r="J978" s="3">
        <v>3</v>
      </c>
      <c r="K978" s="243" t="s">
        <v>2198</v>
      </c>
      <c r="L978" s="162"/>
      <c r="M978" s="162"/>
    </row>
    <row r="979" spans="1:13" s="255" customFormat="1" ht="22.35" customHeight="1">
      <c r="A979" s="202" t="s">
        <v>1845</v>
      </c>
      <c r="B979" s="114">
        <f>COUNT(B962:B978)</f>
        <v>16</v>
      </c>
      <c r="C979" s="171"/>
      <c r="D979" s="137"/>
      <c r="E979" s="138"/>
      <c r="F979" s="137"/>
      <c r="G979" s="125" t="s">
        <v>1816</v>
      </c>
      <c r="H979" s="115"/>
      <c r="I979" s="249">
        <f>SUBTOTAL(9,I962:I978)</f>
        <v>1264948.4000000001</v>
      </c>
      <c r="J979" s="140"/>
      <c r="K979" s="141"/>
      <c r="L979" s="254"/>
      <c r="M979" s="254"/>
    </row>
    <row r="980" spans="1:13" s="255" customFormat="1" ht="22.35" customHeight="1">
      <c r="A980" s="202"/>
      <c r="B980" s="114"/>
      <c r="C980" s="171"/>
      <c r="D980" s="137"/>
      <c r="E980" s="138"/>
      <c r="F980" s="137"/>
      <c r="G980" s="172" t="s">
        <v>1817</v>
      </c>
      <c r="H980" s="115"/>
      <c r="I980" s="194"/>
      <c r="J980" s="140"/>
      <c r="K980" s="141"/>
      <c r="L980" s="254"/>
      <c r="M980" s="254"/>
    </row>
    <row r="981" spans="1:13" s="163" customFormat="1" ht="38.25" customHeight="1">
      <c r="A981" s="196" t="s">
        <v>1840</v>
      </c>
      <c r="B981" s="3">
        <f t="shared" ref="B981:B983" si="11">B980+1</f>
        <v>1</v>
      </c>
      <c r="C981" s="126">
        <v>5483024109</v>
      </c>
      <c r="D981" s="159">
        <v>40067</v>
      </c>
      <c r="E981" s="128" t="s">
        <v>1941</v>
      </c>
      <c r="F981" s="159">
        <v>45748</v>
      </c>
      <c r="G981" s="246" t="s">
        <v>2139</v>
      </c>
      <c r="H981" s="246" t="s">
        <v>1818</v>
      </c>
      <c r="I981" s="203" t="s">
        <v>2140</v>
      </c>
      <c r="J981" s="3">
        <v>2</v>
      </c>
      <c r="K981" s="243" t="s">
        <v>1883</v>
      </c>
      <c r="L981" s="162"/>
      <c r="M981" s="162"/>
    </row>
    <row r="982" spans="1:13" s="163" customFormat="1" ht="38.25" customHeight="1">
      <c r="A982" s="196" t="s">
        <v>1840</v>
      </c>
      <c r="B982" s="3">
        <f t="shared" si="11"/>
        <v>2</v>
      </c>
      <c r="C982" s="126"/>
      <c r="D982" s="159"/>
      <c r="E982" s="128"/>
      <c r="F982" s="159"/>
      <c r="G982" s="246" t="s">
        <v>1819</v>
      </c>
      <c r="H982" s="256"/>
      <c r="I982" s="203">
        <v>211000</v>
      </c>
      <c r="J982" s="3">
        <v>3</v>
      </c>
      <c r="K982" s="243"/>
      <c r="L982" s="162"/>
      <c r="M982" s="162"/>
    </row>
    <row r="983" spans="1:13" s="163" customFormat="1" ht="38.25" customHeight="1">
      <c r="A983" s="196" t="s">
        <v>1840</v>
      </c>
      <c r="B983" s="3">
        <f t="shared" si="11"/>
        <v>3</v>
      </c>
      <c r="C983" s="126">
        <v>5462335501</v>
      </c>
      <c r="D983" s="159">
        <v>44854</v>
      </c>
      <c r="E983" s="128"/>
      <c r="F983" s="159"/>
      <c r="G983" s="246" t="s">
        <v>1820</v>
      </c>
      <c r="H983" s="256"/>
      <c r="I983" s="203">
        <v>66300</v>
      </c>
      <c r="J983" s="3">
        <v>3</v>
      </c>
      <c r="K983" s="243" t="s">
        <v>1931</v>
      </c>
      <c r="L983" s="162"/>
      <c r="M983" s="162"/>
    </row>
    <row r="984" spans="1:13" s="255" customFormat="1" ht="22.35" customHeight="1">
      <c r="A984" s="202" t="s">
        <v>1846</v>
      </c>
      <c r="B984" s="114">
        <f>COUNT(B980:B983)</f>
        <v>3</v>
      </c>
      <c r="C984" s="171"/>
      <c r="D984" s="137"/>
      <c r="E984" s="138"/>
      <c r="F984" s="137"/>
      <c r="G984" s="125" t="s">
        <v>1821</v>
      </c>
      <c r="H984" s="115"/>
      <c r="I984" s="249">
        <f>SUBTOTAL(9,I980:I983)</f>
        <v>277300</v>
      </c>
      <c r="J984" s="140"/>
      <c r="K984" s="141"/>
      <c r="L984" s="254"/>
      <c r="M984" s="254"/>
    </row>
    <row r="985" spans="1:13" s="98" customFormat="1" ht="22.35" customHeight="1">
      <c r="A985" s="275"/>
      <c r="B985" s="140"/>
      <c r="C985" s="171"/>
      <c r="D985" s="137"/>
      <c r="E985" s="138"/>
      <c r="F985" s="137"/>
      <c r="G985" s="172" t="s">
        <v>1822</v>
      </c>
      <c r="H985" s="173"/>
      <c r="I985" s="194"/>
      <c r="J985" s="140"/>
      <c r="K985" s="141"/>
      <c r="L985" s="105"/>
      <c r="M985" s="105"/>
    </row>
    <row r="986" spans="1:13" s="163" customFormat="1" ht="38.25" customHeight="1">
      <c r="A986" s="196" t="s">
        <v>1967</v>
      </c>
      <c r="B986" s="3">
        <f>B985+1</f>
        <v>1</v>
      </c>
      <c r="C986" s="284" t="s">
        <v>2071</v>
      </c>
      <c r="D986" s="285">
        <v>45837</v>
      </c>
      <c r="E986" s="286"/>
      <c r="F986" s="285"/>
      <c r="G986" s="246" t="s">
        <v>2072</v>
      </c>
      <c r="H986" s="256" t="s">
        <v>2073</v>
      </c>
      <c r="I986" s="203" t="s">
        <v>2041</v>
      </c>
      <c r="J986" s="3">
        <v>3</v>
      </c>
      <c r="K986" s="243" t="s">
        <v>2046</v>
      </c>
      <c r="L986" s="162"/>
      <c r="M986" s="162"/>
    </row>
    <row r="987" spans="1:13" s="104" customFormat="1" ht="27" customHeight="1">
      <c r="A987" s="5"/>
      <c r="B987" s="3"/>
      <c r="C987" s="176"/>
      <c r="D987" s="177"/>
      <c r="E987" s="232"/>
      <c r="F987" s="177"/>
      <c r="G987" s="283"/>
      <c r="H987" s="160"/>
      <c r="I987" s="157"/>
      <c r="J987" s="3"/>
      <c r="K987" s="180"/>
      <c r="L987" s="103"/>
      <c r="M987" s="103"/>
    </row>
    <row r="988" spans="1:13" s="98" customFormat="1" ht="22.35" customHeight="1">
      <c r="A988" s="107" t="s">
        <v>1847</v>
      </c>
      <c r="B988" s="208">
        <f>COUNT(B985:B987)</f>
        <v>1</v>
      </c>
      <c r="C988" s="276"/>
      <c r="D988" s="277"/>
      <c r="E988" s="278"/>
      <c r="F988" s="277"/>
      <c r="G988" s="279" t="s">
        <v>1823</v>
      </c>
      <c r="H988" s="280"/>
      <c r="I988" s="249">
        <f>SUBTOTAL(9,I985:I987)</f>
        <v>0</v>
      </c>
      <c r="J988" s="281"/>
      <c r="K988" s="282"/>
      <c r="L988" s="105"/>
      <c r="M988" s="105"/>
    </row>
    <row r="989" spans="1:13" s="98" customFormat="1" ht="22.35" customHeight="1">
      <c r="A989" s="275"/>
      <c r="B989" s="140"/>
      <c r="C989" s="171"/>
      <c r="D989" s="137"/>
      <c r="E989" s="138"/>
      <c r="F989" s="137"/>
      <c r="G989" s="172" t="s">
        <v>2103</v>
      </c>
      <c r="H989" s="173"/>
      <c r="I989" s="194"/>
      <c r="J989" s="140"/>
      <c r="K989" s="141"/>
      <c r="L989" s="105"/>
      <c r="M989" s="105"/>
    </row>
    <row r="990" spans="1:13" s="163" customFormat="1" ht="38.25" customHeight="1">
      <c r="A990" s="196" t="s">
        <v>2095</v>
      </c>
      <c r="B990" s="3">
        <v>1</v>
      </c>
      <c r="C990" s="284">
        <v>5782825472</v>
      </c>
      <c r="D990" s="285">
        <v>45887</v>
      </c>
      <c r="E990" s="286" t="s">
        <v>2105</v>
      </c>
      <c r="F990" s="285"/>
      <c r="G990" s="246" t="s">
        <v>2183</v>
      </c>
      <c r="H990" s="256" t="s">
        <v>2184</v>
      </c>
      <c r="I990" s="203" t="s">
        <v>2181</v>
      </c>
      <c r="J990" s="3">
        <v>3</v>
      </c>
      <c r="K990" s="243" t="s">
        <v>2185</v>
      </c>
      <c r="L990" s="162"/>
      <c r="M990" s="162"/>
    </row>
    <row r="991" spans="1:13" s="104" customFormat="1" ht="27" customHeight="1">
      <c r="A991" s="5"/>
      <c r="B991" s="3"/>
      <c r="C991" s="176"/>
      <c r="D991" s="177"/>
      <c r="E991" s="232"/>
      <c r="F991" s="177"/>
      <c r="G991" s="283"/>
      <c r="H991" s="160"/>
      <c r="I991" s="157"/>
      <c r="J991" s="3"/>
      <c r="K991" s="180"/>
      <c r="L991" s="103"/>
      <c r="M991" s="103"/>
    </row>
    <row r="992" spans="1:13" s="98" customFormat="1" ht="22.35" customHeight="1">
      <c r="A992" s="107" t="s">
        <v>1968</v>
      </c>
      <c r="B992" s="208">
        <f>COUNT(B989:B991)</f>
        <v>1</v>
      </c>
      <c r="C992" s="276"/>
      <c r="D992" s="277"/>
      <c r="E992" s="278"/>
      <c r="F992" s="277"/>
      <c r="G992" s="279" t="s">
        <v>2104</v>
      </c>
      <c r="H992" s="280"/>
      <c r="I992" s="249">
        <f>SUBTOTAL(9,I989:I991)</f>
        <v>0</v>
      </c>
      <c r="J992" s="281"/>
      <c r="K992" s="282"/>
      <c r="L992" s="105"/>
      <c r="M992" s="105"/>
    </row>
    <row r="993" spans="1:13" s="98" customFormat="1" ht="22.35" customHeight="1">
      <c r="A993" s="275"/>
      <c r="B993" s="140"/>
      <c r="C993" s="171"/>
      <c r="D993" s="137"/>
      <c r="E993" s="138"/>
      <c r="F993" s="137"/>
      <c r="G993" s="172" t="s">
        <v>2106</v>
      </c>
      <c r="H993" s="173"/>
      <c r="I993" s="194"/>
      <c r="J993" s="140"/>
      <c r="K993" s="141"/>
      <c r="L993" s="105"/>
      <c r="M993" s="105"/>
    </row>
    <row r="994" spans="1:13" s="163" customFormat="1" ht="38.25" customHeight="1">
      <c r="A994" s="196" t="s">
        <v>2096</v>
      </c>
      <c r="B994" s="3">
        <v>1</v>
      </c>
      <c r="C994" s="284">
        <v>7382065218</v>
      </c>
      <c r="D994" s="285">
        <v>45887</v>
      </c>
      <c r="E994" s="286" t="s">
        <v>2108</v>
      </c>
      <c r="F994" s="285"/>
      <c r="G994" s="246" t="s">
        <v>2179</v>
      </c>
      <c r="H994" s="256" t="s">
        <v>2180</v>
      </c>
      <c r="I994" s="203" t="s">
        <v>2181</v>
      </c>
      <c r="J994" s="3">
        <v>3</v>
      </c>
      <c r="K994" s="243" t="s">
        <v>2182</v>
      </c>
      <c r="L994" s="162"/>
      <c r="M994" s="162"/>
    </row>
    <row r="995" spans="1:13" s="104" customFormat="1" ht="27" customHeight="1">
      <c r="A995" s="5"/>
      <c r="B995" s="3"/>
      <c r="C995" s="176"/>
      <c r="D995" s="177"/>
      <c r="E995" s="232"/>
      <c r="F995" s="177"/>
      <c r="G995" s="283"/>
      <c r="H995" s="160"/>
      <c r="I995" s="157"/>
      <c r="J995" s="3"/>
      <c r="K995" s="180"/>
      <c r="L995" s="103"/>
      <c r="M995" s="103"/>
    </row>
    <row r="996" spans="1:13" s="98" customFormat="1" ht="22.35" customHeight="1">
      <c r="A996" s="107" t="s">
        <v>2047</v>
      </c>
      <c r="B996" s="208">
        <f>COUNT(B993:B995)</f>
        <v>1</v>
      </c>
      <c r="C996" s="276"/>
      <c r="D996" s="277"/>
      <c r="E996" s="278"/>
      <c r="F996" s="277"/>
      <c r="G996" s="279" t="s">
        <v>2107</v>
      </c>
      <c r="H996" s="280"/>
      <c r="I996" s="249">
        <f>SUBTOTAL(9,I993:I995)</f>
        <v>0</v>
      </c>
      <c r="J996" s="281"/>
      <c r="K996" s="282"/>
      <c r="L996" s="105"/>
      <c r="M996" s="105"/>
    </row>
    <row r="997" spans="1:13" s="98" customFormat="1" ht="22.35" customHeight="1">
      <c r="A997" s="275"/>
      <c r="B997" s="140"/>
      <c r="C997" s="171"/>
      <c r="D997" s="137"/>
      <c r="E997" s="138"/>
      <c r="F997" s="137"/>
      <c r="G997" s="172" t="s">
        <v>2109</v>
      </c>
      <c r="H997" s="173"/>
      <c r="I997" s="194"/>
      <c r="J997" s="140"/>
      <c r="K997" s="141"/>
      <c r="L997" s="105"/>
      <c r="M997" s="105"/>
    </row>
    <row r="998" spans="1:13" s="163" customFormat="1" ht="38.25" customHeight="1">
      <c r="A998" s="196" t="s">
        <v>2097</v>
      </c>
      <c r="B998" s="3"/>
      <c r="C998" s="284" t="s">
        <v>2111</v>
      </c>
      <c r="D998" s="285"/>
      <c r="E998" s="286"/>
      <c r="F998" s="285"/>
      <c r="G998" s="246"/>
      <c r="H998" s="256" t="s">
        <v>2113</v>
      </c>
      <c r="I998" s="203" t="s">
        <v>2112</v>
      </c>
      <c r="J998" s="3"/>
      <c r="K998" s="243"/>
      <c r="L998" s="162"/>
      <c r="M998" s="162"/>
    </row>
    <row r="999" spans="1:13" s="104" customFormat="1" ht="27" customHeight="1">
      <c r="A999" s="5"/>
      <c r="B999" s="3"/>
      <c r="C999" s="176"/>
      <c r="D999" s="177"/>
      <c r="E999" s="232"/>
      <c r="F999" s="177"/>
      <c r="G999" s="283"/>
      <c r="H999" s="160"/>
      <c r="I999" s="157"/>
      <c r="J999" s="3"/>
      <c r="K999" s="180"/>
      <c r="L999" s="103"/>
      <c r="M999" s="103"/>
    </row>
    <row r="1000" spans="1:13" s="98" customFormat="1" ht="22.35" customHeight="1">
      <c r="A1000" s="107" t="s">
        <v>2049</v>
      </c>
      <c r="B1000" s="208">
        <f>COUNT(B997:B999)</f>
        <v>0</v>
      </c>
      <c r="C1000" s="276"/>
      <c r="D1000" s="277"/>
      <c r="E1000" s="278"/>
      <c r="F1000" s="277"/>
      <c r="G1000" s="279" t="s">
        <v>2110</v>
      </c>
      <c r="H1000" s="280"/>
      <c r="I1000" s="249">
        <f>SUBTOTAL(9,I997:I999)</f>
        <v>0</v>
      </c>
      <c r="J1000" s="281"/>
      <c r="K1000" s="282"/>
      <c r="L1000" s="105"/>
      <c r="M1000" s="105"/>
    </row>
    <row r="1001" spans="1:13" s="98" customFormat="1" ht="22.35" customHeight="1">
      <c r="A1001" s="275"/>
      <c r="B1001" s="140"/>
      <c r="C1001" s="171"/>
      <c r="D1001" s="137"/>
      <c r="E1001" s="138"/>
      <c r="F1001" s="137"/>
      <c r="G1001" s="172" t="s">
        <v>2114</v>
      </c>
      <c r="H1001" s="173"/>
      <c r="I1001" s="194"/>
      <c r="J1001" s="140"/>
      <c r="K1001" s="141"/>
      <c r="L1001" s="105"/>
      <c r="M1001" s="105"/>
    </row>
    <row r="1002" spans="1:13" s="163" customFormat="1" ht="38.25" customHeight="1">
      <c r="A1002" s="196" t="s">
        <v>2098</v>
      </c>
      <c r="B1002" s="3"/>
      <c r="C1002" s="284" t="s">
        <v>2115</v>
      </c>
      <c r="D1002" s="285"/>
      <c r="E1002" s="286"/>
      <c r="F1002" s="285"/>
      <c r="G1002" s="246"/>
      <c r="H1002" s="256" t="s">
        <v>2117</v>
      </c>
      <c r="I1002" s="203" t="s">
        <v>2118</v>
      </c>
      <c r="J1002" s="3"/>
      <c r="K1002" s="243"/>
      <c r="L1002" s="162"/>
      <c r="M1002" s="162"/>
    </row>
    <row r="1003" spans="1:13" s="104" customFormat="1" ht="27" customHeight="1">
      <c r="A1003" s="5"/>
      <c r="B1003" s="3"/>
      <c r="C1003" s="176"/>
      <c r="D1003" s="177"/>
      <c r="E1003" s="232"/>
      <c r="F1003" s="177"/>
      <c r="G1003" s="283"/>
      <c r="H1003" s="160"/>
      <c r="I1003" s="157"/>
      <c r="J1003" s="3"/>
      <c r="K1003" s="180"/>
      <c r="L1003" s="103"/>
      <c r="M1003" s="103"/>
    </row>
    <row r="1004" spans="1:13" s="98" customFormat="1" ht="22.35" customHeight="1">
      <c r="A1004" s="107" t="s">
        <v>2057</v>
      </c>
      <c r="B1004" s="208">
        <f>COUNT(B1001:B1003)</f>
        <v>0</v>
      </c>
      <c r="C1004" s="276"/>
      <c r="D1004" s="277"/>
      <c r="E1004" s="278"/>
      <c r="F1004" s="277"/>
      <c r="G1004" s="279" t="s">
        <v>2116</v>
      </c>
      <c r="H1004" s="280"/>
      <c r="I1004" s="249">
        <f>SUBTOTAL(9,I1001:I1003)</f>
        <v>0</v>
      </c>
      <c r="J1004" s="281"/>
      <c r="K1004" s="282"/>
      <c r="L1004" s="105"/>
      <c r="M1004" s="105"/>
    </row>
    <row r="1005" spans="1:13" s="255" customFormat="1" ht="22.35" customHeight="1">
      <c r="A1005" s="202"/>
      <c r="B1005" s="114"/>
      <c r="C1005" s="171"/>
      <c r="D1005" s="137"/>
      <c r="E1005" s="138"/>
      <c r="F1005" s="137"/>
      <c r="G1005" s="172" t="s">
        <v>2042</v>
      </c>
      <c r="H1005" s="115"/>
      <c r="I1005" s="194"/>
      <c r="J1005" s="140"/>
      <c r="K1005" s="141"/>
      <c r="L1005" s="254"/>
      <c r="M1005" s="254"/>
    </row>
    <row r="1006" spans="1:13" s="163" customFormat="1" ht="38.25" customHeight="1">
      <c r="A1006" s="196" t="s">
        <v>2058</v>
      </c>
      <c r="B1006" s="3">
        <f>B1005+1</f>
        <v>1</v>
      </c>
      <c r="C1006" s="82">
        <v>6631680500</v>
      </c>
      <c r="D1006" s="285">
        <v>45747</v>
      </c>
      <c r="E1006" s="286"/>
      <c r="F1006" s="285"/>
      <c r="G1006" s="246" t="s">
        <v>2043</v>
      </c>
      <c r="H1006" s="256" t="s">
        <v>2044</v>
      </c>
      <c r="I1006" s="203" t="s">
        <v>2045</v>
      </c>
      <c r="J1006" s="3">
        <v>3</v>
      </c>
      <c r="K1006" s="243" t="s">
        <v>2046</v>
      </c>
      <c r="L1006" s="162"/>
      <c r="M1006" s="162"/>
    </row>
    <row r="1007" spans="1:13" s="163" customFormat="1" ht="38.25" customHeight="1">
      <c r="A1007" s="196"/>
      <c r="B1007" s="3"/>
      <c r="C1007" s="82"/>
      <c r="D1007" s="285"/>
      <c r="E1007" s="286"/>
      <c r="F1007" s="285"/>
      <c r="G1007" s="246"/>
      <c r="H1007" s="256"/>
      <c r="I1007" s="203"/>
      <c r="J1007" s="3"/>
      <c r="K1007" s="243"/>
      <c r="L1007" s="162"/>
      <c r="M1007" s="162"/>
    </row>
    <row r="1008" spans="1:13" s="163" customFormat="1" ht="38.25" customHeight="1">
      <c r="A1008" s="196"/>
      <c r="B1008" s="3"/>
      <c r="C1008" s="82"/>
      <c r="D1008" s="285"/>
      <c r="E1008" s="286"/>
      <c r="F1008" s="285"/>
      <c r="G1008" s="246"/>
      <c r="H1008" s="256"/>
      <c r="I1008" s="203"/>
      <c r="J1008" s="3"/>
      <c r="K1008" s="243"/>
      <c r="L1008" s="162"/>
      <c r="M1008" s="162"/>
    </row>
    <row r="1009" spans="1:13" s="255" customFormat="1" ht="22.35" customHeight="1">
      <c r="A1009" s="202" t="s">
        <v>2063</v>
      </c>
      <c r="B1009" s="114">
        <f>COUNT(B1005:B1008)</f>
        <v>1</v>
      </c>
      <c r="C1009" s="171"/>
      <c r="D1009" s="137"/>
      <c r="E1009" s="138"/>
      <c r="F1009" s="137"/>
      <c r="G1009" s="125" t="s">
        <v>2048</v>
      </c>
      <c r="H1009" s="115"/>
      <c r="I1009" s="249">
        <f>SUBTOTAL(9,I1005:I1008)</f>
        <v>0</v>
      </c>
      <c r="J1009" s="140"/>
      <c r="K1009" s="141"/>
      <c r="L1009" s="254"/>
      <c r="M1009" s="254"/>
    </row>
    <row r="1010" spans="1:13" s="255" customFormat="1" ht="22.35" customHeight="1">
      <c r="A1010" s="202"/>
      <c r="B1010" s="114"/>
      <c r="C1010" s="171"/>
      <c r="D1010" s="137"/>
      <c r="E1010" s="138"/>
      <c r="F1010" s="137"/>
      <c r="G1010" s="172" t="s">
        <v>2119</v>
      </c>
      <c r="H1010" s="115"/>
      <c r="I1010" s="194"/>
      <c r="J1010" s="140"/>
      <c r="K1010" s="141"/>
      <c r="L1010" s="254"/>
      <c r="M1010" s="254"/>
    </row>
    <row r="1011" spans="1:13" s="163" customFormat="1" ht="38.25" customHeight="1">
      <c r="A1011" s="196" t="s">
        <v>2099</v>
      </c>
      <c r="B1011" s="3">
        <f>B1010+1</f>
        <v>1</v>
      </c>
      <c r="C1011" s="126">
        <v>7068202660</v>
      </c>
      <c r="D1011" s="159">
        <v>45722</v>
      </c>
      <c r="E1011" s="286" t="s">
        <v>2121</v>
      </c>
      <c r="F1011" s="159"/>
      <c r="G1011" s="246" t="s">
        <v>1965</v>
      </c>
      <c r="H1011" s="256" t="s">
        <v>1773</v>
      </c>
      <c r="I1011" s="203" t="s">
        <v>2039</v>
      </c>
      <c r="J1011" s="3">
        <v>1</v>
      </c>
      <c r="K1011" s="243" t="s">
        <v>1883</v>
      </c>
      <c r="L1011" s="162"/>
      <c r="M1011" s="162"/>
    </row>
    <row r="1012" spans="1:13" s="163" customFormat="1" ht="38.25" customHeight="1">
      <c r="A1012" s="196"/>
      <c r="B1012" s="3"/>
      <c r="C1012" s="82"/>
      <c r="D1012" s="285"/>
      <c r="E1012" s="286"/>
      <c r="F1012" s="285"/>
      <c r="G1012" s="246"/>
      <c r="H1012" s="256"/>
      <c r="I1012" s="203"/>
      <c r="J1012" s="3"/>
      <c r="K1012" s="243"/>
      <c r="L1012" s="162"/>
      <c r="M1012" s="162"/>
    </row>
    <row r="1013" spans="1:13" s="255" customFormat="1" ht="22.35" customHeight="1">
      <c r="A1013" s="202" t="s">
        <v>2065</v>
      </c>
      <c r="B1013" s="114">
        <f>COUNT(B1010:B1012)</f>
        <v>1</v>
      </c>
      <c r="C1013" s="171"/>
      <c r="D1013" s="137"/>
      <c r="E1013" s="138"/>
      <c r="F1013" s="137"/>
      <c r="G1013" s="125" t="s">
        <v>2120</v>
      </c>
      <c r="H1013" s="115"/>
      <c r="I1013" s="249">
        <f>SUBTOTAL(9,I1010:I1012)</f>
        <v>0</v>
      </c>
      <c r="J1013" s="140"/>
      <c r="K1013" s="141"/>
      <c r="L1013" s="254"/>
      <c r="M1013" s="254"/>
    </row>
    <row r="1014" spans="1:13" s="255" customFormat="1" ht="22.35" customHeight="1">
      <c r="A1014" s="202"/>
      <c r="B1014" s="114"/>
      <c r="C1014" s="171"/>
      <c r="D1014" s="137"/>
      <c r="E1014" s="138"/>
      <c r="F1014" s="137"/>
      <c r="G1014" s="172" t="s">
        <v>2064</v>
      </c>
      <c r="H1014" s="115"/>
      <c r="I1014" s="194"/>
      <c r="J1014" s="140"/>
      <c r="K1014" s="141"/>
      <c r="L1014" s="254"/>
      <c r="M1014" s="254"/>
    </row>
    <row r="1015" spans="1:13" s="163" customFormat="1" ht="38.25" customHeight="1">
      <c r="A1015" s="196" t="s">
        <v>2088</v>
      </c>
      <c r="B1015" s="3">
        <f>B1014+1</f>
        <v>1</v>
      </c>
      <c r="C1015" s="82">
        <v>8235030755</v>
      </c>
      <c r="D1015" s="285">
        <v>45837</v>
      </c>
      <c r="E1015" s="286" t="s">
        <v>2122</v>
      </c>
      <c r="F1015" s="285"/>
      <c r="G1015" s="246" t="s">
        <v>2066</v>
      </c>
      <c r="H1015" s="256" t="s">
        <v>2067</v>
      </c>
      <c r="I1015" s="203" t="s">
        <v>2069</v>
      </c>
      <c r="J1015" s="3">
        <v>3</v>
      </c>
      <c r="K1015" s="243" t="s">
        <v>2046</v>
      </c>
      <c r="L1015" s="162"/>
      <c r="M1015" s="162"/>
    </row>
    <row r="1016" spans="1:13" s="163" customFormat="1" ht="38.25" customHeight="1">
      <c r="A1016" s="196"/>
      <c r="B1016" s="3"/>
      <c r="C1016" s="82"/>
      <c r="D1016" s="285"/>
      <c r="E1016" s="286"/>
      <c r="F1016" s="285"/>
      <c r="G1016" s="246"/>
      <c r="H1016" s="256"/>
      <c r="I1016" s="203"/>
      <c r="J1016" s="3"/>
      <c r="K1016" s="243"/>
      <c r="L1016" s="162"/>
      <c r="M1016" s="162"/>
    </row>
    <row r="1017" spans="1:13" s="163" customFormat="1" ht="38.25" customHeight="1">
      <c r="A1017" s="196"/>
      <c r="B1017" s="3"/>
      <c r="C1017" s="82"/>
      <c r="D1017" s="285"/>
      <c r="E1017" s="286"/>
      <c r="F1017" s="285"/>
      <c r="G1017" s="246"/>
      <c r="H1017" s="256"/>
      <c r="I1017" s="203"/>
      <c r="J1017" s="3"/>
      <c r="K1017" s="243"/>
      <c r="L1017" s="162"/>
      <c r="M1017" s="162"/>
    </row>
    <row r="1018" spans="1:13" s="255" customFormat="1" ht="22.35" customHeight="1">
      <c r="A1018" s="202" t="s">
        <v>2074</v>
      </c>
      <c r="B1018" s="114">
        <f>COUNT(B1014:B1017)</f>
        <v>1</v>
      </c>
      <c r="C1018" s="171"/>
      <c r="D1018" s="137"/>
      <c r="E1018" s="138"/>
      <c r="F1018" s="137"/>
      <c r="G1018" s="125" t="s">
        <v>2070</v>
      </c>
      <c r="H1018" s="115"/>
      <c r="I1018" s="249">
        <f>SUBTOTAL(9,I1014:I1017)</f>
        <v>0</v>
      </c>
      <c r="J1018" s="140"/>
      <c r="K1018" s="141"/>
      <c r="L1018" s="254"/>
      <c r="M1018" s="254"/>
    </row>
    <row r="1019" spans="1:13" s="255" customFormat="1" ht="22.35" customHeight="1">
      <c r="A1019" s="202"/>
      <c r="B1019" s="114"/>
      <c r="C1019" s="171"/>
      <c r="D1019" s="137"/>
      <c r="E1019" s="138"/>
      <c r="F1019" s="137"/>
      <c r="G1019" s="172" t="s">
        <v>2123</v>
      </c>
      <c r="H1019" s="115"/>
      <c r="I1019" s="194"/>
      <c r="J1019" s="140"/>
      <c r="K1019" s="141"/>
      <c r="L1019" s="254"/>
      <c r="M1019" s="254"/>
    </row>
    <row r="1020" spans="1:13" s="163" customFormat="1" ht="38.25" customHeight="1">
      <c r="A1020" s="196" t="s">
        <v>2100</v>
      </c>
      <c r="B1020" s="3"/>
      <c r="C1020" s="82" t="s">
        <v>2125</v>
      </c>
      <c r="D1020" s="285"/>
      <c r="E1020" s="286"/>
      <c r="F1020" s="285"/>
      <c r="G1020" s="246"/>
      <c r="H1020" s="256" t="s">
        <v>2124</v>
      </c>
      <c r="I1020" s="203" t="s">
        <v>2126</v>
      </c>
      <c r="J1020" s="3"/>
      <c r="K1020" s="243"/>
      <c r="L1020" s="162"/>
      <c r="M1020" s="162"/>
    </row>
    <row r="1021" spans="1:13" s="163" customFormat="1" ht="38.25" customHeight="1">
      <c r="A1021" s="196"/>
      <c r="B1021" s="3"/>
      <c r="C1021" s="82"/>
      <c r="D1021" s="285"/>
      <c r="E1021" s="286"/>
      <c r="F1021" s="285"/>
      <c r="G1021" s="246"/>
      <c r="H1021" s="256"/>
      <c r="I1021" s="203"/>
      <c r="J1021" s="3"/>
      <c r="K1021" s="243"/>
      <c r="L1021" s="162"/>
      <c r="M1021" s="162"/>
    </row>
    <row r="1022" spans="1:13" s="163" customFormat="1" ht="38.25" customHeight="1">
      <c r="A1022" s="196"/>
      <c r="B1022" s="3"/>
      <c r="C1022" s="82"/>
      <c r="D1022" s="285"/>
      <c r="E1022" s="286"/>
      <c r="F1022" s="285"/>
      <c r="G1022" s="246"/>
      <c r="H1022" s="256"/>
      <c r="I1022" s="203"/>
      <c r="J1022" s="3"/>
      <c r="K1022" s="243"/>
      <c r="L1022" s="162"/>
      <c r="M1022" s="162"/>
    </row>
    <row r="1023" spans="1:13" s="255" customFormat="1" ht="22.35" customHeight="1">
      <c r="A1023" s="202" t="s">
        <v>2075</v>
      </c>
      <c r="B1023" s="114">
        <f>COUNT(B1019:B1022)</f>
        <v>0</v>
      </c>
      <c r="C1023" s="171"/>
      <c r="D1023" s="137"/>
      <c r="E1023" s="138"/>
      <c r="F1023" s="137"/>
      <c r="G1023" s="125" t="s">
        <v>2070</v>
      </c>
      <c r="H1023" s="115"/>
      <c r="I1023" s="249">
        <f>SUBTOTAL(9,I1019:I1022)</f>
        <v>0</v>
      </c>
      <c r="J1023" s="140"/>
      <c r="K1023" s="141"/>
      <c r="L1023" s="254"/>
      <c r="M1023" s="254"/>
    </row>
    <row r="1024" spans="1:13" s="255" customFormat="1" ht="22.35" customHeight="1">
      <c r="A1024" s="202"/>
      <c r="B1024" s="114"/>
      <c r="C1024" s="171"/>
      <c r="D1024" s="137"/>
      <c r="E1024" s="138"/>
      <c r="F1024" s="137"/>
      <c r="G1024" s="172" t="s">
        <v>2084</v>
      </c>
      <c r="H1024" s="115"/>
      <c r="I1024" s="194"/>
      <c r="J1024" s="140"/>
      <c r="K1024" s="141"/>
      <c r="L1024" s="254"/>
      <c r="M1024" s="254"/>
    </row>
    <row r="1025" spans="1:13" s="163" customFormat="1" ht="38.25" customHeight="1">
      <c r="A1025" s="196" t="s">
        <v>2086</v>
      </c>
      <c r="B1025" s="3">
        <f>B1024+1</f>
        <v>1</v>
      </c>
      <c r="C1025" s="82">
        <v>8720354622</v>
      </c>
      <c r="D1025" s="285">
        <v>45834</v>
      </c>
      <c r="E1025" s="286"/>
      <c r="F1025" s="285"/>
      <c r="G1025" s="246" t="s">
        <v>2055</v>
      </c>
      <c r="H1025" s="256" t="s">
        <v>2051</v>
      </c>
      <c r="I1025" s="203" t="s">
        <v>2056</v>
      </c>
      <c r="J1025" s="3">
        <v>3</v>
      </c>
      <c r="K1025" s="243" t="s">
        <v>2046</v>
      </c>
      <c r="L1025" s="162"/>
      <c r="M1025" s="162"/>
    </row>
    <row r="1026" spans="1:13" s="163" customFormat="1" ht="38.25" customHeight="1">
      <c r="A1026" s="196"/>
      <c r="B1026" s="3"/>
      <c r="C1026" s="82"/>
      <c r="D1026" s="285"/>
      <c r="E1026" s="286"/>
      <c r="F1026" s="285"/>
      <c r="G1026" s="246"/>
      <c r="H1026" s="256"/>
      <c r="I1026" s="203"/>
      <c r="J1026" s="3"/>
      <c r="K1026" s="243"/>
      <c r="L1026" s="162"/>
      <c r="M1026" s="162"/>
    </row>
    <row r="1027" spans="1:13" s="163" customFormat="1" ht="38.25" customHeight="1">
      <c r="A1027" s="196"/>
      <c r="B1027" s="3"/>
      <c r="C1027" s="82"/>
      <c r="D1027" s="285"/>
      <c r="E1027" s="286"/>
      <c r="F1027" s="285"/>
      <c r="G1027" s="246"/>
      <c r="H1027" s="256"/>
      <c r="I1027" s="203"/>
      <c r="J1027" s="3"/>
      <c r="K1027" s="243"/>
      <c r="L1027" s="162"/>
      <c r="M1027" s="162"/>
    </row>
    <row r="1028" spans="1:13" s="255" customFormat="1" ht="22.35" customHeight="1">
      <c r="A1028" s="202" t="s">
        <v>2076</v>
      </c>
      <c r="B1028" s="114">
        <f>COUNT(B1024:B1027)</f>
        <v>1</v>
      </c>
      <c r="C1028" s="171"/>
      <c r="D1028" s="137"/>
      <c r="E1028" s="138"/>
      <c r="F1028" s="137"/>
      <c r="G1028" s="125" t="s">
        <v>2085</v>
      </c>
      <c r="H1028" s="115"/>
      <c r="I1028" s="249">
        <f>SUBTOTAL(9,I1024:I1027)</f>
        <v>0</v>
      </c>
      <c r="J1028" s="140"/>
      <c r="K1028" s="141"/>
      <c r="L1028" s="254"/>
      <c r="M1028" s="254"/>
    </row>
    <row r="1029" spans="1:13" s="255" customFormat="1" ht="22.35" customHeight="1">
      <c r="A1029" s="202"/>
      <c r="B1029" s="114"/>
      <c r="C1029" s="171"/>
      <c r="D1029" s="137"/>
      <c r="E1029" s="138"/>
      <c r="F1029" s="137"/>
      <c r="G1029" s="172" t="s">
        <v>2050</v>
      </c>
      <c r="H1029" s="115"/>
      <c r="I1029" s="194"/>
      <c r="J1029" s="140"/>
      <c r="K1029" s="141"/>
      <c r="L1029" s="254"/>
      <c r="M1029" s="254"/>
    </row>
    <row r="1030" spans="1:13" s="163" customFormat="1" ht="38.25" customHeight="1">
      <c r="A1030" s="196" t="s">
        <v>2083</v>
      </c>
      <c r="B1030" s="3">
        <f>B1029+1</f>
        <v>1</v>
      </c>
      <c r="C1030" s="82">
        <v>5874588736</v>
      </c>
      <c r="D1030" s="285">
        <v>45834</v>
      </c>
      <c r="E1030" s="286"/>
      <c r="F1030" s="285"/>
      <c r="G1030" s="246" t="s">
        <v>2053</v>
      </c>
      <c r="H1030" s="256" t="s">
        <v>2051</v>
      </c>
      <c r="I1030" s="203" t="s">
        <v>2052</v>
      </c>
      <c r="J1030" s="3">
        <v>3</v>
      </c>
      <c r="K1030" s="243" t="s">
        <v>2046</v>
      </c>
      <c r="L1030" s="162"/>
      <c r="M1030" s="162"/>
    </row>
    <row r="1031" spans="1:13" s="163" customFormat="1" ht="38.25" customHeight="1">
      <c r="A1031" s="196"/>
      <c r="B1031" s="3"/>
      <c r="C1031" s="82"/>
      <c r="D1031" s="285"/>
      <c r="E1031" s="286"/>
      <c r="F1031" s="285"/>
      <c r="G1031" s="246"/>
      <c r="H1031" s="256"/>
      <c r="I1031" s="203"/>
      <c r="J1031" s="3"/>
      <c r="K1031" s="243"/>
      <c r="L1031" s="162"/>
      <c r="M1031" s="162"/>
    </row>
    <row r="1032" spans="1:13" s="163" customFormat="1" ht="38.25" customHeight="1">
      <c r="A1032" s="196"/>
      <c r="B1032" s="3"/>
      <c r="C1032" s="82"/>
      <c r="D1032" s="285"/>
      <c r="E1032" s="286"/>
      <c r="F1032" s="285"/>
      <c r="G1032" s="246"/>
      <c r="H1032" s="256"/>
      <c r="I1032" s="203"/>
      <c r="J1032" s="3"/>
      <c r="K1032" s="243"/>
      <c r="L1032" s="162"/>
      <c r="M1032" s="162"/>
    </row>
    <row r="1033" spans="1:13" s="255" customFormat="1" ht="22.35" customHeight="1">
      <c r="A1033" s="202" t="s">
        <v>2077</v>
      </c>
      <c r="B1033" s="114">
        <f>COUNT(B1029:B1032)</f>
        <v>1</v>
      </c>
      <c r="C1033" s="171"/>
      <c r="D1033" s="137"/>
      <c r="E1033" s="138"/>
      <c r="F1033" s="137"/>
      <c r="G1033" s="125" t="s">
        <v>2054</v>
      </c>
      <c r="H1033" s="115"/>
      <c r="I1033" s="249">
        <f>SUBTOTAL(9,I1029:I1032)</f>
        <v>0</v>
      </c>
      <c r="J1033" s="140"/>
      <c r="K1033" s="141"/>
      <c r="L1033" s="254"/>
      <c r="M1033" s="254"/>
    </row>
    <row r="1034" spans="1:13" s="255" customFormat="1" ht="22.35" customHeight="1">
      <c r="A1034" s="202"/>
      <c r="B1034" s="114"/>
      <c r="C1034" s="171"/>
      <c r="D1034" s="137"/>
      <c r="E1034" s="138"/>
      <c r="F1034" s="137"/>
      <c r="G1034" s="172" t="s">
        <v>2059</v>
      </c>
      <c r="H1034" s="115"/>
      <c r="I1034" s="194"/>
      <c r="J1034" s="140"/>
      <c r="K1034" s="141"/>
      <c r="L1034" s="254"/>
      <c r="M1034" s="254"/>
    </row>
    <row r="1035" spans="1:13" s="163" customFormat="1" ht="38.25" customHeight="1">
      <c r="A1035" s="196" t="s">
        <v>2087</v>
      </c>
      <c r="B1035" s="3">
        <f>B1034+1</f>
        <v>1</v>
      </c>
      <c r="C1035" s="82">
        <v>5840763503</v>
      </c>
      <c r="D1035" s="285">
        <v>45834</v>
      </c>
      <c r="E1035" s="286"/>
      <c r="F1035" s="285"/>
      <c r="G1035" s="246" t="s">
        <v>2060</v>
      </c>
      <c r="H1035" s="256" t="s">
        <v>2061</v>
      </c>
      <c r="I1035" s="203" t="s">
        <v>2068</v>
      </c>
      <c r="J1035" s="3">
        <v>3</v>
      </c>
      <c r="K1035" s="243" t="s">
        <v>2046</v>
      </c>
      <c r="L1035" s="162"/>
      <c r="M1035" s="162"/>
    </row>
    <row r="1036" spans="1:13" s="163" customFormat="1" ht="38.25" customHeight="1">
      <c r="A1036" s="196"/>
      <c r="B1036" s="3"/>
      <c r="C1036" s="82"/>
      <c r="D1036" s="285"/>
      <c r="E1036" s="286"/>
      <c r="F1036" s="285"/>
      <c r="G1036" s="246"/>
      <c r="H1036" s="256"/>
      <c r="I1036" s="203"/>
      <c r="J1036" s="3"/>
      <c r="K1036" s="243"/>
      <c r="L1036" s="162"/>
      <c r="M1036" s="162"/>
    </row>
    <row r="1037" spans="1:13" s="163" customFormat="1" ht="38.25" customHeight="1">
      <c r="A1037" s="196"/>
      <c r="B1037" s="3"/>
      <c r="C1037" s="82"/>
      <c r="D1037" s="285"/>
      <c r="E1037" s="286"/>
      <c r="F1037" s="285"/>
      <c r="G1037" s="246"/>
      <c r="H1037" s="256"/>
      <c r="I1037" s="203"/>
      <c r="J1037" s="3"/>
      <c r="K1037" s="243"/>
      <c r="L1037" s="162"/>
      <c r="M1037" s="162"/>
    </row>
    <row r="1038" spans="1:13" s="255" customFormat="1" ht="22.35" customHeight="1">
      <c r="A1038" s="202" t="s">
        <v>2078</v>
      </c>
      <c r="B1038" s="114">
        <f>COUNT(B1034:B1037)</f>
        <v>1</v>
      </c>
      <c r="C1038" s="171"/>
      <c r="D1038" s="137"/>
      <c r="E1038" s="138"/>
      <c r="F1038" s="137"/>
      <c r="G1038" s="125" t="s">
        <v>2062</v>
      </c>
      <c r="H1038" s="115"/>
      <c r="I1038" s="249">
        <f>SUBTOTAL(9,I1034:I1037)</f>
        <v>0</v>
      </c>
      <c r="J1038" s="140"/>
      <c r="K1038" s="141"/>
      <c r="L1038" s="254"/>
      <c r="M1038" s="254"/>
    </row>
    <row r="1039" spans="1:13" s="255" customFormat="1" ht="22.35" customHeight="1">
      <c r="A1039" s="202"/>
      <c r="B1039" s="114"/>
      <c r="C1039" s="171"/>
      <c r="D1039" s="137"/>
      <c r="E1039" s="138"/>
      <c r="F1039" s="137"/>
      <c r="G1039" s="172" t="s">
        <v>2130</v>
      </c>
      <c r="H1039" s="115"/>
      <c r="I1039" s="194"/>
      <c r="J1039" s="140"/>
      <c r="K1039" s="141"/>
      <c r="L1039" s="254"/>
      <c r="M1039" s="254"/>
    </row>
    <row r="1040" spans="1:13" s="163" customFormat="1" ht="38.25" customHeight="1">
      <c r="A1040" s="196" t="s">
        <v>2101</v>
      </c>
      <c r="B1040" s="3">
        <v>1</v>
      </c>
      <c r="C1040" s="82">
        <v>1342767125</v>
      </c>
      <c r="D1040" s="285">
        <v>44301</v>
      </c>
      <c r="E1040" s="286" t="s">
        <v>2127</v>
      </c>
      <c r="F1040" s="285">
        <v>45736</v>
      </c>
      <c r="G1040" s="246" t="s">
        <v>2136</v>
      </c>
      <c r="H1040" s="256" t="s">
        <v>2128</v>
      </c>
      <c r="I1040" s="203" t="s">
        <v>2129</v>
      </c>
      <c r="J1040" s="3">
        <v>3</v>
      </c>
      <c r="K1040" s="243" t="s">
        <v>2138</v>
      </c>
      <c r="L1040" s="162"/>
      <c r="M1040" s="162"/>
    </row>
    <row r="1041" spans="1:13" s="163" customFormat="1" ht="38.25" customHeight="1">
      <c r="A1041" s="196"/>
      <c r="B1041" s="3"/>
      <c r="C1041" s="82"/>
      <c r="D1041" s="285"/>
      <c r="E1041" s="286"/>
      <c r="F1041" s="285"/>
      <c r="G1041" s="246"/>
      <c r="H1041" s="256"/>
      <c r="I1041" s="203"/>
      <c r="J1041" s="3"/>
      <c r="K1041" s="243"/>
      <c r="L1041" s="162"/>
      <c r="M1041" s="162"/>
    </row>
    <row r="1042" spans="1:13" s="163" customFormat="1" ht="38.25" customHeight="1">
      <c r="A1042" s="196"/>
      <c r="B1042" s="3"/>
      <c r="C1042" s="82"/>
      <c r="D1042" s="285"/>
      <c r="E1042" s="286"/>
      <c r="F1042" s="285"/>
      <c r="G1042" s="246"/>
      <c r="H1042" s="256"/>
      <c r="I1042" s="203"/>
      <c r="J1042" s="3"/>
      <c r="K1042" s="243"/>
      <c r="L1042" s="162"/>
      <c r="M1042" s="162"/>
    </row>
    <row r="1043" spans="1:13" s="255" customFormat="1" ht="22.35" customHeight="1">
      <c r="A1043" s="202" t="s">
        <v>2079</v>
      </c>
      <c r="B1043" s="114">
        <f>COUNT(B1039:B1042)</f>
        <v>1</v>
      </c>
      <c r="C1043" s="171"/>
      <c r="D1043" s="137"/>
      <c r="E1043" s="138"/>
      <c r="F1043" s="137"/>
      <c r="G1043" s="125" t="s">
        <v>2131</v>
      </c>
      <c r="H1043" s="115"/>
      <c r="I1043" s="249">
        <f>SUBTOTAL(9,I1039:I1042)</f>
        <v>0</v>
      </c>
      <c r="J1043" s="140"/>
      <c r="K1043" s="141"/>
      <c r="L1043" s="254"/>
      <c r="M1043" s="254"/>
    </row>
    <row r="1044" spans="1:13" s="255" customFormat="1" ht="22.35" customHeight="1">
      <c r="A1044" s="202"/>
      <c r="B1044" s="114"/>
      <c r="C1044" s="171"/>
      <c r="D1044" s="137"/>
      <c r="E1044" s="138"/>
      <c r="F1044" s="137"/>
      <c r="G1044" s="172" t="s">
        <v>2132</v>
      </c>
      <c r="H1044" s="115"/>
      <c r="I1044" s="194"/>
      <c r="J1044" s="140"/>
      <c r="K1044" s="141"/>
      <c r="L1044" s="254"/>
      <c r="M1044" s="254"/>
    </row>
    <row r="1045" spans="1:13" s="163" customFormat="1" ht="38.25" customHeight="1">
      <c r="A1045" s="196" t="s">
        <v>2102</v>
      </c>
      <c r="B1045" s="3">
        <v>1</v>
      </c>
      <c r="C1045" s="82">
        <v>8286723384</v>
      </c>
      <c r="D1045" s="285">
        <v>43992</v>
      </c>
      <c r="E1045" s="286" t="s">
        <v>2153</v>
      </c>
      <c r="F1045" s="285">
        <v>45835</v>
      </c>
      <c r="G1045" s="130" t="s">
        <v>2143</v>
      </c>
      <c r="H1045" s="256" t="s">
        <v>2134</v>
      </c>
      <c r="I1045" s="203" t="s">
        <v>2135</v>
      </c>
      <c r="J1045" s="3">
        <v>2</v>
      </c>
      <c r="K1045" s="243" t="s">
        <v>2144</v>
      </c>
      <c r="L1045" s="162"/>
      <c r="M1045" s="162"/>
    </row>
    <row r="1046" spans="1:13" s="163" customFormat="1" ht="38.25" customHeight="1">
      <c r="A1046" s="196"/>
      <c r="B1046" s="3"/>
      <c r="C1046" s="82"/>
      <c r="D1046" s="285"/>
      <c r="E1046" s="286"/>
      <c r="F1046" s="285"/>
      <c r="G1046" s="246"/>
      <c r="H1046" s="256"/>
      <c r="I1046" s="203"/>
      <c r="J1046" s="3"/>
      <c r="K1046" s="243"/>
      <c r="L1046" s="162"/>
      <c r="M1046" s="162"/>
    </row>
    <row r="1047" spans="1:13" s="163" customFormat="1" ht="38.25" customHeight="1">
      <c r="A1047" s="196"/>
      <c r="B1047" s="3"/>
      <c r="C1047" s="82"/>
      <c r="D1047" s="285"/>
      <c r="E1047" s="286"/>
      <c r="F1047" s="285"/>
      <c r="G1047" s="246"/>
      <c r="H1047" s="256"/>
      <c r="I1047" s="203"/>
      <c r="J1047" s="3"/>
      <c r="K1047" s="243"/>
      <c r="L1047" s="162"/>
      <c r="M1047" s="162"/>
    </row>
    <row r="1048" spans="1:13" s="255" customFormat="1" ht="22.35" customHeight="1">
      <c r="A1048" s="202" t="s">
        <v>2080</v>
      </c>
      <c r="B1048" s="114">
        <f>COUNT(B1044:B1047)</f>
        <v>1</v>
      </c>
      <c r="C1048" s="171"/>
      <c r="D1048" s="137"/>
      <c r="E1048" s="138"/>
      <c r="F1048" s="137"/>
      <c r="G1048" s="125" t="s">
        <v>2133</v>
      </c>
      <c r="H1048" s="115"/>
      <c r="I1048" s="249">
        <f>SUBTOTAL(9,I1044:I1047)</f>
        <v>0</v>
      </c>
      <c r="J1048" s="140"/>
      <c r="K1048" s="141"/>
      <c r="L1048" s="254"/>
      <c r="M1048" s="254"/>
    </row>
    <row r="1049" spans="1:13" s="255" customFormat="1" ht="22.35" customHeight="1">
      <c r="A1049" s="202"/>
      <c r="B1049" s="114"/>
      <c r="C1049" s="171"/>
      <c r="D1049" s="137"/>
      <c r="E1049" s="138"/>
      <c r="F1049" s="137"/>
      <c r="G1049" s="172" t="s">
        <v>1824</v>
      </c>
      <c r="H1049" s="115"/>
      <c r="I1049" s="194"/>
      <c r="J1049" s="140"/>
      <c r="K1049" s="141"/>
      <c r="L1049" s="254"/>
      <c r="M1049" s="254"/>
    </row>
    <row r="1050" spans="1:13" s="163" customFormat="1" ht="38.25" customHeight="1">
      <c r="A1050" s="196" t="s">
        <v>2082</v>
      </c>
      <c r="B1050" s="3">
        <f>B1049+1</f>
        <v>1</v>
      </c>
      <c r="C1050" s="82"/>
      <c r="D1050" s="285"/>
      <c r="E1050" s="286" t="s">
        <v>1978</v>
      </c>
      <c r="F1050" s="285"/>
      <c r="G1050" s="246" t="s">
        <v>1988</v>
      </c>
      <c r="H1050" s="256"/>
      <c r="I1050" s="203">
        <v>10000</v>
      </c>
      <c r="J1050" s="3">
        <v>2</v>
      </c>
      <c r="K1050" s="243" t="s">
        <v>2013</v>
      </c>
      <c r="L1050" s="162"/>
      <c r="M1050" s="162"/>
    </row>
    <row r="1051" spans="1:13" s="163" customFormat="1" ht="38.25" customHeight="1">
      <c r="A1051" s="196" t="s">
        <v>2082</v>
      </c>
      <c r="B1051" s="3">
        <f t="shared" ref="B1051:B1075" si="12">B1050+1</f>
        <v>2</v>
      </c>
      <c r="C1051" s="82">
        <v>4138404536</v>
      </c>
      <c r="D1051" s="285">
        <v>44194</v>
      </c>
      <c r="E1051" s="286" t="s">
        <v>1979</v>
      </c>
      <c r="F1051" s="285">
        <v>45067</v>
      </c>
      <c r="G1051" s="246" t="s">
        <v>2172</v>
      </c>
      <c r="H1051" s="246" t="s">
        <v>1989</v>
      </c>
      <c r="I1051" s="203">
        <v>490000</v>
      </c>
      <c r="J1051" s="3">
        <v>1</v>
      </c>
      <c r="K1051" s="243" t="s">
        <v>2014</v>
      </c>
      <c r="L1051" s="162"/>
      <c r="M1051" s="162"/>
    </row>
    <row r="1052" spans="1:13" s="163" customFormat="1" ht="38.25" customHeight="1">
      <c r="A1052" s="196" t="s">
        <v>2082</v>
      </c>
      <c r="B1052" s="3">
        <f t="shared" si="12"/>
        <v>3</v>
      </c>
      <c r="C1052" s="82"/>
      <c r="D1052" s="285"/>
      <c r="E1052" s="286" t="s">
        <v>1980</v>
      </c>
      <c r="F1052" s="285"/>
      <c r="G1052" s="246" t="s">
        <v>1990</v>
      </c>
      <c r="H1052" s="256"/>
      <c r="I1052" s="203">
        <v>30000</v>
      </c>
      <c r="J1052" s="3">
        <v>2</v>
      </c>
      <c r="K1052" s="243" t="s">
        <v>2015</v>
      </c>
      <c r="L1052" s="162"/>
      <c r="M1052" s="162"/>
    </row>
    <row r="1053" spans="1:13" s="163" customFormat="1" ht="38.25" customHeight="1">
      <c r="A1053" s="196" t="s">
        <v>2082</v>
      </c>
      <c r="B1053" s="3">
        <f t="shared" si="12"/>
        <v>4</v>
      </c>
      <c r="C1053" s="82">
        <v>7583368831</v>
      </c>
      <c r="D1053" s="285">
        <v>43665</v>
      </c>
      <c r="E1053" s="286"/>
      <c r="F1053" s="285"/>
      <c r="G1053" s="246" t="s">
        <v>1991</v>
      </c>
      <c r="H1053" s="256"/>
      <c r="I1053" s="203">
        <v>114400</v>
      </c>
      <c r="J1053" s="3">
        <v>3</v>
      </c>
      <c r="K1053" s="243" t="s">
        <v>2016</v>
      </c>
      <c r="L1053" s="162"/>
      <c r="M1053" s="162"/>
    </row>
    <row r="1054" spans="1:13" s="163" customFormat="1" ht="38.25" customHeight="1">
      <c r="A1054" s="196" t="s">
        <v>2082</v>
      </c>
      <c r="B1054" s="3">
        <f t="shared" si="12"/>
        <v>5</v>
      </c>
      <c r="C1054" s="82">
        <v>8484636322</v>
      </c>
      <c r="D1054" s="285">
        <v>43615</v>
      </c>
      <c r="E1054" s="286"/>
      <c r="F1054" s="285">
        <v>45033</v>
      </c>
      <c r="G1054" s="246" t="s">
        <v>1992</v>
      </c>
      <c r="H1054" s="256"/>
      <c r="I1054" s="203">
        <v>50000</v>
      </c>
      <c r="J1054" s="3">
        <v>2</v>
      </c>
      <c r="K1054" s="243" t="s">
        <v>2017</v>
      </c>
      <c r="L1054" s="162"/>
      <c r="M1054" s="162"/>
    </row>
    <row r="1055" spans="1:13" s="163" customFormat="1" ht="38.25" customHeight="1">
      <c r="A1055" s="196" t="s">
        <v>2082</v>
      </c>
      <c r="B1055" s="3">
        <f t="shared" si="12"/>
        <v>6</v>
      </c>
      <c r="C1055" s="82">
        <v>44321000010</v>
      </c>
      <c r="D1055" s="285">
        <v>40114</v>
      </c>
      <c r="E1055" s="286"/>
      <c r="F1055" s="285">
        <v>41822</v>
      </c>
      <c r="G1055" s="246" t="s">
        <v>1993</v>
      </c>
      <c r="H1055" s="256"/>
      <c r="I1055" s="203">
        <v>50000</v>
      </c>
      <c r="J1055" s="3">
        <v>1</v>
      </c>
      <c r="K1055" s="243" t="s">
        <v>2018</v>
      </c>
      <c r="L1055" s="162"/>
      <c r="M1055" s="162"/>
    </row>
    <row r="1056" spans="1:13" s="163" customFormat="1" ht="38.25" customHeight="1">
      <c r="A1056" s="196" t="s">
        <v>2082</v>
      </c>
      <c r="B1056" s="3">
        <f t="shared" si="12"/>
        <v>7</v>
      </c>
      <c r="C1056" s="82">
        <v>44321000006</v>
      </c>
      <c r="D1056" s="285">
        <v>40022</v>
      </c>
      <c r="E1056" s="286"/>
      <c r="F1056" s="285">
        <v>40540</v>
      </c>
      <c r="G1056" s="246" t="s">
        <v>1994</v>
      </c>
      <c r="H1056" s="256"/>
      <c r="I1056" s="203">
        <v>41600</v>
      </c>
      <c r="J1056" s="3">
        <v>1</v>
      </c>
      <c r="K1056" s="243" t="s">
        <v>2019</v>
      </c>
      <c r="L1056" s="162"/>
      <c r="M1056" s="162"/>
    </row>
    <row r="1057" spans="1:13" s="163" customFormat="1" ht="38.25" customHeight="1">
      <c r="A1057" s="196" t="s">
        <v>2082</v>
      </c>
      <c r="B1057" s="3">
        <f t="shared" si="12"/>
        <v>8</v>
      </c>
      <c r="C1057" s="82">
        <v>44321000013</v>
      </c>
      <c r="D1057" s="285">
        <v>40140</v>
      </c>
      <c r="E1057" s="286"/>
      <c r="F1057" s="285"/>
      <c r="G1057" s="246" t="s">
        <v>1995</v>
      </c>
      <c r="H1057" s="256"/>
      <c r="I1057" s="203">
        <v>20000</v>
      </c>
      <c r="J1057" s="3">
        <v>4</v>
      </c>
      <c r="K1057" s="243" t="s">
        <v>2020</v>
      </c>
      <c r="L1057" s="162"/>
      <c r="M1057" s="162"/>
    </row>
    <row r="1058" spans="1:13" s="163" customFormat="1" ht="38.25" customHeight="1">
      <c r="A1058" s="196" t="s">
        <v>2082</v>
      </c>
      <c r="B1058" s="3">
        <f t="shared" si="12"/>
        <v>9</v>
      </c>
      <c r="C1058" s="82">
        <v>44221000066</v>
      </c>
      <c r="D1058" s="285">
        <v>41569</v>
      </c>
      <c r="E1058" s="286"/>
      <c r="F1058" s="285"/>
      <c r="G1058" s="246" t="s">
        <v>1996</v>
      </c>
      <c r="H1058" s="256"/>
      <c r="I1058" s="203">
        <v>30000</v>
      </c>
      <c r="J1058" s="3">
        <v>4</v>
      </c>
      <c r="K1058" s="243" t="s">
        <v>2021</v>
      </c>
      <c r="L1058" s="162"/>
      <c r="M1058" s="162"/>
    </row>
    <row r="1059" spans="1:13" s="163" customFormat="1" ht="38.25" customHeight="1">
      <c r="A1059" s="196" t="s">
        <v>2082</v>
      </c>
      <c r="B1059" s="3">
        <f t="shared" si="12"/>
        <v>10</v>
      </c>
      <c r="C1059" s="82">
        <v>8057813866</v>
      </c>
      <c r="D1059" s="285">
        <v>44516</v>
      </c>
      <c r="E1059" s="286"/>
      <c r="F1059" s="285"/>
      <c r="G1059" s="246" t="s">
        <v>1997</v>
      </c>
      <c r="H1059" s="256"/>
      <c r="I1059" s="203">
        <v>52000</v>
      </c>
      <c r="J1059" s="3">
        <v>1</v>
      </c>
      <c r="K1059" s="243" t="s">
        <v>2022</v>
      </c>
      <c r="L1059" s="162"/>
      <c r="M1059" s="162"/>
    </row>
    <row r="1060" spans="1:13" s="163" customFormat="1" ht="38.25" customHeight="1">
      <c r="A1060" s="196" t="s">
        <v>2082</v>
      </c>
      <c r="B1060" s="3">
        <f t="shared" si="12"/>
        <v>11</v>
      </c>
      <c r="C1060" s="82">
        <v>8628244608</v>
      </c>
      <c r="D1060" s="285"/>
      <c r="E1060" s="286" t="s">
        <v>2038</v>
      </c>
      <c r="F1060" s="285">
        <v>42877</v>
      </c>
      <c r="G1060" s="246" t="s">
        <v>1998</v>
      </c>
      <c r="H1060" s="256"/>
      <c r="I1060" s="203">
        <v>89000</v>
      </c>
      <c r="J1060" s="3">
        <v>1</v>
      </c>
      <c r="K1060" s="243" t="s">
        <v>2023</v>
      </c>
      <c r="L1060" s="162"/>
      <c r="M1060" s="162"/>
    </row>
    <row r="1061" spans="1:13" s="163" customFormat="1" ht="38.25" customHeight="1">
      <c r="A1061" s="196" t="s">
        <v>2082</v>
      </c>
      <c r="B1061" s="3">
        <f t="shared" si="12"/>
        <v>12</v>
      </c>
      <c r="C1061" s="82">
        <v>81074221585</v>
      </c>
      <c r="D1061" s="285">
        <v>40676</v>
      </c>
      <c r="E1061" s="286"/>
      <c r="F1061" s="285">
        <v>42271</v>
      </c>
      <c r="G1061" s="246" t="s">
        <v>1999</v>
      </c>
      <c r="H1061" s="256"/>
      <c r="I1061" s="203">
        <v>21000</v>
      </c>
      <c r="J1061" s="3">
        <v>1</v>
      </c>
      <c r="K1061" s="243" t="s">
        <v>2024</v>
      </c>
      <c r="L1061" s="162"/>
      <c r="M1061" s="162"/>
    </row>
    <row r="1062" spans="1:13" s="163" customFormat="1" ht="38.25" customHeight="1">
      <c r="A1062" s="196" t="s">
        <v>2082</v>
      </c>
      <c r="B1062" s="3">
        <f t="shared" si="12"/>
        <v>13</v>
      </c>
      <c r="C1062" s="82">
        <v>44121000115</v>
      </c>
      <c r="D1062" s="285">
        <v>40315</v>
      </c>
      <c r="E1062" s="286"/>
      <c r="F1062" s="285"/>
      <c r="G1062" s="246" t="s">
        <v>2000</v>
      </c>
      <c r="H1062" s="256"/>
      <c r="I1062" s="203">
        <v>50000</v>
      </c>
      <c r="J1062" s="3">
        <v>1</v>
      </c>
      <c r="K1062" s="243"/>
      <c r="L1062" s="162"/>
      <c r="M1062" s="162"/>
    </row>
    <row r="1063" spans="1:13" s="163" customFormat="1" ht="38.25" customHeight="1">
      <c r="A1063" s="196" t="s">
        <v>2082</v>
      </c>
      <c r="B1063" s="3">
        <f t="shared" si="12"/>
        <v>14</v>
      </c>
      <c r="C1063" s="82">
        <v>44321000003</v>
      </c>
      <c r="D1063" s="285">
        <v>40002</v>
      </c>
      <c r="E1063" s="286"/>
      <c r="F1063" s="285"/>
      <c r="G1063" s="246" t="s">
        <v>2001</v>
      </c>
      <c r="H1063" s="256"/>
      <c r="I1063" s="203">
        <v>100000</v>
      </c>
      <c r="J1063" s="3">
        <v>1</v>
      </c>
      <c r="K1063" s="243" t="s">
        <v>2025</v>
      </c>
      <c r="L1063" s="162"/>
      <c r="M1063" s="162"/>
    </row>
    <row r="1064" spans="1:13" s="163" customFormat="1" ht="38.25" customHeight="1">
      <c r="A1064" s="196" t="s">
        <v>2082</v>
      </c>
      <c r="B1064" s="3">
        <f t="shared" si="12"/>
        <v>15</v>
      </c>
      <c r="C1064" s="82">
        <v>44221000003</v>
      </c>
      <c r="D1064" s="285">
        <v>40343</v>
      </c>
      <c r="E1064" s="286"/>
      <c r="F1064" s="285"/>
      <c r="G1064" s="246" t="s">
        <v>2002</v>
      </c>
      <c r="H1064" s="256"/>
      <c r="I1064" s="203">
        <v>32000</v>
      </c>
      <c r="J1064" s="3">
        <v>1</v>
      </c>
      <c r="K1064" s="243" t="s">
        <v>2026</v>
      </c>
      <c r="L1064" s="162"/>
      <c r="M1064" s="162"/>
    </row>
    <row r="1065" spans="1:13" s="163" customFormat="1" ht="38.25" customHeight="1">
      <c r="A1065" s="196" t="s">
        <v>2082</v>
      </c>
      <c r="B1065" s="3">
        <f t="shared" si="12"/>
        <v>16</v>
      </c>
      <c r="C1065" s="82">
        <v>44221000005</v>
      </c>
      <c r="D1065" s="285">
        <v>40361</v>
      </c>
      <c r="E1065" s="286"/>
      <c r="F1065" s="285">
        <v>41556</v>
      </c>
      <c r="G1065" s="246" t="s">
        <v>2003</v>
      </c>
      <c r="H1065" s="256"/>
      <c r="I1065" s="203">
        <v>60000</v>
      </c>
      <c r="J1065" s="3">
        <v>4</v>
      </c>
      <c r="K1065" s="243" t="s">
        <v>2027</v>
      </c>
      <c r="L1065" s="162"/>
      <c r="M1065" s="162"/>
    </row>
    <row r="1066" spans="1:13" s="163" customFormat="1" ht="38.25" customHeight="1">
      <c r="A1066" s="196" t="s">
        <v>2082</v>
      </c>
      <c r="B1066" s="3">
        <f t="shared" si="12"/>
        <v>17</v>
      </c>
      <c r="C1066" s="82">
        <v>44221000092</v>
      </c>
      <c r="D1066" s="285">
        <v>42145</v>
      </c>
      <c r="E1066" s="286"/>
      <c r="F1066" s="285"/>
      <c r="G1066" s="246" t="s">
        <v>2004</v>
      </c>
      <c r="H1066" s="256"/>
      <c r="I1066" s="203">
        <v>50000</v>
      </c>
      <c r="J1066" s="3">
        <v>3</v>
      </c>
      <c r="K1066" s="243" t="s">
        <v>2028</v>
      </c>
      <c r="L1066" s="162"/>
      <c r="M1066" s="162"/>
    </row>
    <row r="1067" spans="1:13" s="163" customFormat="1" ht="38.25" customHeight="1">
      <c r="A1067" s="196" t="s">
        <v>2082</v>
      </c>
      <c r="B1067" s="3">
        <f t="shared" si="12"/>
        <v>18</v>
      </c>
      <c r="C1067" s="82">
        <v>44221000037</v>
      </c>
      <c r="D1067" s="285">
        <v>40830</v>
      </c>
      <c r="E1067" s="286"/>
      <c r="F1067" s="285"/>
      <c r="G1067" s="246" t="s">
        <v>2005</v>
      </c>
      <c r="H1067" s="256"/>
      <c r="I1067" s="203">
        <v>58600</v>
      </c>
      <c r="J1067" s="3">
        <v>2</v>
      </c>
      <c r="K1067" s="243" t="s">
        <v>2029</v>
      </c>
      <c r="L1067" s="162"/>
      <c r="M1067" s="162"/>
    </row>
    <row r="1068" spans="1:13" s="163" customFormat="1" ht="38.25" customHeight="1">
      <c r="A1068" s="196" t="s">
        <v>2082</v>
      </c>
      <c r="B1068" s="3">
        <f t="shared" si="12"/>
        <v>19</v>
      </c>
      <c r="C1068" s="82">
        <v>44221000048</v>
      </c>
      <c r="D1068" s="285">
        <v>41192</v>
      </c>
      <c r="E1068" s="286"/>
      <c r="F1068" s="285">
        <v>43186</v>
      </c>
      <c r="G1068" s="246" t="s">
        <v>2006</v>
      </c>
      <c r="H1068" s="256"/>
      <c r="I1068" s="203">
        <v>400000</v>
      </c>
      <c r="J1068" s="3">
        <v>3</v>
      </c>
      <c r="K1068" s="243" t="s">
        <v>2030</v>
      </c>
      <c r="L1068" s="162"/>
      <c r="M1068" s="162"/>
    </row>
    <row r="1069" spans="1:13" s="163" customFormat="1" ht="38.25" customHeight="1">
      <c r="A1069" s="196" t="s">
        <v>2082</v>
      </c>
      <c r="B1069" s="3">
        <f t="shared" si="12"/>
        <v>20</v>
      </c>
      <c r="C1069" s="82"/>
      <c r="D1069" s="285"/>
      <c r="E1069" s="286" t="s">
        <v>1981</v>
      </c>
      <c r="F1069" s="285"/>
      <c r="G1069" s="246" t="s">
        <v>1991</v>
      </c>
      <c r="H1069" s="256"/>
      <c r="I1069" s="203">
        <v>680000</v>
      </c>
      <c r="J1069" s="3">
        <v>3</v>
      </c>
      <c r="K1069" s="243" t="s">
        <v>2031</v>
      </c>
      <c r="L1069" s="162"/>
      <c r="M1069" s="162"/>
    </row>
    <row r="1070" spans="1:13" s="163" customFormat="1" ht="38.25" customHeight="1">
      <c r="A1070" s="196" t="s">
        <v>2082</v>
      </c>
      <c r="B1070" s="3">
        <f t="shared" si="12"/>
        <v>21</v>
      </c>
      <c r="C1070" s="82"/>
      <c r="D1070" s="285"/>
      <c r="E1070" s="286" t="s">
        <v>1982</v>
      </c>
      <c r="F1070" s="285"/>
      <c r="G1070" s="246" t="s">
        <v>2007</v>
      </c>
      <c r="H1070" s="256"/>
      <c r="I1070" s="203">
        <v>10000</v>
      </c>
      <c r="J1070" s="3">
        <v>3</v>
      </c>
      <c r="K1070" s="243" t="s">
        <v>2032</v>
      </c>
      <c r="L1070" s="162"/>
      <c r="M1070" s="162"/>
    </row>
    <row r="1071" spans="1:13" s="163" customFormat="1" ht="38.25" customHeight="1">
      <c r="A1071" s="196" t="s">
        <v>2082</v>
      </c>
      <c r="B1071" s="3">
        <f t="shared" si="12"/>
        <v>22</v>
      </c>
      <c r="C1071" s="82"/>
      <c r="D1071" s="285"/>
      <c r="E1071" s="286" t="s">
        <v>1983</v>
      </c>
      <c r="F1071" s="285"/>
      <c r="G1071" s="246" t="s">
        <v>2008</v>
      </c>
      <c r="H1071" s="256"/>
      <c r="I1071" s="203">
        <v>30000</v>
      </c>
      <c r="J1071" s="3">
        <v>3</v>
      </c>
      <c r="K1071" s="243" t="s">
        <v>2033</v>
      </c>
      <c r="L1071" s="162"/>
      <c r="M1071" s="162"/>
    </row>
    <row r="1072" spans="1:13" s="163" customFormat="1" ht="38.25" customHeight="1">
      <c r="A1072" s="196" t="s">
        <v>2082</v>
      </c>
      <c r="B1072" s="3">
        <f t="shared" si="12"/>
        <v>23</v>
      </c>
      <c r="C1072" s="82"/>
      <c r="D1072" s="285"/>
      <c r="E1072" s="286" t="s">
        <v>1984</v>
      </c>
      <c r="F1072" s="285"/>
      <c r="G1072" s="246" t="s">
        <v>2009</v>
      </c>
      <c r="H1072" s="256"/>
      <c r="I1072" s="203">
        <v>30000</v>
      </c>
      <c r="J1072" s="3">
        <v>3</v>
      </c>
      <c r="K1072" s="243" t="s">
        <v>2034</v>
      </c>
      <c r="L1072" s="162"/>
      <c r="M1072" s="162"/>
    </row>
    <row r="1073" spans="1:13" s="163" customFormat="1" ht="38.25" customHeight="1">
      <c r="A1073" s="196" t="s">
        <v>2082</v>
      </c>
      <c r="B1073" s="3">
        <f t="shared" si="12"/>
        <v>24</v>
      </c>
      <c r="C1073" s="82"/>
      <c r="D1073" s="285"/>
      <c r="E1073" s="286" t="s">
        <v>1985</v>
      </c>
      <c r="F1073" s="285"/>
      <c r="G1073" s="246" t="s">
        <v>2010</v>
      </c>
      <c r="H1073" s="256"/>
      <c r="I1073" s="203">
        <v>20000</v>
      </c>
      <c r="J1073" s="3">
        <v>3</v>
      </c>
      <c r="K1073" s="243" t="s">
        <v>2035</v>
      </c>
      <c r="L1073" s="162"/>
      <c r="M1073" s="162"/>
    </row>
    <row r="1074" spans="1:13" s="163" customFormat="1" ht="38.25" customHeight="1">
      <c r="A1074" s="196" t="s">
        <v>2082</v>
      </c>
      <c r="B1074" s="3">
        <f t="shared" si="12"/>
        <v>25</v>
      </c>
      <c r="C1074" s="82"/>
      <c r="D1074" s="285"/>
      <c r="E1074" s="286" t="s">
        <v>1986</v>
      </c>
      <c r="F1074" s="285"/>
      <c r="G1074" s="246" t="s">
        <v>2011</v>
      </c>
      <c r="H1074" s="256"/>
      <c r="I1074" s="203">
        <v>40000</v>
      </c>
      <c r="J1074" s="3">
        <v>3</v>
      </c>
      <c r="K1074" s="243" t="s">
        <v>2036</v>
      </c>
      <c r="L1074" s="162"/>
      <c r="M1074" s="162"/>
    </row>
    <row r="1075" spans="1:13" s="163" customFormat="1" ht="38.25" customHeight="1">
      <c r="A1075" s="196" t="s">
        <v>2082</v>
      </c>
      <c r="B1075" s="3">
        <f t="shared" si="12"/>
        <v>26</v>
      </c>
      <c r="C1075" s="82"/>
      <c r="D1075" s="285"/>
      <c r="E1075" s="286" t="s">
        <v>1987</v>
      </c>
      <c r="F1075" s="285"/>
      <c r="G1075" s="246" t="s">
        <v>2012</v>
      </c>
      <c r="H1075" s="256"/>
      <c r="I1075" s="203">
        <v>30000</v>
      </c>
      <c r="J1075" s="3">
        <v>3</v>
      </c>
      <c r="K1075" s="243" t="s">
        <v>2037</v>
      </c>
      <c r="L1075" s="162"/>
      <c r="M1075" s="162"/>
    </row>
    <row r="1076" spans="1:13" s="255" customFormat="1" ht="22.35" customHeight="1">
      <c r="A1076" s="202" t="s">
        <v>2081</v>
      </c>
      <c r="B1076" s="114">
        <f>COUNT(B1049:B1075)</f>
        <v>26</v>
      </c>
      <c r="C1076" s="171"/>
      <c r="D1076" s="137"/>
      <c r="E1076" s="138"/>
      <c r="F1076" s="137"/>
      <c r="G1076" s="125" t="s">
        <v>1825</v>
      </c>
      <c r="H1076" s="115"/>
      <c r="I1076" s="249">
        <f>SUBTOTAL(9,I1049:I1075)</f>
        <v>2588600</v>
      </c>
      <c r="J1076" s="140"/>
      <c r="K1076" s="141"/>
      <c r="L1076" s="254"/>
      <c r="M1076" s="254"/>
    </row>
    <row r="1077" spans="1:13" s="294" customFormat="1" ht="27" customHeight="1">
      <c r="A1077" s="287"/>
      <c r="B1077" s="288">
        <f>B1048+B1043+B1023+B1013+B1004+B1000+B996+B992+B37+B167+B221+B233+B277+B283+B314+B342+B400+B408+B435+B471+B510+B564+B589+B604+B609+B616+B628+B644+B671+B677+B689+B701+B706+B727+B756+B781+B801+B821+B832+B836+B840+B863+B869+B877+B895+B914+B920+B928+B939+B946+B961+B979+B984+B988+B1076+B1009+B1033+B1028+B1038+B1018</f>
        <v>821</v>
      </c>
      <c r="C1077" s="289"/>
      <c r="D1077" s="290"/>
      <c r="E1077" s="291"/>
      <c r="F1077" s="290"/>
      <c r="G1077" s="292" t="s">
        <v>291</v>
      </c>
      <c r="H1077" s="292"/>
      <c r="I1077" s="288">
        <f>SUBTOTAL(9,I7:I1076)</f>
        <v>37857709.999999993</v>
      </c>
      <c r="J1077" s="288"/>
      <c r="K1077" s="288"/>
      <c r="L1077" s="293"/>
      <c r="M1077" s="293"/>
    </row>
    <row r="1078" spans="1:13" s="83" customFormat="1" ht="26.25" customHeight="1">
      <c r="B1078" s="295" t="s">
        <v>290</v>
      </c>
      <c r="C1078" s="296"/>
      <c r="D1078" s="297"/>
      <c r="E1078" s="298"/>
      <c r="F1078" s="297"/>
      <c r="G1078" s="299"/>
      <c r="H1078" s="299"/>
      <c r="I1078" s="299"/>
      <c r="J1078" s="299"/>
      <c r="K1078" s="300"/>
      <c r="L1078" s="90"/>
      <c r="M1078" s="90"/>
    </row>
    <row r="1079" spans="1:13" s="83" customFormat="1" ht="21" customHeight="1">
      <c r="B1079" s="301" t="s">
        <v>289</v>
      </c>
      <c r="C1079" s="296"/>
      <c r="D1079" s="302"/>
      <c r="E1079" s="303"/>
      <c r="F1079" s="302"/>
      <c r="G1079" s="304"/>
      <c r="H1079" s="305"/>
      <c r="I1079" s="306"/>
      <c r="J1079" s="307"/>
      <c r="K1079" s="300"/>
      <c r="L1079" s="90"/>
      <c r="M1079" s="90"/>
    </row>
    <row r="1080" spans="1:13" s="83" customFormat="1" ht="17.25" customHeight="1">
      <c r="B1080" s="301" t="s">
        <v>286</v>
      </c>
      <c r="C1080" s="301"/>
      <c r="D1080" s="302"/>
      <c r="E1080" s="303"/>
      <c r="F1080" s="302"/>
      <c r="G1080" s="300"/>
      <c r="H1080" s="305"/>
      <c r="I1080" s="306"/>
      <c r="J1080" s="23"/>
      <c r="K1080" s="300"/>
      <c r="L1080" s="90"/>
      <c r="M1080" s="90"/>
    </row>
    <row r="1081" spans="1:13" s="83" customFormat="1" ht="17.25" customHeight="1">
      <c r="B1081" s="301" t="s">
        <v>287</v>
      </c>
      <c r="C1081" s="301"/>
      <c r="D1081" s="302"/>
      <c r="E1081" s="303"/>
      <c r="F1081" s="302"/>
      <c r="G1081" s="304"/>
      <c r="H1081" s="305"/>
      <c r="I1081" s="306"/>
      <c r="J1081" s="23"/>
      <c r="K1081" s="300"/>
      <c r="L1081" s="90"/>
      <c r="M1081" s="90"/>
    </row>
    <row r="1082" spans="1:13" s="83" customFormat="1" ht="17.25" customHeight="1">
      <c r="B1082" s="301" t="s">
        <v>288</v>
      </c>
      <c r="C1082" s="301"/>
      <c r="D1082" s="302"/>
      <c r="E1082" s="303"/>
      <c r="F1082" s="302"/>
      <c r="G1082" s="304"/>
      <c r="H1082" s="305"/>
      <c r="I1082" s="306"/>
      <c r="J1082" s="23"/>
      <c r="K1082" s="300"/>
      <c r="L1082" s="90"/>
      <c r="M1082" s="90"/>
    </row>
    <row r="1083" spans="1:13" s="83" customFormat="1" ht="18" customHeight="1">
      <c r="B1083" s="301" t="s">
        <v>626</v>
      </c>
      <c r="C1083" s="296"/>
      <c r="D1083" s="302"/>
      <c r="E1083" s="303"/>
      <c r="F1083" s="302"/>
      <c r="G1083" s="300"/>
      <c r="H1083" s="124"/>
      <c r="I1083" s="306"/>
      <c r="J1083" s="23"/>
      <c r="K1083" s="308"/>
      <c r="L1083" s="90"/>
      <c r="M1083" s="90"/>
    </row>
    <row r="1084" spans="1:13" s="83" customFormat="1" ht="18" customHeight="1">
      <c r="B1084" s="301"/>
      <c r="C1084" s="296"/>
      <c r="D1084" s="302"/>
      <c r="E1084" s="303"/>
      <c r="F1084" s="302"/>
      <c r="G1084" s="300"/>
      <c r="H1084" s="124"/>
      <c r="I1084" s="306"/>
      <c r="J1084" s="309"/>
      <c r="K1084" s="308"/>
      <c r="L1084" s="90"/>
      <c r="M1084" s="90"/>
    </row>
    <row r="1327" spans="2:13" s="83" customFormat="1" ht="17.25" customHeight="1">
      <c r="B1327" s="307"/>
      <c r="C1327" s="296"/>
      <c r="D1327" s="302"/>
      <c r="E1327" s="303"/>
      <c r="F1327" s="302"/>
      <c r="G1327" s="300"/>
      <c r="H1327" s="124"/>
      <c r="I1327" s="306"/>
      <c r="J1327" s="306"/>
      <c r="K1327" s="300"/>
      <c r="L1327" s="90"/>
      <c r="M1327" s="90"/>
    </row>
  </sheetData>
  <autoFilter ref="A7:CW1084"/>
  <mergeCells count="2">
    <mergeCell ref="A4:A5"/>
    <mergeCell ref="G1078:J1078"/>
  </mergeCells>
  <phoneticPr fontId="3" type="noConversion"/>
  <hyperlinks>
    <hyperlink ref="G16" r:id="rId1" tooltip="Tra cứu mã số thuế 0316344021-001 CHI NHÁNH CÔNG TY TNHH XNK THIÊN LỘC" display="https://masothue.com/0316344021-001-chi-nhanh-cong-ty-tnhh-xnk-thien-loc"/>
    <hyperlink ref="G21" r:id="rId2" tooltip="Tra cứu mã số thuế 3600975035-002 CHI NHÁNH 2 – CÔNG TY TNHH SẢN XUẤT THƯƠNG MẠI VÀ DỊCH VỤ HUỲNH ĐỨC" display="https://masothue.com/3600975035-002-chi-nhanh-2-cong-ty-tnhh-san-xuat-thuong-mai-va-dich-vu-huynh-duc"/>
    <hyperlink ref="K29" r:id="rId3" display="https://masothue.com/tra-cuu-ma-so-thue-theo-nganh-nghe/dai-ly-du-lich-7911"/>
    <hyperlink ref="K32" r:id="rId4" display="https://masothue.com/tra-cuu-ma-so-thue-theo-nganh-nghe/cung-ung-va-quan-ly-nguon-lao-dong-7830"/>
  </hyperlinks>
  <printOptions horizontalCentered="1"/>
  <pageMargins left="0" right="0" top="0" bottom="0" header="0" footer="0"/>
  <pageSetup paperSize="9"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41"/>
  <sheetViews>
    <sheetView workbookViewId="0">
      <selection activeCell="C1" sqref="C1"/>
    </sheetView>
  </sheetViews>
  <sheetFormatPr defaultColWidth="8" defaultRowHeight="12.75"/>
  <cols>
    <col min="1" max="1" width="26.109375" style="1" customWidth="1"/>
    <col min="2" max="2" width="1.109375" style="1" customWidth="1"/>
    <col min="3" max="3" width="28.109375" style="1" customWidth="1"/>
    <col min="4" max="16384" width="8" style="1"/>
  </cols>
  <sheetData>
    <row r="1" spans="1:3" ht="15">
      <c r="A1" s="2"/>
      <c r="C1" s="2"/>
    </row>
    <row r="2" spans="1:3" ht="15.75" thickBot="1">
      <c r="A2" s="2"/>
    </row>
    <row r="3" spans="1:3" ht="15.75" thickBot="1">
      <c r="A3" s="2"/>
      <c r="C3" s="2"/>
    </row>
    <row r="4" spans="1:3" ht="15">
      <c r="A4" s="2"/>
      <c r="C4" s="2"/>
    </row>
    <row r="5" spans="1:3" ht="15">
      <c r="C5" s="2"/>
    </row>
    <row r="6" spans="1:3" ht="15.75" thickBot="1">
      <c r="C6" s="2"/>
    </row>
    <row r="7" spans="1:3" ht="15">
      <c r="A7" s="2"/>
      <c r="C7" s="2"/>
    </row>
    <row r="8" spans="1:3" ht="15">
      <c r="A8" s="2"/>
      <c r="C8" s="2"/>
    </row>
    <row r="9" spans="1:3" ht="15">
      <c r="A9" s="2"/>
      <c r="C9" s="2"/>
    </row>
    <row r="10" spans="1:3" ht="15">
      <c r="A10" s="2"/>
      <c r="C10" s="2"/>
    </row>
    <row r="11" spans="1:3" ht="15.75" thickBot="1">
      <c r="A11" s="2"/>
      <c r="C11" s="2"/>
    </row>
    <row r="12" spans="1:3" ht="15">
      <c r="C12" s="2"/>
    </row>
    <row r="13" spans="1:3" ht="15.75" thickBot="1">
      <c r="C13" s="2"/>
    </row>
    <row r="14" spans="1:3" ht="15.75" thickBot="1">
      <c r="A14" s="2"/>
      <c r="C14" s="2"/>
    </row>
    <row r="15" spans="1:3" ht="15">
      <c r="A15" s="2"/>
    </row>
    <row r="16" spans="1:3" ht="15.75" thickBot="1">
      <c r="A16" s="2"/>
    </row>
    <row r="17" spans="1:3" ht="15.75" thickBot="1">
      <c r="A17" s="2"/>
      <c r="C17" s="2"/>
    </row>
    <row r="18" spans="1:3" ht="15">
      <c r="C18" s="2"/>
    </row>
    <row r="19" spans="1:3" ht="15">
      <c r="C19" s="2"/>
    </row>
    <row r="20" spans="1:3" ht="15">
      <c r="A20" s="2"/>
      <c r="C20" s="2"/>
    </row>
    <row r="21" spans="1:3" ht="15">
      <c r="A21" s="2"/>
      <c r="C21" s="2"/>
    </row>
    <row r="22" spans="1:3" ht="15">
      <c r="A22" s="2"/>
      <c r="C22" s="2"/>
    </row>
    <row r="23" spans="1:3" ht="15">
      <c r="A23" s="2"/>
      <c r="C23" s="2"/>
    </row>
    <row r="24" spans="1:3" ht="15">
      <c r="A24" s="2"/>
    </row>
    <row r="25" spans="1:3" ht="15">
      <c r="A25" s="2"/>
    </row>
    <row r="26" spans="1:3" ht="15.75" thickBot="1">
      <c r="A26" s="2"/>
      <c r="C26" s="2"/>
    </row>
    <row r="27" spans="1:3" ht="15">
      <c r="A27" s="2"/>
      <c r="C27" s="2"/>
    </row>
    <row r="28" spans="1:3" ht="15">
      <c r="A28" s="2"/>
      <c r="C28" s="2"/>
    </row>
    <row r="29" spans="1:3" ht="15">
      <c r="A29" s="2"/>
      <c r="C29" s="2"/>
    </row>
    <row r="30" spans="1:3" ht="15">
      <c r="A30" s="2"/>
      <c r="C30" s="2"/>
    </row>
    <row r="31" spans="1:3" ht="15">
      <c r="A31" s="2"/>
      <c r="C31" s="2"/>
    </row>
    <row r="32" spans="1:3" ht="15">
      <c r="A32" s="2"/>
      <c r="C32" s="2"/>
    </row>
    <row r="33" spans="1:3" ht="15">
      <c r="A33" s="2"/>
      <c r="C33" s="2"/>
    </row>
    <row r="34" spans="1:3" ht="15">
      <c r="A34" s="2"/>
      <c r="C34" s="2"/>
    </row>
    <row r="35" spans="1:3" ht="15">
      <c r="A35" s="2"/>
      <c r="C35" s="2"/>
    </row>
    <row r="36" spans="1:3" ht="15">
      <c r="A36" s="2"/>
      <c r="C36" s="2"/>
    </row>
    <row r="37" spans="1:3" ht="15">
      <c r="A37" s="2"/>
    </row>
    <row r="38" spans="1:3" ht="15">
      <c r="A38" s="2"/>
    </row>
    <row r="39" spans="1:3" ht="15">
      <c r="A39" s="2"/>
      <c r="C39" s="2"/>
    </row>
    <row r="40" spans="1:3" ht="15">
      <c r="A40" s="2"/>
      <c r="C40" s="2"/>
    </row>
    <row r="41" spans="1:3" ht="15">
      <c r="A41" s="2"/>
      <c r="C41" s="2"/>
    </row>
  </sheetData>
  <sheetProtection password="8863" sheet="1" objects="1"/>
  <phoneticPr fontId="6"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A35F652CDCC0A4EBB26F256EE71AEC4" ma:contentTypeVersion="1" ma:contentTypeDescription="Create a new document." ma:contentTypeScope="" ma:versionID="0656c8660762c72fb6a6abd042bb8ff4">
  <xsd:schema xmlns:xsd="http://www.w3.org/2001/XMLSchema" xmlns:xs="http://www.w3.org/2001/XMLSchema" xmlns:p="http://schemas.microsoft.com/office/2006/metadata/properties" xmlns:ns2="df6cab6d-25a5-4a45-89de-f19c5af208b6" targetNamespace="http://schemas.microsoft.com/office/2006/metadata/properties" ma:root="true" ma:fieldsID="33dac6600548e5ebfdeec93af0257fcf" ns2:_="">
    <xsd:import namespace="df6cab6d-25a5-4a45-89de-f19c5af208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cab6d-25a5-4a45-89de-f19c5af208b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df6cab6d-25a5-4a45-89de-f19c5af208b6">QY5UZ4ZQWDMN-2102554853-1489</_dlc_DocId>
    <_dlc_DocIdUrl xmlns="df6cab6d-25a5-4a45-89de-f19c5af208b6">
      <Url>https://dnieza.dongnai.gov.vn/_layouts/15/DocIdRedir.aspx?ID=QY5UZ4ZQWDMN-2102554853-1489</Url>
      <Description>QY5UZ4ZQWDMN-2102554853-1489</Description>
    </_dlc_DocIdUrl>
  </documentManagement>
</p:properties>
</file>

<file path=customXml/itemProps1.xml><?xml version="1.0" encoding="utf-8"?>
<ds:datastoreItem xmlns:ds="http://schemas.openxmlformats.org/officeDocument/2006/customXml" ds:itemID="{C2896C48-B921-40A9-9F95-29D741C33835}"/>
</file>

<file path=customXml/itemProps2.xml><?xml version="1.0" encoding="utf-8"?>
<ds:datastoreItem xmlns:ds="http://schemas.openxmlformats.org/officeDocument/2006/customXml" ds:itemID="{2D6B836E-C031-4206-B123-408EB350FE33}"/>
</file>

<file path=customXml/itemProps3.xml><?xml version="1.0" encoding="utf-8"?>
<ds:datastoreItem xmlns:ds="http://schemas.openxmlformats.org/officeDocument/2006/customXml" ds:itemID="{FC96DFBC-2B26-429B-8DBB-5B360D3AF7A7}"/>
</file>

<file path=customXml/itemProps4.xml><?xml version="1.0" encoding="utf-8"?>
<ds:datastoreItem xmlns:ds="http://schemas.openxmlformats.org/officeDocument/2006/customXml" ds:itemID="{173EBA84-CE14-4866-AE00-EC9413D37F2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2025</vt:lpstr>
      <vt:lpstr>B_MAKCN</vt:lpstr>
      <vt:lpstr>MAKCN</vt:lpstr>
    </vt:vector>
  </TitlesOfParts>
  <Company>DongNai Computer Center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Ulysses R. Gotera</dc:creator>
  <cp:lastModifiedBy>PC</cp:lastModifiedBy>
  <cp:lastPrinted>2025-01-15T03:50:29Z</cp:lastPrinted>
  <dcterms:created xsi:type="dcterms:W3CDTF">2004-01-02T00:56:35Z</dcterms:created>
  <dcterms:modified xsi:type="dcterms:W3CDTF">2025-10-14T07:43:04Z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0x0101008A35F652CDCC0A4EBB26F256EE71AEC4</vt:lpwstr>
  </property>
  <property fmtid="{D5CDD505-2E9C-101B-9397-08002B2CF9AE}" pid="3" name="_dlc_DocIdItemGuid">
    <vt:lpwstr>631d5ddd-5e7d-4122-87a2-921d2d4375dc</vt:lpwstr>
  </property>
</Properties>
</file>